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LINEA 3" sheetId="1" r:id="rId1"/>
  </sheets>
  <calcPr calcId="145621"/>
</workbook>
</file>

<file path=xl/calcChain.xml><?xml version="1.0" encoding="utf-8"?>
<calcChain xmlns="http://schemas.openxmlformats.org/spreadsheetml/2006/main">
  <c r="P7" i="1" l="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alcChain>
</file>

<file path=xl/comments1.xml><?xml version="1.0" encoding="utf-8"?>
<comments xmlns="http://schemas.openxmlformats.org/spreadsheetml/2006/main">
  <authors>
    <author>a</author>
  </authors>
  <commentList>
    <comment ref="L65" authorId="0">
      <text>
        <r>
          <rPr>
            <b/>
            <sz val="9"/>
            <color indexed="81"/>
            <rFont val="Tahoma"/>
            <family val="2"/>
          </rPr>
          <t>Fosyga y Etesa</t>
        </r>
      </text>
    </comment>
    <comment ref="M65" authorId="0">
      <text>
        <r>
          <rPr>
            <b/>
            <sz val="9"/>
            <color indexed="81"/>
            <rFont val="Tahoma"/>
            <family val="2"/>
          </rPr>
          <t>Fosyga y Etesa</t>
        </r>
      </text>
    </comment>
  </commentList>
</comments>
</file>

<file path=xl/sharedStrings.xml><?xml version="1.0" encoding="utf-8"?>
<sst xmlns="http://schemas.openxmlformats.org/spreadsheetml/2006/main" count="265" uniqueCount="257">
  <si>
    <t>Fortalecimiento del deporte municipal</t>
  </si>
  <si>
    <t>Fortalecimiento de la mesa de educación física.</t>
  </si>
  <si>
    <t>Juegos Deportivos Intercolegiados</t>
  </si>
  <si>
    <t>Juegos Deportivos Escolares</t>
  </si>
  <si>
    <t>Campamentos</t>
  </si>
  <si>
    <t>Juegos tradicionales de la calle</t>
  </si>
  <si>
    <t>Ciclo vías</t>
  </si>
  <si>
    <t xml:space="preserve"> Vacaciones   recreativas</t>
  </si>
  <si>
    <t>Olimpiadas de la discapacidad</t>
  </si>
  <si>
    <t>Grupos de actividad Física población con discapacidad</t>
  </si>
  <si>
    <t>Ola del movimiento estudiantil</t>
  </si>
  <si>
    <t>Rumba aeróbica</t>
  </si>
  <si>
    <t>Día del Movimiento</t>
  </si>
  <si>
    <t>Caminantes</t>
  </si>
  <si>
    <t>Núcleo zonales de actividad física rural y urbano</t>
  </si>
  <si>
    <t>Juego de los Indígenas</t>
  </si>
  <si>
    <t>Enriquecimiento Motriz</t>
  </si>
  <si>
    <t>Eventos y torneos deportivos</t>
  </si>
  <si>
    <t xml:space="preserve"> Juegos Campesinos.</t>
  </si>
  <si>
    <t>Juegos Departamentales.</t>
  </si>
  <si>
    <t>Escuelas de Especialización Deportiva.</t>
  </si>
  <si>
    <t>Centros de Iniciación y Formación Deportiva.</t>
  </si>
  <si>
    <t>Fortalecer Reconocer las organizaciones legalmente constituidas.</t>
  </si>
  <si>
    <t>Fortalecimiento y actualización en conocimiento a entrenadores, lideres deportivos, dirigentes y presidentes clubes deportivos.</t>
  </si>
  <si>
    <t>Fortalecimiento de los comités de Deportes de la Juntas de acción comunal.</t>
  </si>
  <si>
    <t>Fortalecimiento de la mesa de Educación Física</t>
  </si>
  <si>
    <t>Realizar los diferentes convenios Interinstitucionales públicos y privados.</t>
  </si>
  <si>
    <t>Restructurar la junta Municipal de Deportes.</t>
  </si>
  <si>
    <t>Potencializar La Recreación Y El Deporte Del Municipio</t>
  </si>
  <si>
    <t>Actualización del marco fiscal del IMDER</t>
  </si>
  <si>
    <t xml:space="preserve">*realizar festivales de Danza, teatro, musica       *reconimiento publico a compositores, artistas y escritores    </t>
  </si>
  <si>
    <t>No. De festivales programados (Nº de festivales realizados,% poblacional participando de las actividades)</t>
  </si>
  <si>
    <t xml:space="preserve"> Impulsar festivales musicales como medio de apoyo al compositor chigorodoseño  y urabaense.</t>
  </si>
  <si>
    <t xml:space="preserve"> Promover festivales artísticos interveredales.</t>
  </si>
  <si>
    <t>la toma de parques, veredas entre otros para la interacción e integración de la comunidad.</t>
  </si>
  <si>
    <t>No. De actividades (indices de satisfaccion de la comunidad con dichas actividades)</t>
  </si>
  <si>
    <t>Descentralizar las distintas actividades culturales  mediante la toma de parques, veredas entre otros para la interacción e integración de la comunidad.</t>
  </si>
  <si>
    <t>realizacion de campañas en diferentes ambitos</t>
  </si>
  <si>
    <t>100% de las comunidades educativas formadas en urbanidad,civismo y convivencia ciudadana</t>
  </si>
  <si>
    <t>Realizar campañas que despierten el sentido de pertenencia y civismo  por el territorio.</t>
  </si>
  <si>
    <t>solicitar permisos al Ministerio de Comunicaciones y la Comision nacional de TV</t>
  </si>
  <si>
    <t xml:space="preserve">No de gestiones realizadas con el fin </t>
  </si>
  <si>
    <t>Gestionar y promover la creación del canal de televisión comunitario y participativo en el municipio.</t>
  </si>
  <si>
    <t xml:space="preserve">investigaciones, visitas domiciliarias, impresión del texto, publicacion o divulgacion </t>
  </si>
  <si>
    <t xml:space="preserve">No. De registros recopilados </t>
  </si>
  <si>
    <t>Recopilar y promover el registro histórico fotográfico y  fílmico del municipio, cultural, Antropológico  y demás, con miras a implementar el Museo Municipal</t>
  </si>
  <si>
    <t xml:space="preserve">programas radiales, conferencias, sensiblizar a la comunidad </t>
  </si>
  <si>
    <t>No. De jornadas planeadas (No. De jornadas planeadas , porcentaje de recepcion y fortalecimiento)</t>
  </si>
  <si>
    <t>Aumentar  los patrones de convivencia y cultura ciudadana, impulsando la  cultura del respeto por la vida, la diferencia y la integridad del otro.</t>
  </si>
  <si>
    <t xml:space="preserve">conformacion de grupos artisticos en las instituciones educativas </t>
  </si>
  <si>
    <t xml:space="preserve">No. De instituciones vinculadas </t>
  </si>
  <si>
    <t>  Promover a través de las instituciones educativas las diferentes manifestaciones culturales.</t>
  </si>
  <si>
    <t xml:space="preserve">reuniones frecuentes con los cultores </t>
  </si>
  <si>
    <t>No. De estrategias elaboradas (% de utilizacion de las estrategias)</t>
  </si>
  <si>
    <t>Crear las estrategias que permitan la construcción, dotación, sostenimiento y mantenimiento de  la infraestructura cultural (casa de la cultura, centros culturales, parques, teatro, auditorios)</t>
  </si>
  <si>
    <t>Otorgar reconocimiento público a personajes insignes del municipio.</t>
  </si>
  <si>
    <t>Numero de reconocimientos hechos</t>
  </si>
  <si>
    <t>Otorgar reconocimiento público a personajes insignias del municipio   y de la orden a la cultura.</t>
  </si>
  <si>
    <t>*presentar proyecto a diferentes entes *cofinanciacion proyecto</t>
  </si>
  <si>
    <t>Un proyecto formulado</t>
  </si>
  <si>
    <t>Gestionar la consecución del bus para el sector cultural</t>
  </si>
  <si>
    <t xml:space="preserve">*Convocar a los artistas                                             *Reunión para la conformación de la asociación </t>
  </si>
  <si>
    <t>Asociación de artistas de Chigorodó (porcentaje de poblacion haciendo uso de la asociacion,organizacion creada, porcentaje de operatividad)</t>
  </si>
  <si>
    <t xml:space="preserve"> Impulsar la conformación de la asociación de artistas de Chigorodó.</t>
  </si>
  <si>
    <t>Acto público de reconocimiento a personalidades indígenas</t>
  </si>
  <si>
    <t>reconocimiento a personalidades indígenas</t>
  </si>
  <si>
    <t>Apoyar y enaltecer las manifestaciones artísticas indígenas.</t>
  </si>
  <si>
    <t xml:space="preserve">Participar en los diferentes eventos </t>
  </si>
  <si>
    <t>N° eventos   apoyados</t>
  </si>
  <si>
    <t>Promover celebraciones socio-culturales tales como: día del campesino, día de la discapacidad, reinados populares, integración de las colonias asentadas en el municipio y en la ciudad de Medellín,  las fiestas del río, feria agroindustrial, entre otros.</t>
  </si>
  <si>
    <t xml:space="preserve">Articular actividades de las otras dependencias </t>
  </si>
  <si>
    <t xml:space="preserve">No. De convenios </t>
  </si>
  <si>
    <t>Realizar los convenios inter-institucionales con salud, educación y deporte para articular acciones que permitan el fomento cultural.</t>
  </si>
  <si>
    <t>presentar proyecto de acuerdo para la creacion del fondo</t>
  </si>
  <si>
    <t xml:space="preserve">fondo creado </t>
  </si>
  <si>
    <t>Crear un fondo para la promoción y participación en eventos culturales a nivel local, regional, departamental  y  nacional.</t>
  </si>
  <si>
    <t xml:space="preserve">Convocar a reuniones </t>
  </si>
  <si>
    <t>No. DE REUNIONES CON EL CONSEJO</t>
  </si>
  <si>
    <t>Fortalecer el consejo municipal de cultura.</t>
  </si>
  <si>
    <t>selección del personal y contratacion de los mismos, recepcion de planes de trabajo.</t>
  </si>
  <si>
    <t xml:space="preserve">monitorias organizadas </t>
  </si>
  <si>
    <t>Fortalecer las expresiones culturales a través de las diferentes monitorias, (Bullerengue, danzas, teatro, música) además de crear espacios que permitan la proyección de las diferentes manifestaciones artísticas  con calidad e idoneidad del servicio.</t>
  </si>
  <si>
    <t>*formular las propuestas para los eventos culturales                                                                 *Orientar los procesos artisticos interinstitucionales que apoya la casa de la cultura</t>
  </si>
  <si>
    <t xml:space="preserve">6 programas estructurados y en ejecucion </t>
  </si>
  <si>
    <t>Formular, orientar y ejecutar los planes, programas, propuestas y  eventos  culturales teniendo como referencia el Plan Decenal de Cultura.</t>
  </si>
  <si>
    <t xml:space="preserve">*reportar las actividades al coordinador de la RED                                                                               *identificar los grupos                                          *propiciar espacios para uso de la casa de la casa de la cultura </t>
  </si>
  <si>
    <t>*inventario de bienes y servicio con que cuenta la direccion de cultura                                                              *10 grupos culturales apoyados (niveles de espacios culturales eficientes mejorados)</t>
  </si>
  <si>
    <t>Apoyar el desarrollo de las redes de información cultural que permitan tener  la conformación y acceso a bienes y servicios; grupos culturales, museos, bibliotecas, archivos, así como otras iniciativas de organización  del sector cultural.</t>
  </si>
  <si>
    <t>2012000043-2012000044</t>
  </si>
  <si>
    <t xml:space="preserve">investigaciones, visitas, presentar proyecto de acuerdo para declarar  los bienes considerados patrimonio cultural </t>
  </si>
  <si>
    <t xml:space="preserve">No. De bienes identificados como patrimonio cultural </t>
  </si>
  <si>
    <t>Proteger el patrimonio cultural en sus distintas expresiones y su adecuada incorporación al crecimiento  económico y a los procesos de construcción ciudadana.</t>
  </si>
  <si>
    <t>Impulsar y realizar convenios con el SENA y de más instituciones educativas para la capacitación de las mujeres.  *Apoyar a las asociaciones y agremiaciones de mujeres, en sus procesos de participación.   *Apoyar y promover la generación de ingresos y accesos a recursos a través de proyectos productivos dirigidos a las mujeres microempresarias del municipio. *Contribuir con el empoderamiento social, económico y político de las mujeres.</t>
  </si>
  <si>
    <t xml:space="preserve">* numero de asociaciones y mujeres de chigorodo * numero de mujeres capacitadas en los diferentes vartes u oficios  *numero de mujeres activas participando de los procesos del municipio  </t>
  </si>
  <si>
    <t>FORTALECIMIENTO AL PROGRAMA  DE EQUIDAD DE GENERO</t>
  </si>
  <si>
    <t xml:space="preserve">Activar y revisar la política publica de primera infancia, infancia,Activar la mesa de primera infancia, infancia </t>
  </si>
  <si>
    <t>IMPLEMENTACIÓN Y FORTALECIMIENTO A LA POLITICA DE INFANCIA, PRIMERA INFANCIA, ADOLESCENCIA Y JUVENTUD, (Madres comuitarias).</t>
  </si>
  <si>
    <t xml:space="preserve"> Actividades de promoción y prevención de temáticas relacionadas con: consumo de sustancias químicas y no químicas, salud sexual y reproductiva, VIF, disminución del trabajo infantil, pautas de crianza, adecuado uso del completo alimentario entre otras Activar la mesa de primera infancia, infancia </t>
  </si>
  <si>
    <t>FORTALECIMIENTO AL PROGRAMA INFANCIA Y FAMILIA</t>
  </si>
  <si>
    <t>Promotoria de juventud *Desplazamiento a encuentros de juventud *Dotacion de suministros didacticos para la promotoria de juventud *herramientas de promocion  y publicidad de la imagen institucional de juventud. *Reactivacion de la mesa de trabajo de juventud *implementacion del plan municipal de juventud,red municipal de juventud y proyectos productivos *Fortalecer los clubes y grupos juveniles existentes en el municipio de Chigorodó  *Promover la insercion de los jóvenes a la educacion y formacion titulada</t>
  </si>
  <si>
    <t>PORCENTAJE DE FORTALECIMEINTO DEL PROGRAMA</t>
  </si>
  <si>
    <t>FORTALECIMIENTO AL PROGRANA JOVENES</t>
  </si>
  <si>
    <t>FORTALECIMIENTO  A LOS PROCESOS COMUNITARIOS DE LAS COMUNIDADES INDIGENAS</t>
  </si>
  <si>
    <t>La recuperaciòn de la catedra Etnoeducaciòn en todas las instituciones Educativas del municipio. * Impulsar y realizar convenios con el SENA y de más instituciones educativas para la capacitación de las mujeres. *Apoyar a las asociaciones y agremiaciones de  la poblaciòn afro. , en sus procesos de participación.  *Adoptar las políticas públicas para los afrodescendientes</t>
  </si>
  <si>
    <t>FORTALECIMIENTO AL PROGRAMA AFRODESCENDENCIA</t>
  </si>
  <si>
    <t>FORTALECIMIENTO AL PROGRAMA DISCAPACITADOS</t>
  </si>
  <si>
    <t>estrategia IEC Promocion y dibulgacion de programa   familias en accion *asamblea municipal de familias en accion *encuentros de cuidado *programas radiales * actividades ludico recreativa para  los niños y sus familias *brigadas de salud  con el apoyo el plan trritorial  *Promover la conformación de una corporación de mujeres beneficiarias del programa de  familia en acción como prueba piloto</t>
  </si>
  <si>
    <t>FORTALECIMIENTO AL PROGRAMA FAMILIAS EN ACCIÓN</t>
  </si>
  <si>
    <t xml:space="preserve"> Atencion a los Adultos Mayores de 52 mujeres y 57 los hombres años que no pertenecen a ningun programa nacional. En el comedor diurno  *Proyecto de Paquete alimentario por 10 productos Juan Luis Londoño de la Cuesta  *Proyecto de PROTECCION SOCIAL AL ADULTO MAYOR DEL MINISTERIO NACIONAL</t>
  </si>
  <si>
    <t>FORTALECIMIENTO AL PROGRAMA ADULTO MAYOR</t>
  </si>
  <si>
    <t xml:space="preserve">REVISION DE LAS POLITICAS DE LOS PROGRAMAS </t>
  </si>
  <si>
    <t>Revisión y aplicación de las políticas públicas de los programas sociales.</t>
  </si>
  <si>
    <t>fortalecimiento del programa complementación alimentaria</t>
  </si>
  <si>
    <t>Participación del Sistema Departamental de Vigilancia Alimentaria y Nutricional.</t>
  </si>
  <si>
    <t>Gestión de políticas públicas en soberanía alimentaria y nutricional.</t>
  </si>
  <si>
    <t>Atención y prevención para disminuir el riesgo de inseguridad alimentaria en familias vulnerables.</t>
  </si>
  <si>
    <t>Garantizar la continuidad a la atención pobre y vulnerable.</t>
  </si>
  <si>
    <t>Ampliación de cobertura del régimen subsidiado (1000)</t>
  </si>
  <si>
    <t>Interventoría del régimen subsidiado</t>
  </si>
  <si>
    <t>Garantizar la continuidad del régimen subsidiado</t>
  </si>
  <si>
    <t>FORTALECIMIENTO AL PROYECTO GESTION PIC, PLAN DE INTERV. COLECT.</t>
  </si>
  <si>
    <t>FORTALECIMIENTO AL PROYECTO DE PARTICIPACION SOCIAL</t>
  </si>
  <si>
    <t>FORTALECIMIENTO AL PROYECTO DE SALUD OCUPACIONAL</t>
  </si>
  <si>
    <t>Fortalecer los mecanismos y actualización del talento humano para mejorar la vigilancia, prevención y la atención de las deficiencias nutricionales.</t>
  </si>
  <si>
    <t>FORTALECIMIENTO AL PROYECTO DE NUTRICION</t>
  </si>
  <si>
    <t xml:space="preserve">Fortalecer la vigilancia de los riesgos determinantes de la salud infantil,a través de vigilancia de acceso y calidad de atención </t>
  </si>
  <si>
    <t>FORTALECIMIENTO AL PROYECTO DE SALUD INFANTIL</t>
  </si>
  <si>
    <t>FORTALECIMIENTO AL PROYECTO DE ENFERMEDADES TRANSMISIBLES  Y GESTION AMBIENTAL</t>
  </si>
  <si>
    <t>CAMPAÑAS EDUCATIVAS DIRGIDAS A ESCOLARES Y POBLACION EN GENERAL,  JORNADAS DE FLUORIZACION, JORNADAS DE SENSIBILIZACION EN SALUD ORAL</t>
  </si>
  <si>
    <t>PORCENTAJE DE FORTALECIMIENTO DEL PROYECTO/CAMPAÑAS REAÑIZADAS</t>
  </si>
  <si>
    <t>FORTALECIMIENTO AL PROYECTO DE SALUD ORAL</t>
  </si>
  <si>
    <t>vigilar la calidad de la atencion de los servicios de salud sexual y reproductiva.  Fortalecer la vigilancia de los riesgos y determinantes de la Salud Sexual y Reproductiva, a través de vigilancia de casos, acceso y calidad de los servicios.</t>
  </si>
  <si>
    <t>FORTALECIMIENTO AL PROYECTO DE SALUD SEXUAL Y REPRODUCTIVA</t>
  </si>
  <si>
    <t>fortalecer los mecanismos de capacitación y actualización del talento humano para mejorar la vigilancia, prevneción y la atención de las enfermedades crónicas.  *Fortalecer la conformación de comités de vigilancia en salud pública con las EPS e IPS.</t>
  </si>
  <si>
    <t xml:space="preserve">FORTALECIMIENTO AL PROYECTO DE ENFERMEDADES CRONICAS </t>
  </si>
  <si>
    <t>Fortalecimiento de la vigilancia de los eventos más prevalentes en salud mental, consumo de sustancias psicoactivas.  *promover actividades de capacitación en salud mental y reducción de consumo de sutancias psicoactivas, a los referentes del municipio</t>
  </si>
  <si>
    <t>FORTALECIMIENTO AL PROYECTO DE SALUD MENTAL</t>
  </si>
  <si>
    <t xml:space="preserve">Realizar reunión con el comité de vigilancia epidemiologica (COVE).  * vigilar el cumplimiento de las normas epidemiologicas.  *Divulgar los resultados de vigilancia epidemiológica y sus acciones correctivas.  *procesar y reportar eventos de interés en Salud pública.  *procesar y reportar eventos de interés en Salud pública. *realizar en compañía de la gerente de sistema de informacion en  salud  una verificacion de los RIPS institucionales con el fin de confrontar  el  cumpliendo de la notificacion de los casos de cancer , enfermedad renal cronica, leucemuas agudas peditricas, por partes de las instituciones de salud.  </t>
  </si>
  <si>
    <t>FORTALECIMIENTO AL PROYECTO VIGILANCIA EPIDEMIOLOGICA</t>
  </si>
  <si>
    <t>Crear el Observatorio municipal de Violencias contra la mujer, que permita investigar, documentar, sistematizar, analizar, visibilizar, hacer seguimiento y monitoreo a la problemática de violencias con especial énfasis en las VBG intrafamiliar.</t>
  </si>
  <si>
    <t>Campañas educativas y preventivas a la población en los temas de drogadicción y alcoholismo, factores de riesgos, peligros y consecuencias y violencia contra la mujer.</t>
  </si>
  <si>
    <t>Gestionar la creación de un equipo móvil de primer nivel de atención.</t>
  </si>
  <si>
    <t>REALIZACION DE OLIMPIADAS DE LA SALUD INCLUYENDO LA PARTE ETNICA</t>
  </si>
  <si>
    <t>Olimpiadas de la salud con perspectiva étnica.</t>
  </si>
  <si>
    <t>JORNADAS DE CAPACITACION EINTERCAMBIO DE SABERES ENTRE PROFESIONALES Y PARTERAS</t>
  </si>
  <si>
    <t>NUMERO DE PARTERAS CAPACITADAS</t>
  </si>
  <si>
    <t>Intercambio de saberes médicos (parteras)</t>
  </si>
  <si>
    <t>*REALIZAR CAMPAÑAS DE PLANIFICACION FAMILIAR INCLUYENDO JORNADAS DE  CONCIENTIZACION EN EL TEMA</t>
  </si>
  <si>
    <t>INDICES DE SALUD REPRODUCTIVA MEJORADOS</t>
  </si>
  <si>
    <t>Modelo de salud reproductiva (mujeres que hayan tenido todos sus hij@s, vasectomía y tubectomía).</t>
  </si>
  <si>
    <t>Fortalecimiento del Sistema de Inspección, Vigilancia y Control.</t>
  </si>
  <si>
    <t>REALIZAR EL PLAN TERRITORIAL DE SALUD PARA LA VIGENCIA 2012-2015 *SOCIALIZACION DEL PLAN</t>
  </si>
  <si>
    <t>PLAN ELABORADO Y OPERANDO</t>
  </si>
  <si>
    <t>Fortalecer el plan territorial de salud 2012-2015</t>
  </si>
  <si>
    <t xml:space="preserve">*organización de grupos de lectura                 *programar la semana de lectura                       *adquisicion de textos de lectura                        *concurso de lectura y deletreo </t>
  </si>
  <si>
    <t>10% de la poblacion adquiere habitos de lectura (% de la poblacion adquieriendo  habitos de lectura )</t>
  </si>
  <si>
    <t>Hábitos de lectura en la comunidad estudiantil del municipio, implementar,  fomentar esta cultura con el  programa Lea con la adquisición de textos.</t>
  </si>
  <si>
    <t xml:space="preserve">ubicar a los propietarios, concertar la titulacion, levantar escrituras </t>
  </si>
  <si>
    <t>21% mas de avance en legacion de predios (porcentaje de avance en la legalizacion de predios</t>
  </si>
  <si>
    <t>Titulaciòn escuelas rurales</t>
  </si>
  <si>
    <t xml:space="preserve">*cotizaciones para compra                                     *compra de materiales didacticos y tecnológicos para la enseñanza </t>
  </si>
  <si>
    <t>40% de las instituciones educativas dotadas (Nº de las instituciones educativas dotadas % de uso de dotacion)</t>
  </si>
  <si>
    <t>Dotación de las Instituciones educativas públicas.</t>
  </si>
  <si>
    <t>Capacitación a los docentes y dotación de ayudasa para el manejo de niños y niñas en situación de discapacidad.</t>
  </si>
  <si>
    <t>jornadas pedagogicas y de trabajo con las comunidades educativas</t>
  </si>
  <si>
    <t>100 % de las instituciones con su plan de mejoramiento formulado y en ejecución ( % de  instituciones con su plan de mejoramiento formulado y en ejecución , porcentaje de operatividad de los planes de mejoramiento)</t>
  </si>
  <si>
    <t>Elaboración de los planes de mejoramiento institucional.</t>
  </si>
  <si>
    <t>*Programar y realizar  simulacros                           *Analisis de resultados de las pruebas externas</t>
  </si>
  <si>
    <t>11 instituciones beneficiadas con simulacros indices de desempeño en las pruebas mejorados</t>
  </si>
  <si>
    <t xml:space="preserve">Fortalecimiento estudiantil para mejorar el desempeño en las pruebas SABER y pruebas ICFES. </t>
  </si>
  <si>
    <t xml:space="preserve">*Convocar a los presidentes de asopadres para la capacitación                                                      *Suministrar material de apoyo para que ellos sean multiplicadores en sus comunidades               *Fortalecer las escuelas de padres en las instituciones educativas               </t>
  </si>
  <si>
    <t>quince presidentes de asopadres capacitados porcentaje de comunidad capacitado y haciendo uso del tema</t>
  </si>
  <si>
    <t>Realizar la capacitación tripartita de padres de familia, alumnos y docentes frente a la responsabilidad en aspectos educativos como la sexualidad, los derechos y deberes para con los niños, niñas y jóvenes.</t>
  </si>
  <si>
    <t xml:space="preserve">*Capacitación a lideres escolares        *acompañamiento a procesos formativos                                     </t>
  </si>
  <si>
    <t>siete comunidades capacitadas nº de comunidades capacitas % de receptividad en el tema</t>
  </si>
  <si>
    <t>Planes de capacitación a la comunidad estudiantil que permitan el buen desempeño para los proyectos  de convivencia y paz, personerías estudiantiles y gobiernos escolares</t>
  </si>
  <si>
    <t xml:space="preserve">Jornadas de capacitación </t>
  </si>
  <si>
    <t>16 docentes capacitados</t>
  </si>
  <si>
    <t>Programa de capacitación y propuestas para los educadores, con mayor énfasis en recreación, deporte y cultura, tendientes a mejorar la calidad de vida de los docentes.</t>
  </si>
  <si>
    <t>Encuentros etnoeducativos</t>
  </si>
  <si>
    <t>Diez docentes participando en los foros etnoeducativos</t>
  </si>
  <si>
    <t>Realización de foros municipales y participación en los  departamentales etnoeducativos</t>
  </si>
  <si>
    <t>*Reunión mesa de docentes de catedra urbanidad y civismo.                                                           *Formulación y ejecución del proyecto  servicio social estudiantil en convivencia ciudadana  *Articulación con las diferentes secretarias municipales                                                       *Campañas y jornadas de promoción de los valores civicos</t>
  </si>
  <si>
    <t>Porcentaje de aceptación de la campaña</t>
  </si>
  <si>
    <t>Campañas educativas que visibilicen, reconozcan y valoren socialmente la  diversidad étnica y cultural, como uno de los factores que definen la identidad nacional.</t>
  </si>
  <si>
    <t>Adoptar mediante acuerdo municipal la cátedra etnoeducativa (afrocolombiana e indígena).</t>
  </si>
  <si>
    <t xml:space="preserve">Capacitar a los lideres de ambas etnias </t>
  </si>
  <si>
    <t>Escuela organizada y% de operatividad</t>
  </si>
  <si>
    <t>Escuela de liderazgo afro colombiano e indígenas.</t>
  </si>
  <si>
    <t>Firmar convenio con el Centro de Ciencia y Tecnologìa de Antioquia y demàs aliados</t>
  </si>
  <si>
    <t xml:space="preserve">educadores actuando en SER MAS MAESTRO </t>
  </si>
  <si>
    <t>Implementación del MEPE Modelo educativo por la equidad, para desarrollar competencias en los niños de 4 a 7 en matemáticas, lenguaje e investigación.</t>
  </si>
  <si>
    <t xml:space="preserve">invitar a universidades que ofrecen formacion en etnoeducacion </t>
  </si>
  <si>
    <t xml:space="preserve">2 reuniones  con universidades y educadores    </t>
  </si>
  <si>
    <t>Formación profesional en etnoeducación (especializaciones).</t>
  </si>
  <si>
    <t>*Recaudar los dineros por concepto de alquiler de plantas fisicas .                                                      *Articular con el ICETEX y el fondo Gilberto Echeverry la existencia de los recurso                *feria promocional para la educacion superior(universidades,SENA,entidades que financian la educación superior)                                     *Coordinar con la mesa de educación superior la promoción de la educación superior</t>
  </si>
  <si>
    <t xml:space="preserve">*% de operatividad del fondo para la educación superior                                                                            *No. De convenios-alianzas firmados entre las instituciones y la administracion municipal   </t>
  </si>
  <si>
    <t>Alianzas estratégicas con el SENA y otras instituciones la formación técnica para población reinsertada, desplazada, discapacitados, jóvenes, víctimas, afro-colombianos, indígenas y mujer cabeza de familia. Gestionar la conformación de un fondo para la educación superior (Becas para educación, técnica, tecnológica y profesional EPM y  las  instituciones universitarias).</t>
  </si>
  <si>
    <t>2012000025-2012000024</t>
  </si>
  <si>
    <t xml:space="preserve">*organizar mesa de trabajo con docentes orientadoras, e instituciones.                          *vincular a los padres de familia en la formulacion del proyecto  </t>
  </si>
  <si>
    <t xml:space="preserve">proyecto formulado </t>
  </si>
  <si>
    <t xml:space="preserve">Implementar el proyecto de coeducación-educación para la sexualidad y construcción ciudadana en todos los PEI de las diferentes I.E. </t>
  </si>
  <si>
    <t xml:space="preserve">*Celebrar convenio entre la universidad Catolica de Oriente y la Gobernacion de Antioquia *Compra de material didactico y de apoyo </t>
  </si>
  <si>
    <t>Un aula de apoyo dotada con materiales de trabajo especializado/numero de niños atendidos</t>
  </si>
  <si>
    <t>Promoción del aula de apoyo ya existente, con un equipo interdisciplinario de profesionales, y con la adecuada dotación de materiales de trabajo (instrumentación diagnóstica, terapéutica y de rehabilitación).</t>
  </si>
  <si>
    <t xml:space="preserve">*convenio con Instituciones que ofrecen la educacion para adultos.                        *sensiblizacion a traves de los medios de comunicación para retornar al aula    </t>
  </si>
  <si>
    <t>10% de adultos escolarizados</t>
  </si>
  <si>
    <t>Programa de educación de los adultos.</t>
  </si>
  <si>
    <t xml:space="preserve">gestion ante las aseguradoras </t>
  </si>
  <si>
    <t xml:space="preserve"> 25 % de estudiantes con el seguro estudiantil. </t>
  </si>
  <si>
    <t>Promoción del seguro estudiantil o de protección escolar.</t>
  </si>
  <si>
    <t>coordinar con el programa municipal del menor infractor</t>
  </si>
  <si>
    <t># de menores infractores escolarizado</t>
  </si>
  <si>
    <t>Programa de integración en educación formal a los menores infractores y contraventores a partir de programas especiales</t>
  </si>
  <si>
    <t>Convenios con la empresa privada para el fortalecimiento de los restaurantes escolares (reparaciones locativas y construcción de nuevos restaurantes en asocio con las instituciones que manejan sus recursos)..</t>
  </si>
  <si>
    <t>celebracion de contrato.</t>
  </si>
  <si>
    <t>900 niños movilizados de las diferentes veredas a las  I.E.R Celestino Diaz, Nel Upegui y Barranquillita.</t>
  </si>
  <si>
    <t>Transporte escolar rural para los niños y niñas.</t>
  </si>
  <si>
    <t xml:space="preserve">11 mil kits escolares </t>
  </si>
  <si>
    <t xml:space="preserve">compra de textos y kits escolares </t>
  </si>
  <si>
    <t xml:space="preserve">Niños e instituciones educativas dotadas  </t>
  </si>
  <si>
    <t>Ampliación de la cobertura escolar, equipamiento y dotación de textos escolares, material didáctico, papelería, documentación.</t>
  </si>
  <si>
    <t>D</t>
  </si>
  <si>
    <t>N</t>
  </si>
  <si>
    <t>O</t>
  </si>
  <si>
    <t>S</t>
  </si>
  <si>
    <t>A</t>
  </si>
  <si>
    <t>J</t>
  </si>
  <si>
    <t>M</t>
  </si>
  <si>
    <t>F</t>
  </si>
  <si>
    <t>E</t>
  </si>
  <si>
    <t>TOTAL INVERSIÓN</t>
  </si>
  <si>
    <t xml:space="preserve">ESTAMPILLA PROCULTURA </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</si>
  <si>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</si>
  <si>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</si>
  <si>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</si>
  <si>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</si>
  <si>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</si>
  <si>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</si>
  <si>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</si>
  <si>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</si>
  <si>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</si>
  <si>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</si>
  <si>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</si>
  <si>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</si>
  <si>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</si>
  <si>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</si>
  <si>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</si>
  <si>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</si>
  <si>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</si>
  <si>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</si>
  <si>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</si>
  <si>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</si>
  <si>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OBJETIVO ESTRATÈGICO:</t>
  </si>
  <si>
    <t xml:space="preserve">Fecha de presentación: </t>
  </si>
  <si>
    <t xml:space="preserve">PROBLEMA: </t>
  </si>
  <si>
    <t>LINEA ESTRATÉGICA 3:  CHIGORODÓ TEJE SU DESARROLLO SOCIAL INTERÉTNICO Y PLURICULTURAL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</si>
</sst>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 #,##0.00\ [$€]_-;_-* &quot;-&quot;??\ [$€]_-;_-@_-"/>
    <numFmt numFmtId="166" formatCode="_ &quot;$&quot;\ * #,##0.00_ ;_ &quot;$&quot;\ * \-#,##0.00_ ;_ &quot;$&quot;\ * &quot;-&quot;??_ ;_ @_ "/>
  </numFmts>
  <fonts count="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color indexed="81"/>
      <name val="Tahoma"/>
      <family val="2"/>
    </font>
    <font>
      <sz val="10"/>
      <name val="Arial"/>
      <family val="2"/>
    </font>
    <font>
      <u/>
      <sz val="9.35"/>
      <color theme="10"/>
      <name val="Calibri"/>
      <family val="2"/>
    </font>
  </fonts>
  <fills count="10">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bgColor indexed="64"/>
      </patternFill>
    </fill>
    <fill>
      <patternFill patternType="solid">
        <fgColor rgb="FFFF000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cellStyleXfs>
  <cellXfs count="72">
    <xf numFmtId="0" fontId="0" fillId="0" borderId="0" xfId="0"/>
    <xf numFmtId="0" fontId="0" fillId="0" borderId="1" xfId="0" applyFont="1" applyBorder="1"/>
    <xf numFmtId="0" fontId="0" fillId="0" borderId="1" xfId="0" applyFont="1" applyBorder="1" applyAlignment="1">
      <alignment wrapText="1"/>
    </xf>
    <xf numFmtId="0" fontId="0" fillId="0" borderId="1" xfId="0" applyFont="1" applyBorder="1" applyAlignment="1">
      <alignment horizontal="center"/>
    </xf>
    <xf numFmtId="3" fontId="3" fillId="2" borderId="1" xfId="0" applyNumberFormat="1" applyFont="1" applyFill="1" applyBorder="1" applyAlignment="1">
      <alignment horizontal="right" wrapText="1"/>
    </xf>
    <xf numFmtId="3" fontId="3" fillId="0" borderId="1" xfId="0" applyNumberFormat="1" applyFont="1" applyFill="1" applyBorder="1" applyAlignment="1" applyProtection="1">
      <alignment horizontal="center" vertical="center"/>
      <protection locked="0"/>
    </xf>
    <xf numFmtId="3" fontId="4" fillId="0" borderId="1" xfId="0" applyNumberFormat="1" applyFont="1" applyBorder="1"/>
    <xf numFmtId="3" fontId="3" fillId="0" borderId="1" xfId="0" applyNumberFormat="1" applyFont="1" applyFill="1" applyBorder="1" applyAlignment="1"/>
    <xf numFmtId="164" fontId="3" fillId="0" borderId="1" xfId="0" applyNumberFormat="1" applyFont="1" applyFill="1" applyBorder="1" applyAlignment="1" applyProtection="1">
      <alignment horizontal="center" vertical="center"/>
      <protection locked="0"/>
    </xf>
    <xf numFmtId="0" fontId="0" fillId="0" borderId="1" xfId="0" applyFont="1" applyBorder="1" applyAlignment="1">
      <alignment horizontal="left" wrapText="1"/>
    </xf>
    <xf numFmtId="0" fontId="0" fillId="0" borderId="1" xfId="0" applyNumberFormat="1" applyFont="1" applyBorder="1"/>
    <xf numFmtId="164" fontId="5" fillId="3" borderId="1" xfId="0" applyNumberFormat="1" applyFont="1" applyFill="1" applyBorder="1" applyAlignment="1" applyProtection="1">
      <alignment horizontal="center"/>
      <protection locked="0"/>
    </xf>
    <xf numFmtId="3" fontId="0" fillId="0" borderId="1" xfId="0" applyNumberFormat="1" applyFont="1" applyBorder="1"/>
    <xf numFmtId="0" fontId="3" fillId="3" borderId="1" xfId="0" applyNumberFormat="1" applyFont="1" applyFill="1" applyBorder="1" applyAlignment="1" applyProtection="1">
      <alignment horizontal="center"/>
      <protection locked="0"/>
    </xf>
    <xf numFmtId="0" fontId="0" fillId="4" borderId="1" xfId="0" applyFont="1" applyFill="1" applyBorder="1" applyAlignment="1">
      <alignment horizontal="left" wrapText="1"/>
    </xf>
    <xf numFmtId="0" fontId="3" fillId="3" borderId="1" xfId="0" applyFont="1" applyFill="1" applyBorder="1" applyAlignment="1">
      <alignment vertical="center"/>
    </xf>
    <xf numFmtId="0" fontId="0" fillId="5" borderId="1" xfId="0" applyFont="1" applyFill="1" applyBorder="1" applyAlignment="1">
      <alignment horizontal="center" vertical="center" wrapText="1"/>
    </xf>
    <xf numFmtId="164" fontId="5" fillId="3" borderId="1" xfId="0" applyNumberFormat="1" applyFont="1" applyFill="1" applyBorder="1" applyAlignment="1" applyProtection="1">
      <alignment horizontal="right"/>
      <protection locked="0"/>
    </xf>
    <xf numFmtId="0" fontId="0" fillId="3" borderId="1" xfId="0" applyFont="1" applyFill="1" applyBorder="1" applyAlignment="1">
      <alignment horizontal="justify" vertical="center"/>
    </xf>
    <xf numFmtId="0" fontId="0" fillId="3" borderId="1" xfId="0" applyFont="1" applyFill="1" applyBorder="1" applyAlignment="1">
      <alignment horizontal="justify" vertical="center" wrapText="1"/>
    </xf>
    <xf numFmtId="0" fontId="0" fillId="3" borderId="1" xfId="0" applyFont="1" applyFill="1" applyBorder="1" applyAlignment="1">
      <alignment horizontal="left" wrapText="1"/>
    </xf>
    <xf numFmtId="0" fontId="3" fillId="3" borderId="1" xfId="0" applyNumberFormat="1" applyFont="1" applyFill="1" applyBorder="1" applyAlignment="1" applyProtection="1">
      <alignment horizontal="right"/>
      <protection locked="0"/>
    </xf>
    <xf numFmtId="0" fontId="0" fillId="3" borderId="1" xfId="0" applyFont="1" applyFill="1" applyBorder="1" applyAlignment="1">
      <alignment vertical="center" wrapText="1"/>
    </xf>
    <xf numFmtId="0" fontId="3" fillId="3" borderId="1" xfId="0" applyFont="1" applyFill="1" applyBorder="1" applyAlignment="1">
      <alignment horizontal="justify" vertical="center"/>
    </xf>
    <xf numFmtId="0" fontId="0" fillId="0" borderId="1" xfId="0" applyFont="1" applyBorder="1" applyAlignment="1">
      <alignment vertical="center" wrapText="1"/>
    </xf>
    <xf numFmtId="0" fontId="0" fillId="6" borderId="1" xfId="0" applyFont="1" applyFill="1" applyBorder="1" applyAlignment="1">
      <alignment horizontal="justify" vertical="center"/>
    </xf>
    <xf numFmtId="0" fontId="0" fillId="6" borderId="1" xfId="0" applyFont="1" applyFill="1" applyBorder="1" applyAlignment="1">
      <alignment horizontal="justify" vertical="center" wrapText="1"/>
    </xf>
    <xf numFmtId="0" fontId="0" fillId="3" borderId="1" xfId="0" applyFont="1" applyFill="1" applyBorder="1" applyAlignment="1">
      <alignment wrapText="1"/>
    </xf>
    <xf numFmtId="0" fontId="3" fillId="3" borderId="1" xfId="0" applyNumberFormat="1" applyFont="1" applyFill="1" applyBorder="1" applyAlignment="1" applyProtection="1">
      <alignment horizontal="right" wrapText="1"/>
      <protection locked="0"/>
    </xf>
    <xf numFmtId="3" fontId="3" fillId="0" borderId="1" xfId="0" applyNumberFormat="1" applyFont="1" applyFill="1" applyBorder="1" applyAlignment="1" applyProtection="1">
      <alignment horizontal="right" vertical="center" wrapText="1"/>
      <protection locked="0"/>
    </xf>
    <xf numFmtId="164" fontId="3" fillId="0" borderId="1" xfId="0" applyNumberFormat="1" applyFont="1" applyFill="1" applyBorder="1" applyAlignment="1" applyProtection="1">
      <alignment horizontal="right" vertical="center" wrapText="1"/>
      <protection locked="0"/>
    </xf>
    <xf numFmtId="0" fontId="0" fillId="0" borderId="1" xfId="0" applyFont="1" applyBorder="1" applyAlignment="1">
      <alignment horizontal="left" vertical="center" wrapText="1"/>
    </xf>
    <xf numFmtId="0" fontId="3" fillId="0" borderId="1" xfId="0" applyNumberFormat="1" applyFont="1" applyFill="1" applyBorder="1" applyAlignment="1" applyProtection="1">
      <alignment horizontal="right" vertical="center" wrapText="1"/>
      <protection locked="0"/>
    </xf>
    <xf numFmtId="3" fontId="5" fillId="0" borderId="1" xfId="0" applyNumberFormat="1" applyFont="1" applyFill="1" applyBorder="1" applyAlignment="1">
      <alignment horizontal="right" vertical="center" wrapText="1"/>
    </xf>
    <xf numFmtId="0" fontId="0" fillId="0" borderId="1" xfId="0" applyFont="1" applyBorder="1" applyAlignment="1">
      <alignment vertical="top" wrapText="1"/>
    </xf>
    <xf numFmtId="3" fontId="3" fillId="0" borderId="1" xfId="0" applyNumberFormat="1" applyFont="1" applyFill="1" applyBorder="1" applyAlignment="1">
      <alignment horizontal="right" vertical="center" wrapText="1"/>
    </xf>
    <xf numFmtId="3" fontId="5" fillId="0" borderId="1" xfId="0" applyNumberFormat="1" applyFont="1" applyFill="1" applyBorder="1" applyAlignment="1"/>
    <xf numFmtId="3" fontId="5" fillId="0" borderId="1" xfId="0" applyNumberFormat="1" applyFont="1" applyFill="1" applyBorder="1" applyAlignment="1">
      <alignment horizontal="right"/>
    </xf>
    <xf numFmtId="0" fontId="3" fillId="3" borderId="1" xfId="0" applyFont="1" applyFill="1" applyBorder="1" applyAlignment="1">
      <alignment horizontal="center" vertical="top" wrapText="1" shrinkToFit="1"/>
    </xf>
    <xf numFmtId="0" fontId="3" fillId="0" borderId="1" xfId="0" applyNumberFormat="1" applyFont="1" applyFill="1" applyBorder="1" applyAlignment="1">
      <alignment horizontal="right"/>
    </xf>
    <xf numFmtId="0" fontId="3" fillId="3" borderId="1" xfId="0" applyNumberFormat="1" applyFont="1" applyFill="1" applyBorder="1" applyAlignment="1" applyProtection="1">
      <alignment horizontal="right" vertical="center" wrapText="1"/>
      <protection locked="0"/>
    </xf>
    <xf numFmtId="0" fontId="0" fillId="0" borderId="1" xfId="0" applyFont="1" applyFill="1" applyBorder="1" applyAlignment="1">
      <alignment horizontal="justify" vertical="center"/>
    </xf>
    <xf numFmtId="3" fontId="0" fillId="7" borderId="1" xfId="0" applyNumberFormat="1" applyFont="1" applyFill="1" applyBorder="1"/>
    <xf numFmtId="0" fontId="0" fillId="7" borderId="1" xfId="0" applyFont="1" applyFill="1" applyBorder="1" applyAlignment="1">
      <alignment horizontal="left" wrapText="1"/>
    </xf>
    <xf numFmtId="0" fontId="0" fillId="0" borderId="1" xfId="0" applyFont="1" applyBorder="1" applyAlignment="1">
      <alignment horizontal="left" vertical="top" wrapText="1"/>
    </xf>
    <xf numFmtId="0" fontId="0" fillId="0" borderId="0" xfId="0" applyAlignment="1"/>
    <xf numFmtId="0" fontId="0" fillId="0" borderId="1" xfId="0" applyFont="1" applyBorder="1" applyAlignment="1"/>
    <xf numFmtId="3" fontId="0" fillId="0" borderId="1" xfId="0" applyNumberFormat="1" applyFont="1" applyBorder="1" applyAlignment="1"/>
    <xf numFmtId="3" fontId="3"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protection locked="0"/>
    </xf>
    <xf numFmtId="164" fontId="3" fillId="0" borderId="1" xfId="0" applyNumberFormat="1" applyFont="1" applyFill="1" applyBorder="1" applyAlignment="1" applyProtection="1">
      <alignment horizontal="center" vertical="center" wrapText="1"/>
      <protection locked="0"/>
    </xf>
    <xf numFmtId="0" fontId="3" fillId="8" borderId="1" xfId="0" applyNumberFormat="1" applyFont="1" applyFill="1" applyBorder="1" applyAlignment="1" applyProtection="1">
      <alignment horizontal="right" vertical="center" wrapText="1"/>
      <protection locked="0"/>
    </xf>
    <xf numFmtId="3" fontId="1" fillId="0" borderId="1" xfId="0" applyNumberFormat="1" applyFont="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3" borderId="1" xfId="0" applyFont="1" applyFill="1" applyBorder="1"/>
    <xf numFmtId="0" fontId="5" fillId="9" borderId="1" xfId="0" applyFont="1" applyFill="1" applyBorder="1" applyAlignment="1">
      <alignment horizontal="center" vertical="top" wrapText="1"/>
    </xf>
    <xf numFmtId="0" fontId="5" fillId="9" borderId="1" xfId="0" applyFont="1" applyFill="1" applyBorder="1" applyAlignment="1">
      <alignment horizontal="center"/>
    </xf>
    <xf numFmtId="0" fontId="5" fillId="9"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9" borderId="1" xfId="0" applyFont="1" applyFill="1" applyBorder="1" applyAlignment="1">
      <alignment horizontal="center" vertical="center"/>
    </xf>
    <xf numFmtId="0" fontId="5" fillId="9" borderId="1" xfId="0" applyFont="1" applyFill="1" applyBorder="1" applyAlignment="1">
      <alignment horizontal="center" vertical="center" wrapText="1" shrinkToFit="1"/>
    </xf>
    <xf numFmtId="0" fontId="5" fillId="9" borderId="1" xfId="0" applyFont="1" applyFill="1" applyBorder="1" applyAlignment="1">
      <alignment horizontal="center" vertical="top"/>
    </xf>
    <xf numFmtId="0" fontId="5" fillId="9" borderId="1" xfId="0" applyFont="1" applyFill="1" applyBorder="1" applyAlignment="1">
      <alignment horizontal="center" vertical="top"/>
    </xf>
    <xf numFmtId="0" fontId="5" fillId="9" borderId="1" xfId="0" applyFont="1" applyFill="1" applyBorder="1"/>
    <xf numFmtId="0" fontId="5" fillId="9" borderId="1" xfId="0" applyFont="1" applyFill="1" applyBorder="1" applyAlignment="1">
      <alignment horizontal="center"/>
    </xf>
    <xf numFmtId="0" fontId="5" fillId="9" borderId="1" xfId="0" applyFont="1" applyFill="1" applyBorder="1" applyAlignment="1">
      <alignment horizontal="left" vertical="center"/>
    </xf>
    <xf numFmtId="0" fontId="5" fillId="9" borderId="1" xfId="0" applyFont="1" applyFill="1" applyBorder="1" applyAlignment="1">
      <alignment horizontal="left" vertical="center" wrapText="1"/>
    </xf>
    <xf numFmtId="0" fontId="5" fillId="9" borderId="1" xfId="0" applyFont="1" applyFill="1" applyBorder="1" applyAlignment="1">
      <alignment horizontal="left"/>
    </xf>
  </cellXfs>
  <cellStyles count="9">
    <cellStyle name="Euro" xfId="1"/>
    <cellStyle name="Hipervínculo 2" xfId="2"/>
    <cellStyle name="Moneda 2" xfId="3"/>
    <cellStyle name="Normal" xfId="0" builtinId="0"/>
    <cellStyle name="Normal 2" xfId="4"/>
    <cellStyle name="Normal 3" xfId="5"/>
    <cellStyle name="Normal 4" xfId="6"/>
    <cellStyle name="Normal 5" xfId="7"/>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8"/>
  <sheetViews>
    <sheetView tabSelected="1" zoomScale="78" zoomScaleNormal="78" workbookViewId="0">
      <selection activeCell="B28" sqref="B28"/>
    </sheetView>
  </sheetViews>
  <sheetFormatPr baseColWidth="10" defaultRowHeight="15" x14ac:dyDescent="0.25"/>
  <cols>
    <col min="1" max="1" width="16.85546875" style="1" customWidth="1"/>
    <col min="2" max="2" width="40.42578125" style="1" customWidth="1"/>
    <col min="3" max="3" width="32.85546875" style="2" customWidth="1"/>
    <col min="4" max="4" width="41.28515625" style="1" customWidth="1"/>
    <col min="5" max="30" width="18" style="1" customWidth="1"/>
  </cols>
  <sheetData>
    <row r="1" spans="1:30" x14ac:dyDescent="0.25">
      <c r="A1" s="69" t="s">
        <v>256</v>
      </c>
      <c r="B1" s="69"/>
      <c r="C1" s="70"/>
      <c r="D1" s="69"/>
      <c r="E1" s="69"/>
      <c r="F1" s="69"/>
      <c r="G1" s="69"/>
      <c r="H1" s="69"/>
      <c r="I1" s="69"/>
      <c r="J1" s="69"/>
      <c r="K1" s="69"/>
      <c r="L1" s="69"/>
      <c r="M1" s="69"/>
      <c r="N1" s="69"/>
      <c r="O1" s="69"/>
      <c r="P1" s="69"/>
      <c r="Q1" s="69"/>
      <c r="R1" s="68"/>
      <c r="S1" s="68"/>
      <c r="T1" s="68"/>
      <c r="U1" s="68"/>
      <c r="V1" s="68"/>
      <c r="W1" s="68"/>
      <c r="X1" s="68"/>
      <c r="Y1" s="68"/>
      <c r="Z1" s="68"/>
      <c r="AA1" s="68"/>
      <c r="AB1" s="68"/>
      <c r="AC1" s="68"/>
      <c r="AD1" s="68"/>
    </row>
    <row r="2" spans="1:30" x14ac:dyDescent="0.25">
      <c r="A2" s="69" t="s">
        <v>255</v>
      </c>
      <c r="B2" s="69"/>
      <c r="C2" s="70"/>
      <c r="D2" s="69"/>
      <c r="E2" s="69"/>
      <c r="F2" s="69"/>
      <c r="G2" s="69"/>
      <c r="H2" s="69"/>
      <c r="I2" s="69"/>
      <c r="J2" s="69"/>
      <c r="K2" s="69"/>
      <c r="L2" s="69"/>
      <c r="M2" s="69"/>
      <c r="N2" s="69"/>
      <c r="O2" s="69"/>
      <c r="P2" s="69"/>
      <c r="Q2" s="69"/>
      <c r="R2" s="71" t="s">
        <v>254</v>
      </c>
      <c r="S2" s="71"/>
      <c r="T2" s="71"/>
      <c r="U2" s="71"/>
      <c r="V2" s="71"/>
      <c r="W2" s="71"/>
      <c r="X2" s="71"/>
      <c r="Y2" s="71"/>
      <c r="Z2" s="71"/>
      <c r="AA2" s="71"/>
      <c r="AB2" s="71"/>
      <c r="AC2" s="71"/>
      <c r="AD2" s="71"/>
    </row>
    <row r="3" spans="1:30" x14ac:dyDescent="0.25">
      <c r="A3" s="69" t="s">
        <v>253</v>
      </c>
      <c r="B3" s="69"/>
      <c r="C3" s="70"/>
      <c r="D3" s="69"/>
      <c r="E3" s="69"/>
      <c r="F3" s="69"/>
      <c r="G3" s="69"/>
      <c r="H3" s="69"/>
      <c r="I3" s="69"/>
      <c r="J3" s="69"/>
      <c r="K3" s="69"/>
      <c r="L3" s="69"/>
      <c r="M3" s="69"/>
      <c r="N3" s="69"/>
      <c r="O3" s="69"/>
      <c r="P3" s="69"/>
      <c r="Q3" s="69"/>
      <c r="R3" s="68"/>
      <c r="S3" s="68"/>
      <c r="T3" s="68"/>
      <c r="U3" s="68"/>
      <c r="V3" s="68"/>
      <c r="W3" s="68"/>
      <c r="X3" s="68"/>
      <c r="Y3" s="68"/>
      <c r="Z3" s="68"/>
      <c r="AA3" s="68"/>
      <c r="AB3" s="68"/>
      <c r="AC3" s="68"/>
      <c r="AD3" s="68"/>
    </row>
    <row r="4" spans="1:30" ht="75" x14ac:dyDescent="0.25">
      <c r="A4" s="65" t="s">
        <v>252</v>
      </c>
      <c r="B4" s="64" t="s">
        <v>251</v>
      </c>
      <c r="C4" s="64" t="s">
        <v>250</v>
      </c>
      <c r="D4" s="64" t="s">
        <v>249</v>
      </c>
      <c r="E4" s="60" t="s">
        <v>248</v>
      </c>
      <c r="F4" s="60" t="s">
        <v>247</v>
      </c>
      <c r="G4" s="60"/>
      <c r="H4" s="60"/>
      <c r="I4" s="60"/>
      <c r="J4" s="60"/>
      <c r="K4" s="60"/>
      <c r="L4" s="60"/>
      <c r="M4" s="60"/>
      <c r="N4" s="60"/>
      <c r="O4" s="60"/>
      <c r="P4" s="60"/>
      <c r="Q4" s="60" t="s">
        <v>246</v>
      </c>
      <c r="R4" s="66" t="s">
        <v>245</v>
      </c>
      <c r="S4" s="66"/>
      <c r="T4" s="66"/>
      <c r="U4" s="66"/>
      <c r="V4" s="66"/>
      <c r="W4" s="66"/>
      <c r="X4" s="66"/>
      <c r="Y4" s="66"/>
      <c r="Z4" s="66"/>
      <c r="AA4" s="66"/>
      <c r="AB4" s="66"/>
      <c r="AC4" s="66"/>
      <c r="AD4" s="58" t="s">
        <v>244</v>
      </c>
    </row>
    <row r="5" spans="1:30" x14ac:dyDescent="0.25">
      <c r="A5" s="65"/>
      <c r="B5" s="64"/>
      <c r="C5" s="64"/>
      <c r="D5" s="64"/>
      <c r="E5" s="60"/>
      <c r="F5" s="67"/>
      <c r="G5" s="65" t="s">
        <v>243</v>
      </c>
      <c r="H5" s="65"/>
      <c r="I5" s="65"/>
      <c r="J5" s="65"/>
      <c r="K5" s="65"/>
      <c r="L5" s="65" t="s">
        <v>242</v>
      </c>
      <c r="M5" s="65"/>
      <c r="N5" s="65"/>
      <c r="O5" s="65"/>
      <c r="P5" s="65"/>
      <c r="Q5" s="60"/>
      <c r="R5" s="66"/>
      <c r="S5" s="66"/>
      <c r="T5" s="66"/>
      <c r="U5" s="66"/>
      <c r="V5" s="66"/>
      <c r="W5" s="66"/>
      <c r="X5" s="66"/>
      <c r="Y5" s="66"/>
      <c r="Z5" s="66"/>
      <c r="AA5" s="66"/>
      <c r="AB5" s="66"/>
      <c r="AC5" s="66"/>
      <c r="AD5" s="58"/>
    </row>
    <row r="6" spans="1:30" ht="45" x14ac:dyDescent="0.25">
      <c r="A6" s="65"/>
      <c r="B6" s="64"/>
      <c r="C6" s="64"/>
      <c r="D6" s="64"/>
      <c r="E6" s="60"/>
      <c r="F6" s="62" t="s">
        <v>241</v>
      </c>
      <c r="G6" s="62" t="s">
        <v>240</v>
      </c>
      <c r="H6" s="62" t="s">
        <v>239</v>
      </c>
      <c r="I6" s="62" t="s">
        <v>238</v>
      </c>
      <c r="J6" s="62" t="s">
        <v>237</v>
      </c>
      <c r="K6" s="62" t="s">
        <v>236</v>
      </c>
      <c r="L6" s="62" t="s">
        <v>235</v>
      </c>
      <c r="M6" s="62" t="s">
        <v>234</v>
      </c>
      <c r="N6" s="63" t="s">
        <v>233</v>
      </c>
      <c r="O6" s="62" t="s">
        <v>232</v>
      </c>
      <c r="P6" s="61" t="s">
        <v>231</v>
      </c>
      <c r="Q6" s="60"/>
      <c r="R6" s="59" t="s">
        <v>230</v>
      </c>
      <c r="S6" s="59" t="s">
        <v>229</v>
      </c>
      <c r="T6" s="59" t="s">
        <v>228</v>
      </c>
      <c r="U6" s="59" t="s">
        <v>226</v>
      </c>
      <c r="V6" s="59" t="s">
        <v>228</v>
      </c>
      <c r="W6" s="59" t="s">
        <v>227</v>
      </c>
      <c r="X6" s="59" t="s">
        <v>227</v>
      </c>
      <c r="Y6" s="59" t="s">
        <v>226</v>
      </c>
      <c r="Z6" s="59" t="s">
        <v>225</v>
      </c>
      <c r="AA6" s="59" t="s">
        <v>224</v>
      </c>
      <c r="AB6" s="59" t="s">
        <v>223</v>
      </c>
      <c r="AC6" s="59" t="s">
        <v>222</v>
      </c>
      <c r="AD6" s="58"/>
    </row>
    <row r="7" spans="1:30" ht="72.75" customHeight="1" x14ac:dyDescent="0.25">
      <c r="A7" s="32">
        <v>2012000016</v>
      </c>
      <c r="B7" s="9" t="s">
        <v>221</v>
      </c>
      <c r="C7" s="19" t="s">
        <v>220</v>
      </c>
      <c r="D7" s="18" t="s">
        <v>219</v>
      </c>
      <c r="E7" s="18" t="s">
        <v>218</v>
      </c>
      <c r="F7" s="29"/>
      <c r="G7" s="29"/>
      <c r="H7" s="29"/>
      <c r="I7" s="29"/>
      <c r="J7" s="12">
        <v>100000</v>
      </c>
      <c r="K7" s="12">
        <v>100000</v>
      </c>
      <c r="L7" s="12"/>
      <c r="M7" s="29"/>
      <c r="N7" s="12">
        <v>0</v>
      </c>
      <c r="O7" s="12"/>
      <c r="P7" s="4">
        <f>SUM(F7:N7)</f>
        <v>200000</v>
      </c>
      <c r="Q7" s="3"/>
    </row>
    <row r="8" spans="1:30" ht="50.25" customHeight="1" x14ac:dyDescent="0.25">
      <c r="A8" s="32">
        <v>2012000017</v>
      </c>
      <c r="B8" s="9" t="s">
        <v>217</v>
      </c>
      <c r="C8" s="19" t="s">
        <v>216</v>
      </c>
      <c r="D8" s="18" t="s">
        <v>215</v>
      </c>
      <c r="E8" s="57">
        <v>1</v>
      </c>
      <c r="F8" s="29"/>
      <c r="G8" s="29"/>
      <c r="H8" s="29"/>
      <c r="I8" s="29"/>
      <c r="J8" s="12">
        <v>165000</v>
      </c>
      <c r="K8" s="12">
        <v>0</v>
      </c>
      <c r="L8" s="12"/>
      <c r="M8" s="29"/>
      <c r="N8" s="12">
        <v>0</v>
      </c>
      <c r="O8" s="12"/>
      <c r="P8" s="4">
        <f>SUM(F8:N8)</f>
        <v>165000</v>
      </c>
      <c r="Q8" s="3"/>
    </row>
    <row r="9" spans="1:30" ht="87" customHeight="1" x14ac:dyDescent="0.25">
      <c r="A9" s="16"/>
      <c r="B9" s="9" t="s">
        <v>214</v>
      </c>
      <c r="C9" s="19"/>
      <c r="D9" s="18"/>
      <c r="F9" s="29"/>
      <c r="G9" s="29"/>
      <c r="H9" s="29"/>
      <c r="I9" s="29"/>
      <c r="J9" s="12">
        <v>293473.20658875763</v>
      </c>
      <c r="K9" s="12">
        <v>0</v>
      </c>
      <c r="L9" s="12"/>
      <c r="M9" s="35"/>
      <c r="N9" s="12">
        <v>0</v>
      </c>
      <c r="O9" s="12"/>
      <c r="P9" s="4">
        <f>SUM(F9:N9)</f>
        <v>293473.20658875763</v>
      </c>
      <c r="Q9" s="3"/>
    </row>
    <row r="10" spans="1:30" ht="50.25" customHeight="1" x14ac:dyDescent="0.25">
      <c r="A10" s="32">
        <v>2012000019</v>
      </c>
      <c r="B10" s="9" t="s">
        <v>213</v>
      </c>
      <c r="C10" s="19" t="s">
        <v>212</v>
      </c>
      <c r="D10" s="18" t="s">
        <v>211</v>
      </c>
      <c r="F10" s="29"/>
      <c r="G10" s="29"/>
      <c r="H10" s="29"/>
      <c r="I10" s="29"/>
      <c r="J10" s="12">
        <v>40000</v>
      </c>
      <c r="K10" s="12">
        <v>0</v>
      </c>
      <c r="L10" s="12"/>
      <c r="M10" s="35"/>
      <c r="N10" s="12">
        <v>0</v>
      </c>
      <c r="O10" s="12"/>
      <c r="P10" s="4">
        <f>SUM(F10:N10)</f>
        <v>40000</v>
      </c>
      <c r="Q10" s="3"/>
    </row>
    <row r="11" spans="1:30" ht="50.25" customHeight="1" x14ac:dyDescent="0.25">
      <c r="A11" s="32">
        <v>2012000020</v>
      </c>
      <c r="B11" s="9" t="s">
        <v>210</v>
      </c>
      <c r="C11" s="19" t="s">
        <v>209</v>
      </c>
      <c r="D11" s="18" t="s">
        <v>208</v>
      </c>
      <c r="F11" s="29"/>
      <c r="G11" s="29"/>
      <c r="H11" s="29"/>
      <c r="I11" s="29"/>
      <c r="J11" s="12">
        <v>30000</v>
      </c>
      <c r="K11" s="12">
        <v>0</v>
      </c>
      <c r="L11" s="12"/>
      <c r="M11" s="29"/>
      <c r="N11" s="12">
        <v>0</v>
      </c>
      <c r="O11" s="12"/>
      <c r="P11" s="4">
        <f>SUM(F11:N11)</f>
        <v>30000</v>
      </c>
      <c r="Q11" s="3"/>
    </row>
    <row r="12" spans="1:30" ht="54" customHeight="1" x14ac:dyDescent="0.25">
      <c r="A12" s="32">
        <v>2012000021</v>
      </c>
      <c r="B12" s="9" t="s">
        <v>207</v>
      </c>
      <c r="C12" s="19" t="s">
        <v>206</v>
      </c>
      <c r="D12" s="18" t="s">
        <v>205</v>
      </c>
      <c r="F12" s="29"/>
      <c r="G12" s="29"/>
      <c r="H12" s="29"/>
      <c r="I12" s="29"/>
      <c r="J12" s="12">
        <v>50000</v>
      </c>
      <c r="K12" s="12">
        <v>0</v>
      </c>
      <c r="L12" s="12"/>
      <c r="M12" s="29"/>
      <c r="N12" s="12">
        <v>0</v>
      </c>
      <c r="O12" s="12"/>
      <c r="P12" s="4">
        <f>SUM(F12:N12)</f>
        <v>50000</v>
      </c>
      <c r="Q12" s="3"/>
    </row>
    <row r="13" spans="1:30" ht="88.5" customHeight="1" x14ac:dyDescent="0.25">
      <c r="A13" s="32">
        <v>2012000022</v>
      </c>
      <c r="B13" s="9" t="s">
        <v>204</v>
      </c>
      <c r="C13" s="19" t="s">
        <v>203</v>
      </c>
      <c r="D13" s="18" t="s">
        <v>202</v>
      </c>
      <c r="F13" s="29"/>
      <c r="G13" s="29"/>
      <c r="H13" s="29"/>
      <c r="I13" s="29"/>
      <c r="J13" s="12">
        <v>75000</v>
      </c>
      <c r="K13" s="12">
        <v>0</v>
      </c>
      <c r="L13" s="12"/>
      <c r="M13" s="29"/>
      <c r="N13" s="12">
        <v>0</v>
      </c>
      <c r="O13" s="12"/>
      <c r="P13" s="4">
        <f>SUM(F13:N13)</f>
        <v>75000</v>
      </c>
      <c r="Q13" s="3"/>
    </row>
    <row r="14" spans="1:30" ht="74.25" customHeight="1" x14ac:dyDescent="0.25">
      <c r="A14" s="32">
        <v>2012000023</v>
      </c>
      <c r="B14" s="9" t="s">
        <v>201</v>
      </c>
      <c r="C14" s="19" t="s">
        <v>200</v>
      </c>
      <c r="D14" s="18" t="s">
        <v>199</v>
      </c>
      <c r="F14" s="29"/>
      <c r="G14" s="29"/>
      <c r="H14" s="29"/>
      <c r="I14" s="29"/>
      <c r="J14" s="12">
        <v>40000</v>
      </c>
      <c r="K14" s="12">
        <v>0</v>
      </c>
      <c r="L14" s="12"/>
      <c r="M14" s="29"/>
      <c r="N14" s="12">
        <v>0</v>
      </c>
      <c r="O14" s="12"/>
      <c r="P14" s="4">
        <f>SUM(F14:N14)</f>
        <v>40000</v>
      </c>
      <c r="Q14" s="3"/>
    </row>
    <row r="15" spans="1:30" ht="147.75" customHeight="1" x14ac:dyDescent="0.25">
      <c r="A15" s="32" t="s">
        <v>198</v>
      </c>
      <c r="B15" s="44" t="s">
        <v>197</v>
      </c>
      <c r="C15" s="19" t="s">
        <v>196</v>
      </c>
      <c r="D15" s="18" t="s">
        <v>195</v>
      </c>
      <c r="F15" s="29"/>
      <c r="G15" s="29"/>
      <c r="H15" s="29"/>
      <c r="I15" s="29"/>
      <c r="J15" s="12">
        <v>36250</v>
      </c>
      <c r="K15" s="12">
        <v>0</v>
      </c>
      <c r="L15" s="12"/>
      <c r="M15" s="29"/>
      <c r="N15" s="12">
        <v>23750</v>
      </c>
      <c r="O15" s="12"/>
      <c r="P15" s="4">
        <f>SUM(F15:N15)</f>
        <v>60000</v>
      </c>
      <c r="Q15" s="3"/>
    </row>
    <row r="16" spans="1:30" ht="50.25" customHeight="1" x14ac:dyDescent="0.25">
      <c r="A16" s="32">
        <v>2012000026</v>
      </c>
      <c r="B16" s="9" t="s">
        <v>194</v>
      </c>
      <c r="C16" s="19" t="s">
        <v>193</v>
      </c>
      <c r="D16" s="18" t="s">
        <v>192</v>
      </c>
      <c r="F16" s="29"/>
      <c r="G16" s="29"/>
      <c r="H16" s="29"/>
      <c r="I16" s="29"/>
      <c r="J16" s="12">
        <v>25000</v>
      </c>
      <c r="K16" s="12">
        <v>0</v>
      </c>
      <c r="L16" s="12"/>
      <c r="M16" s="29"/>
      <c r="N16" s="12">
        <v>0</v>
      </c>
      <c r="O16" s="12"/>
      <c r="P16" s="4">
        <f>SUM(F16:N16)</f>
        <v>25000</v>
      </c>
      <c r="Q16" s="3"/>
    </row>
    <row r="17" spans="1:30" ht="85.5" customHeight="1" x14ac:dyDescent="0.25">
      <c r="A17" s="32">
        <v>2012000027</v>
      </c>
      <c r="B17" s="9" t="s">
        <v>191</v>
      </c>
      <c r="C17" s="19" t="s">
        <v>190</v>
      </c>
      <c r="D17" s="18" t="s">
        <v>189</v>
      </c>
      <c r="F17" s="29"/>
      <c r="G17" s="29"/>
      <c r="H17" s="29"/>
      <c r="I17" s="29"/>
      <c r="J17" s="12">
        <v>50000</v>
      </c>
      <c r="K17" s="12">
        <v>100000</v>
      </c>
      <c r="L17" s="12"/>
      <c r="M17" s="29"/>
      <c r="N17" s="12">
        <v>200000</v>
      </c>
      <c r="O17" s="12"/>
      <c r="P17" s="4">
        <f>SUM(F17:N17)</f>
        <v>350000</v>
      </c>
      <c r="Q17" s="3"/>
    </row>
    <row r="18" spans="1:30" ht="50.25" customHeight="1" x14ac:dyDescent="0.25">
      <c r="A18" s="32">
        <v>2012000028</v>
      </c>
      <c r="B18" s="9" t="s">
        <v>188</v>
      </c>
      <c r="C18" s="19" t="s">
        <v>187</v>
      </c>
      <c r="D18" s="18" t="s">
        <v>186</v>
      </c>
      <c r="F18" s="29"/>
      <c r="G18" s="29"/>
      <c r="H18" s="29"/>
      <c r="I18" s="29"/>
      <c r="J18" s="12">
        <v>20000</v>
      </c>
      <c r="K18" s="12">
        <v>0</v>
      </c>
      <c r="L18" s="12"/>
      <c r="M18" s="29"/>
      <c r="N18" s="12">
        <v>0</v>
      </c>
      <c r="O18" s="12"/>
      <c r="P18" s="4">
        <f>SUM(F18:N18)</f>
        <v>20000</v>
      </c>
      <c r="Q18" s="3"/>
    </row>
    <row r="19" spans="1:30" ht="50.25" customHeight="1" x14ac:dyDescent="0.25">
      <c r="A19" s="16"/>
      <c r="B19" s="9" t="s">
        <v>185</v>
      </c>
      <c r="F19" s="29"/>
      <c r="G19" s="29"/>
      <c r="H19" s="29"/>
      <c r="I19" s="29"/>
      <c r="J19" s="12">
        <v>20000</v>
      </c>
      <c r="K19" s="12">
        <v>0</v>
      </c>
      <c r="L19" s="12"/>
      <c r="M19" s="29"/>
      <c r="N19" s="12">
        <v>0</v>
      </c>
      <c r="O19" s="12"/>
      <c r="P19" s="4">
        <f>SUM(F19:N19)</f>
        <v>20000</v>
      </c>
      <c r="Q19" s="3"/>
    </row>
    <row r="20" spans="1:30" ht="117" customHeight="1" x14ac:dyDescent="0.25">
      <c r="A20" s="32">
        <v>2012000030</v>
      </c>
      <c r="B20" s="56" t="s">
        <v>184</v>
      </c>
      <c r="C20" s="55" t="s">
        <v>183</v>
      </c>
      <c r="D20" s="18" t="s">
        <v>182</v>
      </c>
      <c r="F20" s="29"/>
      <c r="G20" s="29"/>
      <c r="H20" s="29"/>
      <c r="I20" s="29"/>
      <c r="J20" s="12">
        <v>15000</v>
      </c>
      <c r="K20" s="12">
        <v>0</v>
      </c>
      <c r="L20" s="12"/>
      <c r="M20" s="29"/>
      <c r="N20" s="12">
        <v>0</v>
      </c>
      <c r="O20" s="12"/>
      <c r="P20" s="4">
        <f>SUM(F20:N20)</f>
        <v>15000</v>
      </c>
      <c r="Q20" s="3"/>
    </row>
    <row r="21" spans="1:30" ht="50.25" customHeight="1" x14ac:dyDescent="0.25">
      <c r="A21" s="32">
        <v>2012000031</v>
      </c>
      <c r="B21" s="9" t="s">
        <v>181</v>
      </c>
      <c r="C21" s="19" t="s">
        <v>180</v>
      </c>
      <c r="D21" s="18" t="s">
        <v>179</v>
      </c>
      <c r="F21" s="29"/>
      <c r="G21" s="29"/>
      <c r="H21" s="29"/>
      <c r="I21" s="29"/>
      <c r="J21" s="12">
        <v>10000</v>
      </c>
      <c r="K21" s="12">
        <v>10000</v>
      </c>
      <c r="L21" s="12"/>
      <c r="M21" s="29"/>
      <c r="N21" s="12">
        <v>0</v>
      </c>
      <c r="O21" s="12"/>
      <c r="P21" s="4">
        <f>SUM(F21:N21)</f>
        <v>20000</v>
      </c>
      <c r="Q21" s="3"/>
    </row>
    <row r="22" spans="1:30" ht="60.75" customHeight="1" x14ac:dyDescent="0.25">
      <c r="A22" s="32">
        <v>2012000032</v>
      </c>
      <c r="B22" s="44" t="s">
        <v>178</v>
      </c>
      <c r="C22" s="19" t="s">
        <v>177</v>
      </c>
      <c r="D22" s="18" t="s">
        <v>176</v>
      </c>
      <c r="F22" s="29"/>
      <c r="G22" s="29"/>
      <c r="H22" s="29"/>
      <c r="I22" s="29"/>
      <c r="J22" s="12">
        <v>45000</v>
      </c>
      <c r="K22" s="12">
        <v>0</v>
      </c>
      <c r="L22" s="12"/>
      <c r="M22" s="29"/>
      <c r="N22" s="12">
        <v>0</v>
      </c>
      <c r="O22" s="12"/>
      <c r="P22" s="4">
        <f>SUM(F22:N22)</f>
        <v>45000</v>
      </c>
      <c r="Q22" s="3"/>
    </row>
    <row r="23" spans="1:30" ht="82.5" customHeight="1" x14ac:dyDescent="0.25">
      <c r="A23" s="32">
        <v>2012000034</v>
      </c>
      <c r="B23" s="44" t="s">
        <v>175</v>
      </c>
      <c r="C23" s="19" t="s">
        <v>174</v>
      </c>
      <c r="D23" s="18" t="s">
        <v>173</v>
      </c>
      <c r="F23" s="29"/>
      <c r="G23" s="29"/>
      <c r="H23" s="29"/>
      <c r="I23" s="29"/>
      <c r="J23" s="12">
        <v>20000</v>
      </c>
      <c r="K23" s="12">
        <v>0</v>
      </c>
      <c r="L23" s="12"/>
      <c r="M23" s="29"/>
      <c r="N23" s="12">
        <v>0</v>
      </c>
      <c r="O23" s="12"/>
      <c r="P23" s="4">
        <f>SUM(F23:N23)</f>
        <v>20000</v>
      </c>
      <c r="Q23" s="3"/>
    </row>
    <row r="24" spans="1:30" ht="97.5" customHeight="1" x14ac:dyDescent="0.25">
      <c r="A24" s="32">
        <v>2012000035</v>
      </c>
      <c r="B24" s="44" t="s">
        <v>172</v>
      </c>
      <c r="C24" s="19" t="s">
        <v>171</v>
      </c>
      <c r="D24" s="18" t="s">
        <v>170</v>
      </c>
      <c r="F24" s="29"/>
      <c r="G24" s="29"/>
      <c r="H24" s="29"/>
      <c r="I24" s="29"/>
      <c r="J24" s="12">
        <v>15000</v>
      </c>
      <c r="K24" s="12">
        <v>0</v>
      </c>
      <c r="L24" s="12"/>
      <c r="M24" s="29"/>
      <c r="N24" s="12">
        <v>0</v>
      </c>
      <c r="O24" s="12"/>
      <c r="P24" s="4">
        <f>SUM(F24:N24)</f>
        <v>15000</v>
      </c>
      <c r="Q24" s="3"/>
    </row>
    <row r="25" spans="1:30" ht="50.25" customHeight="1" x14ac:dyDescent="0.25">
      <c r="A25" s="32">
        <v>2012000036</v>
      </c>
      <c r="B25" s="9" t="s">
        <v>169</v>
      </c>
      <c r="C25" s="19" t="s">
        <v>168</v>
      </c>
      <c r="D25" s="18" t="s">
        <v>167</v>
      </c>
      <c r="F25" s="29"/>
      <c r="G25" s="29"/>
      <c r="H25" s="29"/>
      <c r="I25" s="29"/>
      <c r="J25" s="12">
        <v>25000</v>
      </c>
      <c r="K25" s="12">
        <v>25000</v>
      </c>
      <c r="L25" s="12"/>
      <c r="M25" s="29"/>
      <c r="N25" s="12">
        <v>0</v>
      </c>
      <c r="O25" s="12"/>
      <c r="P25" s="4">
        <f>SUM(F25:N25)</f>
        <v>50000</v>
      </c>
      <c r="Q25" s="3"/>
    </row>
    <row r="26" spans="1:30" ht="87" customHeight="1" x14ac:dyDescent="0.25">
      <c r="A26" s="32">
        <v>2012000037</v>
      </c>
      <c r="B26" s="9" t="s">
        <v>166</v>
      </c>
      <c r="C26" s="19" t="s">
        <v>165</v>
      </c>
      <c r="D26" s="18" t="s">
        <v>164</v>
      </c>
      <c r="F26" s="29"/>
      <c r="G26" s="29"/>
      <c r="H26" s="29"/>
      <c r="I26" s="29"/>
      <c r="J26" s="12">
        <v>25000</v>
      </c>
      <c r="K26" s="12">
        <v>0</v>
      </c>
      <c r="L26" s="12"/>
      <c r="M26" s="29"/>
      <c r="N26" s="12">
        <v>0</v>
      </c>
      <c r="O26" s="12"/>
      <c r="P26" s="4">
        <f>SUM(F26:N26)</f>
        <v>25000</v>
      </c>
      <c r="Q26" s="3"/>
    </row>
    <row r="27" spans="1:30" ht="50.25" customHeight="1" x14ac:dyDescent="0.25">
      <c r="A27" s="16"/>
      <c r="B27" s="9" t="s">
        <v>163</v>
      </c>
      <c r="C27" s="19"/>
      <c r="D27" s="18"/>
      <c r="F27" s="29"/>
      <c r="G27" s="29"/>
      <c r="H27" s="29"/>
      <c r="I27" s="29"/>
      <c r="J27" s="12">
        <v>30000</v>
      </c>
      <c r="K27" s="12">
        <v>0</v>
      </c>
      <c r="L27" s="12"/>
      <c r="M27" s="29"/>
      <c r="N27" s="12">
        <v>0</v>
      </c>
      <c r="O27" s="12"/>
      <c r="P27" s="4">
        <f>SUM(F27:N27)</f>
        <v>30000</v>
      </c>
      <c r="Q27" s="3"/>
    </row>
    <row r="28" spans="1:30" ht="50.25" customHeight="1" x14ac:dyDescent="0.25">
      <c r="A28" s="54">
        <v>2012000039</v>
      </c>
      <c r="B28" s="9" t="s">
        <v>162</v>
      </c>
      <c r="C28" s="19" t="s">
        <v>161</v>
      </c>
      <c r="D28" s="18" t="s">
        <v>160</v>
      </c>
      <c r="F28" s="29"/>
      <c r="G28" s="29"/>
      <c r="H28" s="29"/>
      <c r="I28" s="29"/>
      <c r="J28" s="12">
        <v>100000</v>
      </c>
      <c r="K28" s="12">
        <v>0</v>
      </c>
      <c r="L28" s="12"/>
      <c r="M28" s="29"/>
      <c r="N28" s="12">
        <v>0</v>
      </c>
      <c r="O28" s="12"/>
      <c r="P28" s="4">
        <f>SUM(F28:N28)</f>
        <v>100000</v>
      </c>
      <c r="Q28" s="3"/>
    </row>
    <row r="29" spans="1:30" ht="50.25" customHeight="1" x14ac:dyDescent="0.25">
      <c r="A29" s="18">
        <v>2012000040</v>
      </c>
      <c r="B29" s="53" t="s">
        <v>159</v>
      </c>
      <c r="C29" s="19" t="s">
        <v>158</v>
      </c>
      <c r="D29" s="18" t="s">
        <v>157</v>
      </c>
      <c r="F29" s="29"/>
      <c r="G29" s="29"/>
      <c r="H29" s="29"/>
      <c r="I29" s="29"/>
      <c r="J29" s="52">
        <v>20000</v>
      </c>
      <c r="K29" s="12">
        <v>0</v>
      </c>
      <c r="L29" s="12"/>
      <c r="M29" s="29"/>
      <c r="N29" s="12">
        <v>0</v>
      </c>
      <c r="O29" s="12"/>
      <c r="P29" s="4">
        <f>SUM(F29:N29)</f>
        <v>20000</v>
      </c>
      <c r="Q29" s="3"/>
    </row>
    <row r="30" spans="1:30" ht="50.25" customHeight="1" x14ac:dyDescent="0.25">
      <c r="A30" s="32">
        <v>2012000041</v>
      </c>
      <c r="B30" s="44" t="s">
        <v>156</v>
      </c>
      <c r="C30" s="19" t="s">
        <v>155</v>
      </c>
      <c r="D30" s="18" t="s">
        <v>154</v>
      </c>
      <c r="F30" s="29"/>
      <c r="G30" s="29"/>
      <c r="H30" s="29"/>
      <c r="I30" s="29"/>
      <c r="J30" s="6">
        <v>30000</v>
      </c>
      <c r="K30" s="6">
        <v>0</v>
      </c>
      <c r="L30" s="6"/>
      <c r="M30" s="29"/>
      <c r="N30" s="6">
        <v>0</v>
      </c>
      <c r="O30" s="6"/>
      <c r="P30" s="4">
        <f>SUM(F30:N30)</f>
        <v>30000</v>
      </c>
      <c r="Q30" s="3"/>
    </row>
    <row r="31" spans="1:30" ht="50.25" customHeight="1" x14ac:dyDescent="0.25">
      <c r="A31" s="16"/>
      <c r="B31" s="9" t="s">
        <v>153</v>
      </c>
      <c r="C31" s="2" t="s">
        <v>152</v>
      </c>
      <c r="D31" s="2" t="s">
        <v>151</v>
      </c>
      <c r="F31" s="12">
        <v>0</v>
      </c>
      <c r="G31" s="50"/>
      <c r="H31" s="48"/>
      <c r="I31" s="49"/>
      <c r="J31" s="12">
        <v>18750</v>
      </c>
      <c r="K31" s="49"/>
      <c r="L31" s="49"/>
      <c r="M31" s="49"/>
      <c r="N31" s="48"/>
      <c r="O31" s="48"/>
      <c r="P31" s="4">
        <f>SUM(F31:N31)</f>
        <v>18750</v>
      </c>
      <c r="Q31" s="3"/>
    </row>
    <row r="32" spans="1:30" s="45" customFormat="1" ht="50.25" customHeight="1" x14ac:dyDescent="0.25">
      <c r="A32" s="51">
        <v>2012000190</v>
      </c>
      <c r="B32" s="9" t="s">
        <v>150</v>
      </c>
      <c r="C32" s="2"/>
      <c r="D32" s="46"/>
      <c r="E32" s="46"/>
      <c r="F32" s="47">
        <v>0</v>
      </c>
      <c r="G32" s="50"/>
      <c r="H32" s="48"/>
      <c r="I32" s="49"/>
      <c r="J32" s="47">
        <v>7500</v>
      </c>
      <c r="K32" s="49"/>
      <c r="L32" s="49"/>
      <c r="M32" s="49"/>
      <c r="N32" s="48"/>
      <c r="O32" s="48"/>
      <c r="P32" s="4">
        <f>SUM(F32:N32)</f>
        <v>7500</v>
      </c>
      <c r="Q32" s="3"/>
      <c r="R32" s="46"/>
      <c r="S32" s="46"/>
      <c r="T32" s="46"/>
      <c r="U32" s="46"/>
      <c r="V32" s="46"/>
      <c r="W32" s="46"/>
      <c r="X32" s="46"/>
      <c r="Y32" s="46"/>
      <c r="Z32" s="46"/>
      <c r="AA32" s="46"/>
      <c r="AB32" s="46"/>
      <c r="AC32" s="46"/>
      <c r="AD32" s="46"/>
    </row>
    <row r="33" spans="1:30" s="45" customFormat="1" ht="77.25" customHeight="1" x14ac:dyDescent="0.25">
      <c r="A33" s="16"/>
      <c r="B33" s="9" t="s">
        <v>149</v>
      </c>
      <c r="C33" s="2" t="s">
        <v>148</v>
      </c>
      <c r="D33" s="24" t="s">
        <v>147</v>
      </c>
      <c r="E33" s="46"/>
      <c r="F33" s="47">
        <v>0</v>
      </c>
      <c r="G33" s="30"/>
      <c r="H33" s="29"/>
      <c r="I33" s="29"/>
      <c r="J33" s="47">
        <v>67500</v>
      </c>
      <c r="K33" s="29"/>
      <c r="L33" s="29"/>
      <c r="M33" s="29"/>
      <c r="N33" s="29"/>
      <c r="O33" s="29"/>
      <c r="P33" s="4">
        <f>SUM(F33:N33)</f>
        <v>67500</v>
      </c>
      <c r="Q33" s="3"/>
      <c r="R33" s="46"/>
      <c r="S33" s="46"/>
      <c r="T33" s="46"/>
      <c r="U33" s="46"/>
      <c r="V33" s="46"/>
      <c r="W33" s="46"/>
      <c r="X33" s="46"/>
      <c r="Y33" s="46"/>
      <c r="Z33" s="46"/>
      <c r="AA33" s="46"/>
      <c r="AB33" s="46"/>
      <c r="AC33" s="46"/>
      <c r="AD33" s="46"/>
    </row>
    <row r="34" spans="1:30" ht="50.25" customHeight="1" x14ac:dyDescent="0.25">
      <c r="A34" s="16"/>
      <c r="B34" s="9" t="s">
        <v>146</v>
      </c>
      <c r="C34" s="2" t="s">
        <v>145</v>
      </c>
      <c r="D34" s="2" t="s">
        <v>144</v>
      </c>
      <c r="F34" s="12">
        <v>0</v>
      </c>
      <c r="G34" s="30"/>
      <c r="H34" s="29"/>
      <c r="I34" s="29"/>
      <c r="J34" s="12">
        <v>3750</v>
      </c>
      <c r="K34" s="29"/>
      <c r="L34" s="29"/>
      <c r="M34" s="29"/>
      <c r="N34" s="29"/>
      <c r="O34" s="29"/>
      <c r="P34" s="4">
        <f>SUM(F34:N34)</f>
        <v>3750</v>
      </c>
      <c r="Q34" s="3"/>
    </row>
    <row r="35" spans="1:30" ht="50.25" customHeight="1" x14ac:dyDescent="0.25">
      <c r="A35" s="16"/>
      <c r="B35" s="9" t="s">
        <v>143</v>
      </c>
      <c r="D35" s="2" t="s">
        <v>142</v>
      </c>
      <c r="F35" s="12">
        <v>0</v>
      </c>
      <c r="G35" s="30"/>
      <c r="H35" s="29"/>
      <c r="I35" s="29"/>
      <c r="J35" s="12">
        <v>1500</v>
      </c>
      <c r="K35" s="29"/>
      <c r="L35" s="29"/>
      <c r="M35" s="29"/>
      <c r="N35" s="29"/>
      <c r="O35" s="29"/>
      <c r="P35" s="4">
        <f>SUM(F35:N35)</f>
        <v>1500</v>
      </c>
      <c r="Q35" s="3"/>
    </row>
    <row r="36" spans="1:30" ht="50.25" customHeight="1" x14ac:dyDescent="0.25">
      <c r="A36" s="16"/>
      <c r="B36" s="9" t="s">
        <v>141</v>
      </c>
      <c r="F36" s="12">
        <v>0</v>
      </c>
      <c r="G36" s="30"/>
      <c r="H36" s="29"/>
      <c r="I36" s="29"/>
      <c r="J36" s="12">
        <v>52500</v>
      </c>
      <c r="K36" s="29"/>
      <c r="L36" s="29"/>
      <c r="M36" s="29"/>
      <c r="N36" s="29"/>
      <c r="O36" s="29"/>
      <c r="P36" s="4">
        <f>SUM(F36:N36)</f>
        <v>52500</v>
      </c>
      <c r="Q36" s="3"/>
    </row>
    <row r="37" spans="1:30" ht="50.25" customHeight="1" x14ac:dyDescent="0.25">
      <c r="A37" s="16"/>
      <c r="B37" s="44" t="s">
        <v>140</v>
      </c>
      <c r="F37" s="12">
        <v>0</v>
      </c>
      <c r="G37" s="30"/>
      <c r="H37" s="29"/>
      <c r="I37" s="29"/>
      <c r="J37" s="12">
        <v>7500</v>
      </c>
      <c r="K37" s="29"/>
      <c r="L37" s="29"/>
      <c r="M37" s="29"/>
      <c r="N37" s="29"/>
      <c r="O37" s="29"/>
      <c r="P37" s="4">
        <f>SUM(F37:N37)</f>
        <v>7500</v>
      </c>
      <c r="Q37" s="3"/>
    </row>
    <row r="38" spans="1:30" ht="94.5" customHeight="1" x14ac:dyDescent="0.25">
      <c r="A38" s="16"/>
      <c r="B38" s="9" t="s">
        <v>139</v>
      </c>
      <c r="F38" s="12">
        <v>0</v>
      </c>
      <c r="G38" s="30"/>
      <c r="H38" s="29"/>
      <c r="I38" s="29"/>
      <c r="J38" s="12">
        <v>2250</v>
      </c>
      <c r="K38" s="29"/>
      <c r="L38" s="29"/>
      <c r="M38" s="29"/>
      <c r="N38" s="29"/>
      <c r="O38" s="29"/>
      <c r="P38" s="4">
        <f>SUM(F38:N38)</f>
        <v>2250</v>
      </c>
      <c r="Q38" s="3"/>
    </row>
    <row r="39" spans="1:30" ht="210.75" customHeight="1" x14ac:dyDescent="0.25">
      <c r="A39" s="32">
        <v>2012000190</v>
      </c>
      <c r="B39" s="43" t="s">
        <v>138</v>
      </c>
      <c r="D39" s="41" t="s">
        <v>137</v>
      </c>
      <c r="F39" s="42">
        <v>0</v>
      </c>
      <c r="G39" s="30"/>
      <c r="H39" s="29"/>
      <c r="I39" s="29"/>
      <c r="J39" s="12">
        <v>37500</v>
      </c>
      <c r="K39" s="29"/>
      <c r="L39" s="29"/>
      <c r="M39" s="29"/>
      <c r="N39" s="29"/>
      <c r="O39" s="29"/>
      <c r="P39" s="4">
        <f>SUM(F39:N39)</f>
        <v>37500</v>
      </c>
      <c r="Q39" s="3"/>
    </row>
    <row r="40" spans="1:30" ht="139.5" customHeight="1" x14ac:dyDescent="0.25">
      <c r="A40" s="32">
        <v>2012000190</v>
      </c>
      <c r="B40" s="9" t="s">
        <v>136</v>
      </c>
      <c r="D40" s="24" t="s">
        <v>135</v>
      </c>
      <c r="F40" s="12">
        <v>0</v>
      </c>
      <c r="G40" s="30"/>
      <c r="H40" s="29"/>
      <c r="I40" s="29"/>
      <c r="J40" s="12">
        <v>30000</v>
      </c>
      <c r="K40" s="29"/>
      <c r="L40" s="29"/>
      <c r="M40" s="29"/>
      <c r="N40" s="29"/>
      <c r="O40" s="29"/>
      <c r="P40" s="4">
        <f>SUM(F40:N40)</f>
        <v>30000</v>
      </c>
      <c r="Q40" s="3"/>
    </row>
    <row r="41" spans="1:30" ht="97.5" customHeight="1" x14ac:dyDescent="0.25">
      <c r="A41" s="32">
        <v>2012000190</v>
      </c>
      <c r="B41" s="9" t="s">
        <v>134</v>
      </c>
      <c r="D41" s="41" t="s">
        <v>133</v>
      </c>
      <c r="F41" s="12">
        <v>0</v>
      </c>
      <c r="G41" s="30"/>
      <c r="H41" s="29"/>
      <c r="I41" s="29"/>
      <c r="J41" s="12">
        <v>30000</v>
      </c>
      <c r="K41" s="29"/>
      <c r="L41" s="29"/>
      <c r="M41" s="29"/>
      <c r="N41" s="29"/>
      <c r="O41" s="29"/>
      <c r="P41" s="4">
        <f>SUM(F41:N41)</f>
        <v>30000</v>
      </c>
      <c r="Q41" s="3"/>
    </row>
    <row r="42" spans="1:30" ht="104.25" customHeight="1" x14ac:dyDescent="0.25">
      <c r="A42" s="32">
        <v>2012000190</v>
      </c>
      <c r="B42" s="9" t="s">
        <v>132</v>
      </c>
      <c r="D42" s="24" t="s">
        <v>131</v>
      </c>
      <c r="F42" s="12">
        <v>0</v>
      </c>
      <c r="G42" s="30"/>
      <c r="H42" s="29"/>
      <c r="I42" s="29"/>
      <c r="J42" s="12">
        <v>30000</v>
      </c>
      <c r="K42" s="29"/>
      <c r="L42" s="29"/>
      <c r="M42" s="29"/>
      <c r="N42" s="29"/>
      <c r="O42" s="29"/>
      <c r="P42" s="4">
        <f>SUM(F42:N42)</f>
        <v>30000</v>
      </c>
      <c r="Q42" s="3"/>
    </row>
    <row r="43" spans="1:30" ht="50.25" customHeight="1" x14ac:dyDescent="0.25">
      <c r="A43" s="32">
        <v>2012000190</v>
      </c>
      <c r="B43" s="9" t="s">
        <v>130</v>
      </c>
      <c r="C43" s="2" t="s">
        <v>129</v>
      </c>
      <c r="D43" s="2" t="s">
        <v>128</v>
      </c>
      <c r="F43" s="12">
        <v>0</v>
      </c>
      <c r="G43" s="30"/>
      <c r="H43" s="29"/>
      <c r="I43" s="29"/>
      <c r="J43" s="12">
        <v>13125</v>
      </c>
      <c r="K43" s="29"/>
      <c r="L43" s="29"/>
      <c r="M43" s="29"/>
      <c r="N43" s="29"/>
      <c r="O43" s="29"/>
      <c r="P43" s="4">
        <f>SUM(F43:N43)</f>
        <v>13125</v>
      </c>
      <c r="Q43" s="3"/>
    </row>
    <row r="44" spans="1:30" ht="135.75" customHeight="1" x14ac:dyDescent="0.25">
      <c r="A44" s="32">
        <v>2012000190</v>
      </c>
      <c r="B44" s="9" t="s">
        <v>127</v>
      </c>
      <c r="D44" s="24"/>
      <c r="F44" s="12">
        <v>0</v>
      </c>
      <c r="G44" s="30"/>
      <c r="H44" s="29"/>
      <c r="I44" s="29"/>
      <c r="J44" s="12">
        <v>30000</v>
      </c>
      <c r="K44" s="29"/>
      <c r="L44" s="29"/>
      <c r="M44" s="29"/>
      <c r="N44" s="29"/>
      <c r="O44" s="29"/>
      <c r="P44" s="4">
        <f>SUM(F44:N44)</f>
        <v>30000</v>
      </c>
      <c r="Q44" s="3"/>
    </row>
    <row r="45" spans="1:30" ht="72.75" customHeight="1" x14ac:dyDescent="0.25">
      <c r="A45" s="32">
        <v>2012000190</v>
      </c>
      <c r="B45" s="9" t="s">
        <v>126</v>
      </c>
      <c r="D45" s="2" t="s">
        <v>125</v>
      </c>
      <c r="F45" s="12">
        <v>0</v>
      </c>
      <c r="G45" s="30"/>
      <c r="H45" s="29"/>
      <c r="I45" s="29"/>
      <c r="J45" s="12">
        <v>45000</v>
      </c>
      <c r="K45" s="29"/>
      <c r="L45" s="29"/>
      <c r="M45" s="29"/>
      <c r="N45" s="29"/>
      <c r="O45" s="29"/>
      <c r="P45" s="4">
        <f>SUM(F45:N45)</f>
        <v>45000</v>
      </c>
      <c r="Q45" s="3"/>
    </row>
    <row r="46" spans="1:30" ht="50.25" customHeight="1" x14ac:dyDescent="0.25">
      <c r="A46" s="32">
        <v>2012000190</v>
      </c>
      <c r="B46" s="9" t="s">
        <v>124</v>
      </c>
      <c r="D46" s="41" t="s">
        <v>123</v>
      </c>
      <c r="F46" s="12">
        <v>0</v>
      </c>
      <c r="G46" s="30"/>
      <c r="H46" s="29"/>
      <c r="I46" s="29"/>
      <c r="J46" s="12">
        <v>44546.25</v>
      </c>
      <c r="K46" s="29"/>
      <c r="L46" s="29"/>
      <c r="M46" s="29"/>
      <c r="N46" s="29"/>
      <c r="O46" s="29"/>
      <c r="P46" s="4">
        <f>SUM(F46:N46)</f>
        <v>44546.25</v>
      </c>
      <c r="Q46" s="3"/>
    </row>
    <row r="47" spans="1:30" ht="50.25" customHeight="1" x14ac:dyDescent="0.25">
      <c r="A47" s="32">
        <v>2012000190</v>
      </c>
      <c r="B47" s="9" t="s">
        <v>122</v>
      </c>
      <c r="F47" s="12">
        <v>0</v>
      </c>
      <c r="G47" s="30"/>
      <c r="H47" s="29"/>
      <c r="I47" s="29"/>
      <c r="J47" s="12">
        <v>15974.999999999998</v>
      </c>
      <c r="K47" s="29"/>
      <c r="L47" s="29"/>
      <c r="M47" s="29"/>
      <c r="N47" s="29"/>
      <c r="O47" s="29"/>
      <c r="P47" s="4">
        <f>SUM(F47:N47)</f>
        <v>15974.999999999998</v>
      </c>
      <c r="Q47" s="3"/>
    </row>
    <row r="48" spans="1:30" ht="50.25" customHeight="1" x14ac:dyDescent="0.25">
      <c r="A48" s="32">
        <v>2012000190</v>
      </c>
      <c r="B48" s="9" t="s">
        <v>121</v>
      </c>
      <c r="F48" s="12">
        <v>0</v>
      </c>
      <c r="G48" s="30"/>
      <c r="H48" s="29"/>
      <c r="I48" s="29"/>
      <c r="J48" s="12">
        <v>29625.000000000004</v>
      </c>
      <c r="K48" s="29"/>
      <c r="L48" s="29"/>
      <c r="M48" s="29"/>
      <c r="N48" s="29"/>
      <c r="O48" s="29"/>
      <c r="P48" s="4">
        <f>SUM(F48:N48)</f>
        <v>29625.000000000004</v>
      </c>
      <c r="Q48" s="3"/>
    </row>
    <row r="49" spans="1:17" ht="50.25" customHeight="1" x14ac:dyDescent="0.25">
      <c r="A49" s="32">
        <v>2012000190</v>
      </c>
      <c r="B49" s="9" t="s">
        <v>120</v>
      </c>
      <c r="F49" s="12">
        <v>0</v>
      </c>
      <c r="G49" s="30"/>
      <c r="H49" s="29"/>
      <c r="I49" s="12">
        <v>0</v>
      </c>
      <c r="J49" s="12">
        <v>27831.75</v>
      </c>
      <c r="K49" s="29"/>
      <c r="L49" s="29"/>
      <c r="M49" s="29"/>
      <c r="N49" s="29"/>
      <c r="O49" s="29"/>
      <c r="P49" s="4">
        <f>SUM(F49:N49)</f>
        <v>27831.75</v>
      </c>
      <c r="Q49" s="3"/>
    </row>
    <row r="50" spans="1:17" ht="50.25" customHeight="1" x14ac:dyDescent="0.25">
      <c r="A50" s="40">
        <v>2012000139</v>
      </c>
      <c r="B50" s="9" t="s">
        <v>119</v>
      </c>
      <c r="F50" s="12">
        <v>435879.32463466353</v>
      </c>
      <c r="G50" s="30"/>
      <c r="H50" s="29"/>
      <c r="I50" s="12">
        <v>9379594.7803965006</v>
      </c>
      <c r="J50" s="12">
        <v>5790890.8949688338</v>
      </c>
      <c r="K50" s="29"/>
      <c r="L50" s="29"/>
      <c r="M50" s="29"/>
      <c r="N50" s="29"/>
      <c r="O50" s="29"/>
      <c r="P50" s="4">
        <f>SUM(F50:N50)</f>
        <v>15606364.999999998</v>
      </c>
      <c r="Q50" s="3"/>
    </row>
    <row r="51" spans="1:17" ht="50.25" customHeight="1" x14ac:dyDescent="0.25">
      <c r="A51" s="40">
        <v>2012000139</v>
      </c>
      <c r="B51" s="9" t="s">
        <v>118</v>
      </c>
      <c r="F51" s="12">
        <v>0</v>
      </c>
      <c r="G51" s="30"/>
      <c r="H51" s="29"/>
      <c r="I51" s="12">
        <v>0</v>
      </c>
      <c r="J51" s="12">
        <v>60426.000000000007</v>
      </c>
      <c r="K51" s="29"/>
      <c r="L51" s="29"/>
      <c r="M51" s="29"/>
      <c r="N51" s="29"/>
      <c r="O51" s="29"/>
      <c r="P51" s="4">
        <f>SUM(F51:N51)</f>
        <v>60426.000000000007</v>
      </c>
      <c r="Q51" s="3"/>
    </row>
    <row r="52" spans="1:17" ht="50.25" customHeight="1" x14ac:dyDescent="0.25">
      <c r="A52" s="40">
        <v>2012000139</v>
      </c>
      <c r="B52" s="9" t="s">
        <v>117</v>
      </c>
      <c r="F52" s="12">
        <v>98000</v>
      </c>
      <c r="G52" s="30"/>
      <c r="H52" s="29"/>
      <c r="I52" s="12">
        <v>0</v>
      </c>
      <c r="J52" s="12">
        <v>0</v>
      </c>
      <c r="K52" s="29"/>
      <c r="L52" s="29"/>
      <c r="M52" s="29"/>
      <c r="N52" s="29"/>
      <c r="O52" s="29"/>
      <c r="P52" s="4">
        <f>SUM(F52:N52)</f>
        <v>98000</v>
      </c>
      <c r="Q52" s="3"/>
    </row>
    <row r="53" spans="1:17" ht="50.25" customHeight="1" x14ac:dyDescent="0.25">
      <c r="A53" s="32">
        <v>2012000192</v>
      </c>
      <c r="B53" s="9" t="s">
        <v>116</v>
      </c>
      <c r="F53" s="12">
        <v>0</v>
      </c>
      <c r="G53" s="30"/>
      <c r="H53" s="29"/>
      <c r="I53" s="12">
        <v>0</v>
      </c>
      <c r="J53" s="12">
        <v>685732</v>
      </c>
      <c r="K53" s="29"/>
      <c r="L53" s="29"/>
      <c r="M53" s="29"/>
      <c r="N53" s="29"/>
      <c r="O53" s="29"/>
      <c r="P53" s="4">
        <f>SUM(F53:N53)</f>
        <v>685732</v>
      </c>
      <c r="Q53" s="3"/>
    </row>
    <row r="54" spans="1:17" ht="50.25" customHeight="1" x14ac:dyDescent="0.25">
      <c r="A54" s="16"/>
      <c r="B54" s="9" t="s">
        <v>115</v>
      </c>
      <c r="F54" s="12">
        <v>6666.6666666666661</v>
      </c>
      <c r="G54" s="30"/>
      <c r="H54" s="29"/>
      <c r="I54" s="12">
        <v>0</v>
      </c>
      <c r="J54" s="12">
        <v>0</v>
      </c>
      <c r="K54" s="29"/>
      <c r="L54" s="29"/>
      <c r="M54" s="29"/>
      <c r="N54" s="12">
        <v>8333.3333333333321</v>
      </c>
      <c r="O54" s="12"/>
      <c r="P54" s="4">
        <f>SUM(F54:N54)</f>
        <v>14999.999999999998</v>
      </c>
      <c r="Q54" s="3"/>
    </row>
    <row r="55" spans="1:17" ht="50.25" customHeight="1" x14ac:dyDescent="0.25">
      <c r="A55" s="16"/>
      <c r="B55" s="9" t="s">
        <v>114</v>
      </c>
      <c r="F55" s="12">
        <v>0</v>
      </c>
      <c r="G55" s="30"/>
      <c r="H55" s="29"/>
      <c r="I55" s="12">
        <v>0</v>
      </c>
      <c r="J55" s="12">
        <v>0</v>
      </c>
      <c r="K55" s="29"/>
      <c r="L55" s="29"/>
      <c r="M55" s="29"/>
      <c r="N55" s="12">
        <v>10000</v>
      </c>
      <c r="O55" s="12"/>
      <c r="P55" s="4">
        <f>SUM(F55:N55)</f>
        <v>10000</v>
      </c>
      <c r="Q55" s="3"/>
    </row>
    <row r="56" spans="1:17" ht="50.25" customHeight="1" x14ac:dyDescent="0.25">
      <c r="A56" s="16"/>
      <c r="B56" s="9" t="s">
        <v>113</v>
      </c>
      <c r="F56" s="12">
        <v>0</v>
      </c>
      <c r="G56" s="30"/>
      <c r="H56" s="29"/>
      <c r="I56" s="12">
        <v>0</v>
      </c>
      <c r="J56" s="12">
        <v>0</v>
      </c>
      <c r="K56" s="29"/>
      <c r="L56" s="29"/>
      <c r="M56" s="29"/>
      <c r="N56" s="12">
        <v>10000</v>
      </c>
      <c r="O56" s="12"/>
      <c r="P56" s="4">
        <f>SUM(F56:N56)</f>
        <v>10000</v>
      </c>
      <c r="Q56" s="3"/>
    </row>
    <row r="57" spans="1:17" ht="50.25" customHeight="1" x14ac:dyDescent="0.25">
      <c r="A57" s="16"/>
      <c r="B57" s="9" t="s">
        <v>112</v>
      </c>
      <c r="F57" s="12">
        <v>141574</v>
      </c>
      <c r="G57" s="30"/>
      <c r="H57" s="29"/>
      <c r="I57" s="12">
        <v>0</v>
      </c>
      <c r="J57" s="12">
        <v>0</v>
      </c>
      <c r="K57" s="29"/>
      <c r="L57" s="29"/>
      <c r="M57" s="29"/>
      <c r="N57" s="29"/>
      <c r="O57" s="29"/>
      <c r="P57" s="4">
        <f>SUM(F57:N57)</f>
        <v>141574</v>
      </c>
      <c r="Q57" s="3"/>
    </row>
    <row r="58" spans="1:17" ht="50.25" customHeight="1" x14ac:dyDescent="0.25">
      <c r="A58" s="16"/>
      <c r="B58" s="9" t="s">
        <v>111</v>
      </c>
      <c r="C58" s="2" t="s">
        <v>110</v>
      </c>
      <c r="F58" s="12">
        <v>20000</v>
      </c>
      <c r="G58" s="30"/>
      <c r="H58" s="29"/>
      <c r="I58" s="12">
        <v>0</v>
      </c>
      <c r="J58" s="12">
        <v>0</v>
      </c>
      <c r="K58" s="29"/>
      <c r="L58" s="29"/>
      <c r="M58" s="29"/>
      <c r="N58" s="29"/>
      <c r="O58" s="29"/>
      <c r="P58" s="4">
        <f>SUM(F58:N58)</f>
        <v>20000</v>
      </c>
      <c r="Q58" s="3"/>
    </row>
    <row r="59" spans="1:17" ht="124.5" customHeight="1" x14ac:dyDescent="0.25">
      <c r="A59" s="32">
        <v>2012000191</v>
      </c>
      <c r="B59" s="9" t="s">
        <v>109</v>
      </c>
      <c r="C59" s="2" t="s">
        <v>100</v>
      </c>
      <c r="D59" s="2" t="s">
        <v>108</v>
      </c>
      <c r="F59" s="12">
        <v>193200</v>
      </c>
      <c r="G59" s="30"/>
      <c r="H59" s="29"/>
      <c r="I59" s="12">
        <v>0</v>
      </c>
      <c r="J59" s="12">
        <v>0</v>
      </c>
      <c r="K59" s="29"/>
      <c r="L59" s="29"/>
      <c r="M59" s="29"/>
      <c r="N59" s="29"/>
      <c r="O59" s="29"/>
      <c r="P59" s="4">
        <f>SUM(F59:N59)</f>
        <v>193200</v>
      </c>
      <c r="Q59" s="3"/>
    </row>
    <row r="60" spans="1:17" ht="147" customHeight="1" x14ac:dyDescent="0.25">
      <c r="A60" s="32">
        <v>2012000191</v>
      </c>
      <c r="B60" s="9" t="s">
        <v>107</v>
      </c>
      <c r="C60" s="2" t="s">
        <v>100</v>
      </c>
      <c r="D60" s="24" t="s">
        <v>106</v>
      </c>
      <c r="F60" s="12">
        <v>115999.99999999999</v>
      </c>
      <c r="G60" s="30"/>
      <c r="H60" s="29"/>
      <c r="I60" s="12">
        <v>0</v>
      </c>
      <c r="J60" s="12">
        <v>0</v>
      </c>
      <c r="K60" s="29"/>
      <c r="L60" s="29"/>
      <c r="M60" s="29"/>
      <c r="N60" s="29"/>
      <c r="O60" s="29"/>
      <c r="P60" s="4">
        <f>SUM(F60:N60)</f>
        <v>115999.99999999999</v>
      </c>
      <c r="Q60" s="3"/>
    </row>
    <row r="61" spans="1:17" ht="50.25" customHeight="1" x14ac:dyDescent="0.25">
      <c r="A61" s="32">
        <v>2012000191</v>
      </c>
      <c r="B61" s="9" t="s">
        <v>105</v>
      </c>
      <c r="C61" s="2" t="s">
        <v>100</v>
      </c>
      <c r="F61" s="12">
        <v>66320</v>
      </c>
      <c r="G61" s="30"/>
      <c r="H61" s="29"/>
      <c r="I61" s="12">
        <v>0</v>
      </c>
      <c r="J61" s="12">
        <v>0</v>
      </c>
      <c r="K61" s="29"/>
      <c r="L61" s="29"/>
      <c r="M61" s="29"/>
      <c r="N61" s="29"/>
      <c r="O61" s="29"/>
      <c r="P61" s="4">
        <f>SUM(F61:N61)</f>
        <v>66320</v>
      </c>
      <c r="Q61" s="3"/>
    </row>
    <row r="62" spans="1:17" ht="155.25" customHeight="1" x14ac:dyDescent="0.25">
      <c r="A62" s="32">
        <v>2012000191</v>
      </c>
      <c r="B62" s="9" t="s">
        <v>104</v>
      </c>
      <c r="C62" s="2" t="s">
        <v>100</v>
      </c>
      <c r="D62" s="24" t="s">
        <v>103</v>
      </c>
      <c r="F62" s="12">
        <v>57619.999999999993</v>
      </c>
      <c r="G62" s="30"/>
      <c r="H62" s="29"/>
      <c r="I62" s="12">
        <v>0</v>
      </c>
      <c r="J62" s="12">
        <v>0</v>
      </c>
      <c r="K62" s="29"/>
      <c r="L62" s="29"/>
      <c r="M62" s="29"/>
      <c r="N62" s="29"/>
      <c r="O62" s="29"/>
      <c r="P62" s="4">
        <f>SUM(F62:N62)</f>
        <v>57619.999999999993</v>
      </c>
      <c r="Q62" s="3"/>
    </row>
    <row r="63" spans="1:17" ht="50.25" customHeight="1" x14ac:dyDescent="0.25">
      <c r="A63" s="32">
        <v>2012000191</v>
      </c>
      <c r="B63" s="9" t="s">
        <v>102</v>
      </c>
      <c r="C63" s="2" t="s">
        <v>100</v>
      </c>
      <c r="F63" s="12">
        <v>58720</v>
      </c>
      <c r="G63" s="30"/>
      <c r="H63" s="29"/>
      <c r="I63" s="12">
        <v>0</v>
      </c>
      <c r="J63" s="12">
        <v>0</v>
      </c>
      <c r="K63" s="29"/>
      <c r="L63" s="29"/>
      <c r="M63" s="29"/>
      <c r="N63" s="29"/>
      <c r="O63" s="29"/>
      <c r="P63" s="4">
        <f>SUM(F63:N63)</f>
        <v>58720</v>
      </c>
      <c r="Q63" s="3"/>
    </row>
    <row r="64" spans="1:17" ht="161.25" customHeight="1" x14ac:dyDescent="0.25">
      <c r="A64" s="39">
        <v>2012000114</v>
      </c>
      <c r="B64" s="9" t="s">
        <v>101</v>
      </c>
      <c r="C64" s="2" t="s">
        <v>100</v>
      </c>
      <c r="D64" s="38" t="s">
        <v>99</v>
      </c>
      <c r="F64" s="12">
        <v>115200</v>
      </c>
      <c r="G64" s="37">
        <v>0</v>
      </c>
      <c r="H64" s="29">
        <v>0</v>
      </c>
      <c r="I64" s="12">
        <v>0</v>
      </c>
      <c r="J64" s="12">
        <v>0</v>
      </c>
      <c r="K64" s="36"/>
      <c r="L64" s="29">
        <v>0</v>
      </c>
      <c r="M64" s="29">
        <v>0</v>
      </c>
      <c r="N64" s="30"/>
      <c r="O64" s="30"/>
      <c r="P64" s="4">
        <f>SUM(F64:N64)</f>
        <v>115200</v>
      </c>
      <c r="Q64" s="3"/>
    </row>
    <row r="65" spans="1:17" ht="131.25" customHeight="1" x14ac:dyDescent="0.25">
      <c r="A65" s="32">
        <v>2012000191</v>
      </c>
      <c r="B65" s="9" t="s">
        <v>98</v>
      </c>
      <c r="D65" s="24" t="s">
        <v>97</v>
      </c>
      <c r="F65" s="12">
        <v>92997.534874278572</v>
      </c>
      <c r="G65" s="30"/>
      <c r="H65" s="29"/>
      <c r="I65" s="12">
        <v>46402.366520692551</v>
      </c>
      <c r="J65" s="12">
        <v>0</v>
      </c>
      <c r="K65" s="35"/>
      <c r="L65" s="35"/>
      <c r="M65" s="35"/>
      <c r="N65" s="29"/>
      <c r="O65" s="29"/>
      <c r="P65" s="4">
        <f>SUM(F65:N65)</f>
        <v>139399.90139497112</v>
      </c>
      <c r="Q65" s="3"/>
    </row>
    <row r="66" spans="1:17" ht="50.25" customHeight="1" x14ac:dyDescent="0.25">
      <c r="A66" s="32">
        <v>2012000191</v>
      </c>
      <c r="B66" s="9" t="s">
        <v>96</v>
      </c>
      <c r="D66" s="34" t="s">
        <v>95</v>
      </c>
      <c r="F66" s="12">
        <v>56905</v>
      </c>
      <c r="G66" s="30"/>
      <c r="H66" s="29"/>
      <c r="I66" s="6">
        <v>0</v>
      </c>
      <c r="J66" s="12">
        <v>0</v>
      </c>
      <c r="K66" s="33"/>
      <c r="L66" s="33"/>
      <c r="M66" s="33"/>
      <c r="N66" s="29"/>
      <c r="O66" s="29"/>
      <c r="P66" s="4">
        <f>SUM(F66:N66)</f>
        <v>56905</v>
      </c>
      <c r="Q66" s="3"/>
    </row>
    <row r="67" spans="1:17" ht="162" customHeight="1" x14ac:dyDescent="0.25">
      <c r="A67" s="32">
        <v>2012000191</v>
      </c>
      <c r="B67" s="9" t="s">
        <v>94</v>
      </c>
      <c r="C67" s="31" t="s">
        <v>93</v>
      </c>
      <c r="D67" s="24" t="s">
        <v>92</v>
      </c>
      <c r="F67" s="6">
        <v>74120</v>
      </c>
      <c r="G67" s="30"/>
      <c r="H67" s="29"/>
      <c r="I67" s="29"/>
      <c r="J67" s="6">
        <v>0</v>
      </c>
      <c r="K67" s="29"/>
      <c r="L67" s="29"/>
      <c r="M67" s="29"/>
      <c r="N67" s="29"/>
      <c r="O67" s="29"/>
      <c r="P67" s="4">
        <f>SUM(F67:N67)</f>
        <v>74120</v>
      </c>
      <c r="Q67" s="3"/>
    </row>
    <row r="68" spans="1:17" ht="70.5" customHeight="1" x14ac:dyDescent="0.25">
      <c r="A68" s="21">
        <v>2012000042</v>
      </c>
      <c r="B68" s="9" t="s">
        <v>91</v>
      </c>
      <c r="C68" s="19" t="s">
        <v>90</v>
      </c>
      <c r="D68" s="18" t="s">
        <v>89</v>
      </c>
      <c r="F68" s="17">
        <v>0</v>
      </c>
      <c r="G68" s="17">
        <v>0</v>
      </c>
      <c r="H68" s="17"/>
      <c r="I68" s="17"/>
      <c r="J68" s="12">
        <v>7499.9999999999991</v>
      </c>
      <c r="K68" s="17"/>
      <c r="L68" s="17"/>
      <c r="M68" s="17"/>
      <c r="N68" s="17"/>
      <c r="O68" s="17"/>
      <c r="P68" s="4">
        <f>SUM(F68:N68)</f>
        <v>7499.9999999999991</v>
      </c>
      <c r="Q68" s="3"/>
    </row>
    <row r="69" spans="1:17" ht="99.75" customHeight="1" x14ac:dyDescent="0.25">
      <c r="A69" s="28" t="s">
        <v>88</v>
      </c>
      <c r="B69" s="9" t="s">
        <v>87</v>
      </c>
      <c r="C69" s="19" t="s">
        <v>86</v>
      </c>
      <c r="D69" s="18" t="s">
        <v>85</v>
      </c>
      <c r="F69" s="17"/>
      <c r="G69" s="17"/>
      <c r="H69" s="17"/>
      <c r="I69" s="17"/>
      <c r="J69" s="12">
        <v>7000</v>
      </c>
      <c r="K69" s="17"/>
      <c r="L69" s="17"/>
      <c r="M69" s="17"/>
      <c r="N69" s="17"/>
      <c r="O69" s="17"/>
      <c r="P69" s="4">
        <f>SUM(F69:N69)</f>
        <v>7000</v>
      </c>
      <c r="Q69" s="3"/>
    </row>
    <row r="70" spans="1:17" ht="75.75" customHeight="1" x14ac:dyDescent="0.25">
      <c r="A70" s="21">
        <v>2012000045</v>
      </c>
      <c r="B70" s="9" t="s">
        <v>84</v>
      </c>
      <c r="C70" s="19" t="s">
        <v>83</v>
      </c>
      <c r="D70" s="18" t="s">
        <v>82</v>
      </c>
      <c r="F70" s="17"/>
      <c r="G70" s="17"/>
      <c r="H70" s="17"/>
      <c r="I70" s="17"/>
      <c r="J70" s="12">
        <v>35000</v>
      </c>
      <c r="K70" s="17"/>
      <c r="L70" s="17"/>
      <c r="M70" s="17"/>
      <c r="N70" s="17"/>
      <c r="O70" s="17"/>
      <c r="P70" s="4">
        <f>SUM(F70:N70)</f>
        <v>35000</v>
      </c>
      <c r="Q70" s="3"/>
    </row>
    <row r="71" spans="1:17" ht="99.75" customHeight="1" x14ac:dyDescent="0.25">
      <c r="A71" s="21">
        <v>2012000046</v>
      </c>
      <c r="B71" s="9" t="s">
        <v>81</v>
      </c>
      <c r="C71" s="19" t="s">
        <v>80</v>
      </c>
      <c r="D71" s="18" t="s">
        <v>79</v>
      </c>
      <c r="F71" s="17"/>
      <c r="G71" s="17"/>
      <c r="H71" s="17"/>
      <c r="I71" s="17"/>
      <c r="J71" s="12">
        <v>33849.635854341737</v>
      </c>
      <c r="K71" s="17"/>
      <c r="L71" s="17"/>
      <c r="M71" s="17"/>
      <c r="N71" s="12">
        <v>46150.364145658263</v>
      </c>
      <c r="O71" s="12"/>
      <c r="P71" s="4">
        <f>SUM(F71:N71)</f>
        <v>80000</v>
      </c>
      <c r="Q71" s="3"/>
    </row>
    <row r="72" spans="1:17" ht="24.75" customHeight="1" x14ac:dyDescent="0.25">
      <c r="A72" s="21">
        <v>2012000047</v>
      </c>
      <c r="B72" s="9" t="s">
        <v>78</v>
      </c>
      <c r="C72" s="27" t="s">
        <v>77</v>
      </c>
      <c r="D72" s="18" t="s">
        <v>76</v>
      </c>
      <c r="F72" s="17"/>
      <c r="G72" s="17"/>
      <c r="H72" s="17"/>
      <c r="I72" s="17"/>
      <c r="J72" s="17"/>
      <c r="K72" s="17"/>
      <c r="L72" s="17"/>
      <c r="M72" s="17"/>
      <c r="N72" s="12">
        <v>3499.9999999999995</v>
      </c>
      <c r="O72" s="12"/>
      <c r="P72" s="4">
        <f>SUM(F72:N72)</f>
        <v>3499.9999999999995</v>
      </c>
      <c r="Q72" s="3"/>
    </row>
    <row r="73" spans="1:17" ht="50.25" customHeight="1" x14ac:dyDescent="0.25">
      <c r="A73" s="21">
        <v>2012000048</v>
      </c>
      <c r="B73" s="9" t="s">
        <v>75</v>
      </c>
      <c r="C73" s="26" t="s">
        <v>74</v>
      </c>
      <c r="D73" s="25" t="s">
        <v>73</v>
      </c>
      <c r="F73" s="17"/>
      <c r="G73" s="17"/>
      <c r="H73" s="17"/>
      <c r="I73" s="17"/>
      <c r="J73" s="17"/>
      <c r="K73" s="17"/>
      <c r="L73" s="17"/>
      <c r="M73" s="17"/>
      <c r="N73" s="12">
        <v>16600</v>
      </c>
      <c r="O73" s="12"/>
      <c r="P73" s="4">
        <f>SUM(F73:N73)</f>
        <v>16600</v>
      </c>
      <c r="Q73" s="3"/>
    </row>
    <row r="74" spans="1:17" ht="50.25" customHeight="1" x14ac:dyDescent="0.25">
      <c r="A74" s="21">
        <v>2012000049</v>
      </c>
      <c r="B74" s="9" t="s">
        <v>72</v>
      </c>
      <c r="C74" s="19" t="s">
        <v>71</v>
      </c>
      <c r="D74" s="18" t="s">
        <v>70</v>
      </c>
      <c r="F74" s="17"/>
      <c r="G74" s="17"/>
      <c r="H74" s="17"/>
      <c r="I74" s="17"/>
      <c r="J74" s="17"/>
      <c r="K74" s="17"/>
      <c r="L74" s="17"/>
      <c r="M74" s="17"/>
      <c r="N74" s="12">
        <v>8600</v>
      </c>
      <c r="O74" s="12"/>
      <c r="P74" s="4">
        <f>SUM(F74:N74)</f>
        <v>8600</v>
      </c>
      <c r="Q74" s="3"/>
    </row>
    <row r="75" spans="1:17" ht="105" customHeight="1" x14ac:dyDescent="0.25">
      <c r="A75" s="21">
        <v>2012000051</v>
      </c>
      <c r="B75" s="9" t="s">
        <v>69</v>
      </c>
      <c r="C75" s="19" t="s">
        <v>68</v>
      </c>
      <c r="D75" s="18" t="s">
        <v>67</v>
      </c>
      <c r="F75" s="17"/>
      <c r="G75" s="17"/>
      <c r="H75" s="17"/>
      <c r="I75" s="17"/>
      <c r="J75" s="17"/>
      <c r="K75" s="17"/>
      <c r="L75" s="17"/>
      <c r="M75" s="17"/>
      <c r="N75" s="12">
        <v>13800.000000000002</v>
      </c>
      <c r="O75" s="12"/>
      <c r="P75" s="4">
        <f>SUM(F75:N75)</f>
        <v>13800.000000000002</v>
      </c>
      <c r="Q75" s="3"/>
    </row>
    <row r="76" spans="1:17" ht="50.25" customHeight="1" x14ac:dyDescent="0.25">
      <c r="A76" s="21">
        <v>2012000052</v>
      </c>
      <c r="B76" s="9" t="s">
        <v>66</v>
      </c>
      <c r="C76" s="19" t="s">
        <v>65</v>
      </c>
      <c r="D76" s="18" t="s">
        <v>64</v>
      </c>
      <c r="F76" s="17"/>
      <c r="G76" s="17"/>
      <c r="H76" s="17"/>
      <c r="I76" s="17"/>
      <c r="J76" s="17"/>
      <c r="K76" s="17"/>
      <c r="L76" s="17"/>
      <c r="M76" s="17"/>
      <c r="N76" s="12"/>
      <c r="O76" s="12">
        <v>7000</v>
      </c>
      <c r="P76" s="4">
        <f>SUM(F76:O76)</f>
        <v>7000</v>
      </c>
      <c r="Q76" s="3"/>
    </row>
    <row r="77" spans="1:17" ht="72" customHeight="1" x14ac:dyDescent="0.25">
      <c r="A77" s="21">
        <v>2012000053</v>
      </c>
      <c r="B77" s="9" t="s">
        <v>63</v>
      </c>
      <c r="C77" s="19" t="s">
        <v>62</v>
      </c>
      <c r="D77" s="18" t="s">
        <v>61</v>
      </c>
      <c r="F77" s="17"/>
      <c r="G77" s="17"/>
      <c r="H77" s="17"/>
      <c r="I77" s="17"/>
      <c r="J77" s="17"/>
      <c r="K77" s="17"/>
      <c r="L77" s="17"/>
      <c r="M77" s="17"/>
      <c r="N77" s="12">
        <v>13000</v>
      </c>
      <c r="O77" s="12"/>
      <c r="P77" s="4">
        <f>SUM(F77:N77)</f>
        <v>13000</v>
      </c>
      <c r="Q77" s="3"/>
    </row>
    <row r="78" spans="1:17" ht="50.25" customHeight="1" x14ac:dyDescent="0.25">
      <c r="A78" s="21">
        <v>2012000054</v>
      </c>
      <c r="B78" s="9" t="s">
        <v>60</v>
      </c>
      <c r="C78" s="19" t="s">
        <v>59</v>
      </c>
      <c r="D78" s="18" t="s">
        <v>58</v>
      </c>
      <c r="F78" s="17"/>
      <c r="G78" s="17"/>
      <c r="H78" s="17"/>
      <c r="I78" s="17"/>
      <c r="J78" s="17"/>
      <c r="K78" s="17"/>
      <c r="L78" s="17"/>
      <c r="M78" s="17"/>
      <c r="N78" s="17"/>
      <c r="O78" s="12">
        <v>20400</v>
      </c>
      <c r="P78" s="4">
        <f>SUM(F78:O78)</f>
        <v>20400</v>
      </c>
      <c r="Q78" s="3"/>
    </row>
    <row r="79" spans="1:17" ht="50.25" customHeight="1" x14ac:dyDescent="0.25">
      <c r="A79" s="21">
        <v>2012000053</v>
      </c>
      <c r="B79" s="9" t="s">
        <v>57</v>
      </c>
      <c r="C79" s="24" t="s">
        <v>56</v>
      </c>
      <c r="D79" s="18" t="s">
        <v>55</v>
      </c>
      <c r="F79" s="17"/>
      <c r="G79" s="17"/>
      <c r="H79" s="17"/>
      <c r="I79" s="17"/>
      <c r="J79" s="17"/>
      <c r="K79" s="17"/>
      <c r="L79" s="17"/>
      <c r="M79" s="17"/>
      <c r="N79" s="12">
        <v>14000</v>
      </c>
      <c r="O79" s="12"/>
      <c r="P79" s="4">
        <f>SUM(F79:N79)</f>
        <v>14000</v>
      </c>
      <c r="Q79" s="3"/>
    </row>
    <row r="80" spans="1:17" ht="85.5" customHeight="1" x14ac:dyDescent="0.25">
      <c r="A80" s="21">
        <v>2012000055</v>
      </c>
      <c r="B80" s="9" t="s">
        <v>54</v>
      </c>
      <c r="C80" s="19" t="s">
        <v>53</v>
      </c>
      <c r="D80" s="18" t="s">
        <v>52</v>
      </c>
      <c r="F80" s="17"/>
      <c r="G80" s="17"/>
      <c r="H80" s="17"/>
      <c r="I80" s="17"/>
      <c r="J80" s="17"/>
      <c r="K80" s="17"/>
      <c r="L80" s="17"/>
      <c r="M80" s="17"/>
      <c r="N80" s="12">
        <v>21999.999999999996</v>
      </c>
      <c r="O80" s="12"/>
      <c r="P80" s="4">
        <f>SUM(F80:N80)</f>
        <v>21999.999999999996</v>
      </c>
      <c r="Q80" s="3"/>
    </row>
    <row r="81" spans="1:17" ht="50.25" customHeight="1" x14ac:dyDescent="0.25">
      <c r="A81" s="21">
        <v>2012000056</v>
      </c>
      <c r="B81" s="9" t="s">
        <v>51</v>
      </c>
      <c r="C81" s="19" t="s">
        <v>50</v>
      </c>
      <c r="D81" s="18" t="s">
        <v>49</v>
      </c>
      <c r="F81" s="17"/>
      <c r="G81" s="17"/>
      <c r="H81" s="17"/>
      <c r="I81" s="17"/>
      <c r="J81" s="17"/>
      <c r="K81" s="17"/>
      <c r="L81" s="17"/>
      <c r="M81" s="17"/>
      <c r="N81" s="12">
        <v>10500</v>
      </c>
      <c r="O81" s="12"/>
      <c r="P81" s="4">
        <f>SUM(F81:N81)</f>
        <v>10500</v>
      </c>
      <c r="Q81" s="3"/>
    </row>
    <row r="82" spans="1:17" ht="69.75" customHeight="1" x14ac:dyDescent="0.25">
      <c r="A82" s="23">
        <v>2012000057</v>
      </c>
      <c r="B82" s="20" t="s">
        <v>48</v>
      </c>
      <c r="C82" s="19" t="s">
        <v>47</v>
      </c>
      <c r="D82" s="18" t="s">
        <v>46</v>
      </c>
      <c r="F82" s="17"/>
      <c r="G82" s="17"/>
      <c r="H82" s="17"/>
      <c r="I82" s="17"/>
      <c r="J82" s="17"/>
      <c r="K82" s="17"/>
      <c r="L82" s="17"/>
      <c r="M82" s="17"/>
      <c r="N82" s="12">
        <v>7200</v>
      </c>
      <c r="O82" s="12"/>
      <c r="P82" s="4">
        <f>SUM(F82:N82)</f>
        <v>7200</v>
      </c>
      <c r="Q82" s="3"/>
    </row>
    <row r="83" spans="1:17" ht="66.75" customHeight="1" x14ac:dyDescent="0.25">
      <c r="A83" s="21">
        <v>2012000058</v>
      </c>
      <c r="B83" s="20" t="s">
        <v>45</v>
      </c>
      <c r="C83" s="19" t="s">
        <v>44</v>
      </c>
      <c r="D83" s="18" t="s">
        <v>43</v>
      </c>
      <c r="F83" s="17"/>
      <c r="G83" s="17"/>
      <c r="H83" s="17"/>
      <c r="I83" s="17"/>
      <c r="J83" s="17"/>
      <c r="K83" s="17"/>
      <c r="L83" s="17"/>
      <c r="M83" s="17"/>
      <c r="N83" s="12">
        <v>10200.000000000002</v>
      </c>
      <c r="O83" s="12"/>
      <c r="P83" s="4">
        <f>SUM(F83:N83)</f>
        <v>10200.000000000002</v>
      </c>
      <c r="Q83" s="3"/>
    </row>
    <row r="84" spans="1:17" ht="50.25" customHeight="1" x14ac:dyDescent="0.25">
      <c r="A84" s="23">
        <v>2012000059</v>
      </c>
      <c r="B84" s="20" t="s">
        <v>42</v>
      </c>
      <c r="C84" s="19" t="s">
        <v>41</v>
      </c>
      <c r="D84" s="18" t="s">
        <v>40</v>
      </c>
      <c r="F84" s="17"/>
      <c r="G84" s="17"/>
      <c r="H84" s="17"/>
      <c r="I84" s="17"/>
      <c r="J84" s="17"/>
      <c r="K84" s="17"/>
      <c r="L84" s="17"/>
      <c r="M84" s="17"/>
      <c r="N84" s="12">
        <v>14500.000000000002</v>
      </c>
      <c r="O84" s="12"/>
      <c r="P84" s="4">
        <f>SUM(F84:N84)</f>
        <v>14500.000000000002</v>
      </c>
      <c r="Q84" s="3"/>
    </row>
    <row r="85" spans="1:17" ht="50.25" customHeight="1" x14ac:dyDescent="0.25">
      <c r="A85" s="23">
        <v>2012000029</v>
      </c>
      <c r="B85" s="20" t="s">
        <v>39</v>
      </c>
      <c r="C85" s="19" t="s">
        <v>38</v>
      </c>
      <c r="D85" s="22" t="s">
        <v>37</v>
      </c>
      <c r="F85" s="17"/>
      <c r="G85" s="17"/>
      <c r="H85" s="17"/>
      <c r="I85" s="17"/>
      <c r="J85" s="17"/>
      <c r="K85" s="17"/>
      <c r="L85" s="17"/>
      <c r="M85" s="17"/>
      <c r="N85" s="12">
        <v>7000</v>
      </c>
      <c r="O85" s="12"/>
      <c r="P85" s="4">
        <f>SUM(F85:N85)</f>
        <v>7000</v>
      </c>
      <c r="Q85" s="3"/>
    </row>
    <row r="86" spans="1:17" ht="78.75" customHeight="1" x14ac:dyDescent="0.25">
      <c r="A86" s="21">
        <v>2012000060</v>
      </c>
      <c r="B86" s="20" t="s">
        <v>36</v>
      </c>
      <c r="C86" s="19" t="s">
        <v>35</v>
      </c>
      <c r="D86" s="18" t="s">
        <v>34</v>
      </c>
      <c r="F86" s="17"/>
      <c r="G86" s="17"/>
      <c r="H86" s="17"/>
      <c r="I86" s="17"/>
      <c r="J86" s="17"/>
      <c r="K86" s="17"/>
      <c r="L86" s="17"/>
      <c r="M86" s="17"/>
      <c r="N86" s="12">
        <v>19000</v>
      </c>
      <c r="O86" s="12"/>
      <c r="P86" s="4">
        <f>SUM(F86:N86)</f>
        <v>19000</v>
      </c>
      <c r="Q86" s="3"/>
    </row>
    <row r="87" spans="1:17" ht="50.25" customHeight="1" x14ac:dyDescent="0.25">
      <c r="A87" s="16"/>
      <c r="B87" s="20" t="s">
        <v>33</v>
      </c>
      <c r="F87" s="17"/>
      <c r="G87" s="17"/>
      <c r="H87" s="17"/>
      <c r="I87" s="17"/>
      <c r="J87" s="17"/>
      <c r="K87" s="17"/>
      <c r="L87" s="17"/>
      <c r="M87" s="17"/>
      <c r="N87" s="12">
        <v>14000</v>
      </c>
      <c r="O87" s="12"/>
      <c r="P87" s="4">
        <f>SUM(F87:N87)</f>
        <v>14000</v>
      </c>
      <c r="Q87" s="3"/>
    </row>
    <row r="88" spans="1:17" ht="50.25" customHeight="1" x14ac:dyDescent="0.25">
      <c r="A88" s="10">
        <v>2012000061</v>
      </c>
      <c r="B88" s="20" t="s">
        <v>32</v>
      </c>
      <c r="C88" s="19" t="s">
        <v>31</v>
      </c>
      <c r="D88" s="18" t="s">
        <v>30</v>
      </c>
      <c r="F88" s="6">
        <v>6382.9787234042551</v>
      </c>
      <c r="G88" s="6">
        <v>3617.0212765957449</v>
      </c>
      <c r="H88" s="17"/>
      <c r="I88" s="17"/>
      <c r="J88" s="17"/>
      <c r="K88" s="17"/>
      <c r="L88" s="17"/>
      <c r="M88" s="17"/>
      <c r="N88" s="17"/>
      <c r="O88" s="17"/>
      <c r="P88" s="4">
        <f>SUM(F88:N88)</f>
        <v>10000</v>
      </c>
      <c r="Q88" s="3"/>
    </row>
    <row r="89" spans="1:17" ht="50.25" customHeight="1" x14ac:dyDescent="0.25">
      <c r="A89" s="15">
        <v>2012000182</v>
      </c>
      <c r="B89" s="14" t="s">
        <v>29</v>
      </c>
      <c r="F89" s="11"/>
      <c r="G89" s="12">
        <v>5000</v>
      </c>
      <c r="H89" s="11"/>
      <c r="I89" s="11"/>
      <c r="J89" s="11"/>
      <c r="K89" s="11"/>
      <c r="L89" s="11"/>
      <c r="M89" s="11"/>
      <c r="N89" s="11"/>
      <c r="O89" s="11"/>
      <c r="P89" s="4">
        <f>SUM(F89:N89)</f>
        <v>5000</v>
      </c>
      <c r="Q89" s="3"/>
    </row>
    <row r="90" spans="1:17" ht="50.25" customHeight="1" x14ac:dyDescent="0.25">
      <c r="A90" s="16"/>
      <c r="B90" s="14" t="s">
        <v>28</v>
      </c>
      <c r="F90" s="11"/>
      <c r="G90" s="11"/>
      <c r="H90" s="11"/>
      <c r="I90" s="12">
        <v>186360</v>
      </c>
      <c r="J90" s="12">
        <v>118640</v>
      </c>
      <c r="K90" s="11"/>
      <c r="L90" s="11"/>
      <c r="M90" s="11"/>
      <c r="N90" s="11"/>
      <c r="O90" s="11"/>
      <c r="P90" s="4">
        <f>SUM(F90:N90)</f>
        <v>305000</v>
      </c>
      <c r="Q90" s="3"/>
    </row>
    <row r="91" spans="1:17" ht="50.25" customHeight="1" x14ac:dyDescent="0.25">
      <c r="A91" s="16"/>
      <c r="B91" s="14" t="s">
        <v>27</v>
      </c>
      <c r="F91" s="11"/>
      <c r="G91" s="12">
        <v>1000</v>
      </c>
      <c r="H91" s="11"/>
      <c r="I91" s="11"/>
      <c r="J91" s="11"/>
      <c r="K91" s="11"/>
      <c r="L91" s="11"/>
      <c r="M91" s="11"/>
      <c r="N91" s="11"/>
      <c r="O91" s="11"/>
      <c r="P91" s="4">
        <f>SUM(F91:N91)</f>
        <v>1000</v>
      </c>
      <c r="Q91" s="3"/>
    </row>
    <row r="92" spans="1:17" ht="50.25" customHeight="1" x14ac:dyDescent="0.25">
      <c r="A92" s="15">
        <v>2012000182</v>
      </c>
      <c r="B92" s="9" t="s">
        <v>26</v>
      </c>
      <c r="F92" s="11"/>
      <c r="G92" s="12">
        <v>3000</v>
      </c>
      <c r="H92" s="11"/>
      <c r="I92" s="11"/>
      <c r="J92" s="11"/>
      <c r="K92" s="11"/>
      <c r="L92" s="11"/>
      <c r="M92" s="11"/>
      <c r="N92" s="11"/>
      <c r="O92" s="11"/>
      <c r="P92" s="4">
        <f>SUM(F92:N92)</f>
        <v>3000</v>
      </c>
      <c r="Q92" s="3"/>
    </row>
    <row r="93" spans="1:17" ht="50.25" customHeight="1" x14ac:dyDescent="0.25">
      <c r="A93" s="10">
        <v>2012000183</v>
      </c>
      <c r="B93" s="9" t="s">
        <v>25</v>
      </c>
      <c r="F93" s="11"/>
      <c r="G93" s="12">
        <v>1500</v>
      </c>
      <c r="H93" s="11"/>
      <c r="I93" s="11"/>
      <c r="J93" s="11"/>
      <c r="K93" s="11"/>
      <c r="L93" s="11"/>
      <c r="M93" s="11"/>
      <c r="N93" s="11"/>
      <c r="O93" s="11"/>
      <c r="P93" s="4">
        <f>SUM(F93:N93)</f>
        <v>1500</v>
      </c>
      <c r="Q93" s="3"/>
    </row>
    <row r="94" spans="1:17" ht="50.25" customHeight="1" x14ac:dyDescent="0.25">
      <c r="A94" s="10">
        <v>2012000183</v>
      </c>
      <c r="B94" s="14" t="s">
        <v>24</v>
      </c>
      <c r="F94" s="11"/>
      <c r="G94" s="12">
        <v>1500</v>
      </c>
      <c r="H94" s="11"/>
      <c r="I94" s="11"/>
      <c r="J94" s="11"/>
      <c r="K94" s="11"/>
      <c r="L94" s="11"/>
      <c r="M94" s="11"/>
      <c r="N94" s="11"/>
      <c r="O94" s="11"/>
      <c r="P94" s="4">
        <f>SUM(F94:N94)</f>
        <v>1500</v>
      </c>
      <c r="Q94" s="3"/>
    </row>
    <row r="95" spans="1:17" ht="50.25" customHeight="1" x14ac:dyDescent="0.25">
      <c r="A95" s="10">
        <v>2012000183</v>
      </c>
      <c r="B95" s="9" t="s">
        <v>23</v>
      </c>
      <c r="F95" s="11"/>
      <c r="G95" s="12">
        <v>2500</v>
      </c>
      <c r="H95" s="11"/>
      <c r="I95" s="11"/>
      <c r="J95" s="11"/>
      <c r="K95" s="11"/>
      <c r="L95" s="11"/>
      <c r="M95" s="11"/>
      <c r="N95" s="11"/>
      <c r="O95" s="11"/>
      <c r="P95" s="4">
        <f>SUM(F95:N95)</f>
        <v>2500</v>
      </c>
      <c r="Q95" s="3"/>
    </row>
    <row r="96" spans="1:17" ht="50.25" customHeight="1" x14ac:dyDescent="0.25">
      <c r="A96" s="10">
        <v>2012000183</v>
      </c>
      <c r="B96" s="9" t="s">
        <v>22</v>
      </c>
      <c r="F96" s="11"/>
      <c r="G96" s="12">
        <v>1500</v>
      </c>
      <c r="H96" s="11"/>
      <c r="I96" s="11"/>
      <c r="J96" s="11"/>
      <c r="K96" s="11"/>
      <c r="L96" s="11"/>
      <c r="M96" s="11"/>
      <c r="N96" s="11"/>
      <c r="O96" s="11"/>
      <c r="P96" s="4">
        <f>SUM(F96:N96)</f>
        <v>1500</v>
      </c>
      <c r="Q96" s="3"/>
    </row>
    <row r="97" spans="1:17" ht="50.25" customHeight="1" x14ac:dyDescent="0.25">
      <c r="A97" s="13">
        <v>2012000185</v>
      </c>
      <c r="B97" s="9" t="s">
        <v>21</v>
      </c>
      <c r="F97" s="11"/>
      <c r="G97" s="11"/>
      <c r="H97" s="11"/>
      <c r="I97" s="11"/>
      <c r="J97" s="11"/>
      <c r="K97" s="11"/>
      <c r="L97" s="11"/>
      <c r="M97" s="12">
        <v>100000</v>
      </c>
      <c r="N97" s="11"/>
      <c r="O97" s="11"/>
      <c r="P97" s="4">
        <f>SUM(F97:N97)</f>
        <v>100000</v>
      </c>
      <c r="Q97" s="3"/>
    </row>
    <row r="98" spans="1:17" ht="50.25" customHeight="1" x14ac:dyDescent="0.25">
      <c r="A98" s="13">
        <v>2012000185</v>
      </c>
      <c r="B98" s="9" t="s">
        <v>20</v>
      </c>
      <c r="F98" s="11"/>
      <c r="G98" s="11"/>
      <c r="H98" s="11"/>
      <c r="I98" s="11"/>
      <c r="J98" s="11"/>
      <c r="K98" s="11"/>
      <c r="L98" s="11"/>
      <c r="M98" s="12">
        <v>100000</v>
      </c>
      <c r="N98" s="11"/>
      <c r="O98" s="11"/>
      <c r="P98" s="4">
        <f>SUM(F98:N98)</f>
        <v>100000</v>
      </c>
      <c r="Q98" s="3"/>
    </row>
    <row r="99" spans="1:17" ht="50.25" customHeight="1" x14ac:dyDescent="0.25">
      <c r="A99" s="13">
        <v>2012000185</v>
      </c>
      <c r="B99" s="9" t="s">
        <v>19</v>
      </c>
      <c r="F99" s="11"/>
      <c r="G99" s="11"/>
      <c r="H99" s="11"/>
      <c r="I99" s="11"/>
      <c r="J99" s="11"/>
      <c r="K99" s="11"/>
      <c r="L99" s="11"/>
      <c r="M99" s="12">
        <v>46800</v>
      </c>
      <c r="N99" s="11"/>
      <c r="O99" s="11"/>
      <c r="P99" s="4">
        <f>SUM(F99:N99)</f>
        <v>46800</v>
      </c>
      <c r="Q99" s="3"/>
    </row>
    <row r="100" spans="1:17" ht="50.25" customHeight="1" x14ac:dyDescent="0.25">
      <c r="A100" s="13">
        <v>2012000185</v>
      </c>
      <c r="B100" s="9" t="s">
        <v>18</v>
      </c>
      <c r="F100" s="11"/>
      <c r="G100" s="11"/>
      <c r="H100" s="11"/>
      <c r="I100" s="11"/>
      <c r="J100" s="11"/>
      <c r="K100" s="11"/>
      <c r="L100" s="11"/>
      <c r="M100" s="12">
        <v>12500.000000000002</v>
      </c>
      <c r="N100" s="11"/>
      <c r="O100" s="11"/>
      <c r="P100" s="4">
        <f>SUM(F100:N100)</f>
        <v>12500.000000000002</v>
      </c>
      <c r="Q100" s="3"/>
    </row>
    <row r="101" spans="1:17" ht="50.25" customHeight="1" x14ac:dyDescent="0.25">
      <c r="A101" s="13">
        <v>2012000185</v>
      </c>
      <c r="B101" s="9" t="s">
        <v>17</v>
      </c>
      <c r="F101" s="12">
        <v>11469.534050179211</v>
      </c>
      <c r="G101" s="11"/>
      <c r="H101" s="11"/>
      <c r="I101" s="12">
        <v>20530.465949820788</v>
      </c>
      <c r="J101" s="11"/>
      <c r="K101" s="11"/>
      <c r="L101" s="11"/>
      <c r="M101" s="11"/>
      <c r="N101" s="11"/>
      <c r="O101" s="11"/>
      <c r="P101" s="4">
        <f>SUM(F101:N101)</f>
        <v>32000</v>
      </c>
      <c r="Q101" s="3"/>
    </row>
    <row r="102" spans="1:17" ht="50.25" customHeight="1" x14ac:dyDescent="0.25">
      <c r="A102" s="13">
        <v>2012000185</v>
      </c>
      <c r="B102" s="9" t="s">
        <v>16</v>
      </c>
      <c r="F102" s="12">
        <v>4571.4285714285716</v>
      </c>
      <c r="G102" s="11"/>
      <c r="H102" s="11"/>
      <c r="I102" s="12">
        <v>11428.571428571428</v>
      </c>
      <c r="J102" s="11"/>
      <c r="K102" s="11"/>
      <c r="L102" s="11"/>
      <c r="M102" s="11"/>
      <c r="N102" s="11"/>
      <c r="O102" s="11"/>
      <c r="P102" s="4">
        <f>SUM(F102:N102)</f>
        <v>16000</v>
      </c>
      <c r="Q102" s="3"/>
    </row>
    <row r="103" spans="1:17" ht="50.25" customHeight="1" x14ac:dyDescent="0.25">
      <c r="A103" s="10">
        <v>2012000185</v>
      </c>
      <c r="B103" s="9" t="s">
        <v>15</v>
      </c>
      <c r="F103" s="11"/>
      <c r="G103" s="12">
        <v>3000</v>
      </c>
      <c r="H103" s="11"/>
      <c r="I103" s="12"/>
      <c r="J103" s="11"/>
      <c r="K103" s="11"/>
      <c r="L103" s="11"/>
      <c r="M103" s="11"/>
      <c r="N103" s="11"/>
      <c r="O103" s="11"/>
      <c r="P103" s="4">
        <f>SUM(F103:N103)</f>
        <v>3000</v>
      </c>
      <c r="Q103" s="3"/>
    </row>
    <row r="104" spans="1:17" ht="50.25" customHeight="1" x14ac:dyDescent="0.25">
      <c r="A104" s="10">
        <v>2012000184</v>
      </c>
      <c r="B104" s="9" t="s">
        <v>14</v>
      </c>
      <c r="F104" s="11"/>
      <c r="G104" s="12">
        <v>6923.0769230769229</v>
      </c>
      <c r="H104" s="11"/>
      <c r="I104" s="12">
        <v>14076.923076923076</v>
      </c>
      <c r="J104" s="11"/>
      <c r="K104" s="11"/>
      <c r="L104" s="11"/>
      <c r="M104" s="11"/>
      <c r="N104" s="11"/>
      <c r="O104" s="11"/>
      <c r="P104" s="4">
        <f>SUM(F104:N104)</f>
        <v>21000</v>
      </c>
      <c r="Q104" s="3"/>
    </row>
    <row r="105" spans="1:17" ht="50.25" customHeight="1" x14ac:dyDescent="0.25">
      <c r="A105" s="10">
        <v>2012000184</v>
      </c>
      <c r="B105" s="9" t="s">
        <v>13</v>
      </c>
      <c r="F105" s="11"/>
      <c r="G105" s="12">
        <v>29000</v>
      </c>
      <c r="H105" s="11"/>
      <c r="I105" s="11"/>
      <c r="J105" s="11"/>
      <c r="K105" s="11"/>
      <c r="L105" s="11"/>
      <c r="M105" s="11"/>
      <c r="N105" s="11"/>
      <c r="O105" s="11"/>
      <c r="P105" s="4">
        <f>SUM(F105:N105)</f>
        <v>29000</v>
      </c>
      <c r="Q105" s="3"/>
    </row>
    <row r="106" spans="1:17" ht="50.25" customHeight="1" x14ac:dyDescent="0.25">
      <c r="A106" s="10">
        <v>2012000184</v>
      </c>
      <c r="B106" s="9" t="s">
        <v>12</v>
      </c>
      <c r="F106" s="11"/>
      <c r="G106" s="12">
        <v>17000</v>
      </c>
      <c r="H106" s="11"/>
      <c r="I106" s="11"/>
      <c r="J106" s="11"/>
      <c r="K106" s="11"/>
      <c r="L106" s="11"/>
      <c r="M106" s="11"/>
      <c r="N106" s="11"/>
      <c r="O106" s="11"/>
      <c r="P106" s="4">
        <f>SUM(F106:N106)</f>
        <v>17000</v>
      </c>
      <c r="Q106" s="3"/>
    </row>
    <row r="107" spans="1:17" ht="50.25" customHeight="1" x14ac:dyDescent="0.25">
      <c r="A107" s="10">
        <v>2012000184</v>
      </c>
      <c r="B107" s="9" t="s">
        <v>11</v>
      </c>
      <c r="F107" s="11"/>
      <c r="G107" s="12">
        <v>8000</v>
      </c>
      <c r="H107" s="11"/>
      <c r="I107" s="11"/>
      <c r="J107" s="11"/>
      <c r="K107" s="11"/>
      <c r="L107" s="11"/>
      <c r="M107" s="11"/>
      <c r="N107" s="11"/>
      <c r="O107" s="11"/>
      <c r="P107" s="4">
        <f>SUM(F107:N107)</f>
        <v>8000</v>
      </c>
      <c r="Q107" s="3"/>
    </row>
    <row r="108" spans="1:17" ht="50.25" customHeight="1" x14ac:dyDescent="0.25">
      <c r="A108" s="10">
        <v>2012000184</v>
      </c>
      <c r="B108" s="9" t="s">
        <v>10</v>
      </c>
      <c r="F108" s="11"/>
      <c r="G108" s="12">
        <v>15000</v>
      </c>
      <c r="H108" s="11"/>
      <c r="I108" s="11"/>
      <c r="J108" s="11"/>
      <c r="K108" s="11"/>
      <c r="L108" s="11"/>
      <c r="M108" s="11"/>
      <c r="N108" s="11"/>
      <c r="O108" s="11"/>
      <c r="P108" s="4">
        <f>SUM(F108:N108)</f>
        <v>15000</v>
      </c>
      <c r="Q108" s="3"/>
    </row>
    <row r="109" spans="1:17" ht="50.25" customHeight="1" x14ac:dyDescent="0.25">
      <c r="A109" s="10">
        <v>2012000184</v>
      </c>
      <c r="B109" s="9" t="s">
        <v>9</v>
      </c>
      <c r="F109" s="11"/>
      <c r="G109" s="12">
        <v>26000</v>
      </c>
      <c r="H109" s="11"/>
      <c r="I109" s="11"/>
      <c r="J109" s="11"/>
      <c r="K109" s="11"/>
      <c r="L109" s="11"/>
      <c r="M109" s="11"/>
      <c r="N109" s="11"/>
      <c r="O109" s="11"/>
      <c r="P109" s="4">
        <f>SUM(F109:N109)</f>
        <v>26000</v>
      </c>
      <c r="Q109" s="3"/>
    </row>
    <row r="110" spans="1:17" ht="50.25" customHeight="1" x14ac:dyDescent="0.25">
      <c r="A110" s="10">
        <v>2012000184</v>
      </c>
      <c r="B110" s="9" t="s">
        <v>8</v>
      </c>
      <c r="F110" s="12">
        <v>11466.723187791438</v>
      </c>
      <c r="G110" s="12">
        <v>19370.276812208565</v>
      </c>
      <c r="H110" s="11"/>
      <c r="I110" s="11"/>
      <c r="J110" s="11"/>
      <c r="K110" s="11"/>
      <c r="L110" s="11"/>
      <c r="M110" s="11"/>
      <c r="N110" s="11"/>
      <c r="O110" s="11"/>
      <c r="P110" s="4">
        <f>SUM(F110:N110)</f>
        <v>30837.000000000004</v>
      </c>
      <c r="Q110" s="3"/>
    </row>
    <row r="111" spans="1:17" ht="50.25" customHeight="1" x14ac:dyDescent="0.25">
      <c r="A111" s="10">
        <v>2012000186</v>
      </c>
      <c r="B111" s="9" t="s">
        <v>7</v>
      </c>
      <c r="F111" s="11"/>
      <c r="G111" s="12">
        <v>0</v>
      </c>
      <c r="H111" s="11"/>
      <c r="I111" s="12">
        <v>5000</v>
      </c>
      <c r="J111" s="11"/>
      <c r="K111" s="11"/>
      <c r="L111" s="11"/>
      <c r="M111" s="11"/>
      <c r="N111" s="11"/>
      <c r="O111" s="11"/>
      <c r="P111" s="4">
        <f>SUM(F111:N111)</f>
        <v>5000</v>
      </c>
      <c r="Q111" s="3"/>
    </row>
    <row r="112" spans="1:17" ht="50.25" customHeight="1" x14ac:dyDescent="0.25">
      <c r="A112" s="10">
        <v>2012000186</v>
      </c>
      <c r="B112" s="9" t="s">
        <v>6</v>
      </c>
      <c r="F112" s="11"/>
      <c r="G112" s="12">
        <v>2000</v>
      </c>
      <c r="H112" s="11"/>
      <c r="I112" s="11"/>
      <c r="J112" s="11"/>
      <c r="K112" s="11"/>
      <c r="L112" s="11"/>
      <c r="M112" s="11"/>
      <c r="N112" s="11"/>
      <c r="O112" s="11"/>
      <c r="P112" s="4">
        <f>SUM(F112:N112)</f>
        <v>2000</v>
      </c>
      <c r="Q112" s="3"/>
    </row>
    <row r="113" spans="1:17" ht="50.25" customHeight="1" x14ac:dyDescent="0.25">
      <c r="A113" s="10">
        <v>2012000186</v>
      </c>
      <c r="B113" s="9" t="s">
        <v>5</v>
      </c>
      <c r="F113" s="11"/>
      <c r="G113" s="12">
        <v>1500</v>
      </c>
      <c r="H113" s="11"/>
      <c r="I113" s="11"/>
      <c r="J113" s="11"/>
      <c r="K113" s="11"/>
      <c r="L113" s="11"/>
      <c r="M113" s="11"/>
      <c r="N113" s="11"/>
      <c r="O113" s="11"/>
      <c r="P113" s="4">
        <f>SUM(F113:N113)</f>
        <v>1500</v>
      </c>
      <c r="Q113" s="3"/>
    </row>
    <row r="114" spans="1:17" ht="50.25" customHeight="1" x14ac:dyDescent="0.25">
      <c r="A114" s="10">
        <v>2012000186</v>
      </c>
      <c r="B114" s="9" t="s">
        <v>4</v>
      </c>
      <c r="F114" s="11"/>
      <c r="G114" s="12">
        <v>2000</v>
      </c>
      <c r="H114" s="11"/>
      <c r="I114" s="11"/>
      <c r="J114" s="11"/>
      <c r="K114" s="11"/>
      <c r="L114" s="11"/>
      <c r="M114" s="11"/>
      <c r="N114" s="11"/>
      <c r="O114" s="11"/>
      <c r="P114" s="4">
        <f>SUM(F114:N114)</f>
        <v>2000</v>
      </c>
      <c r="Q114" s="3"/>
    </row>
    <row r="115" spans="1:17" ht="50.25" customHeight="1" x14ac:dyDescent="0.25">
      <c r="A115" s="10">
        <v>2012000186</v>
      </c>
      <c r="B115" s="9" t="s">
        <v>3</v>
      </c>
      <c r="F115" s="12">
        <v>13756.992615797719</v>
      </c>
      <c r="G115" s="12">
        <v>4687.007384202283</v>
      </c>
      <c r="H115" s="11"/>
      <c r="I115" s="12"/>
      <c r="J115" s="11"/>
      <c r="K115" s="11"/>
      <c r="L115" s="11"/>
      <c r="M115" s="11"/>
      <c r="N115" s="11"/>
      <c r="O115" s="11"/>
      <c r="P115" s="4">
        <f>SUM(F115:N115)</f>
        <v>18444</v>
      </c>
      <c r="Q115" s="3"/>
    </row>
    <row r="116" spans="1:17" ht="50.25" customHeight="1" x14ac:dyDescent="0.25">
      <c r="A116" s="10">
        <v>2012000186</v>
      </c>
      <c r="B116" s="9" t="s">
        <v>2</v>
      </c>
      <c r="F116" s="11"/>
      <c r="G116" s="12">
        <v>0</v>
      </c>
      <c r="H116" s="11"/>
      <c r="I116" s="12">
        <v>42818</v>
      </c>
      <c r="J116" s="11"/>
      <c r="K116" s="11"/>
      <c r="L116" s="11"/>
      <c r="M116" s="11"/>
      <c r="N116" s="11"/>
      <c r="O116" s="11"/>
      <c r="P116" s="4">
        <f>SUM(F116:N116)</f>
        <v>42818</v>
      </c>
      <c r="Q116" s="3"/>
    </row>
    <row r="117" spans="1:17" ht="50.25" customHeight="1" x14ac:dyDescent="0.25">
      <c r="A117" s="10">
        <v>2012000186</v>
      </c>
      <c r="B117" s="9" t="s">
        <v>1</v>
      </c>
      <c r="F117" s="11"/>
      <c r="G117" s="12">
        <v>1500</v>
      </c>
      <c r="H117" s="11"/>
      <c r="I117" s="11"/>
      <c r="J117" s="11"/>
      <c r="K117" s="11"/>
      <c r="L117" s="11"/>
      <c r="M117" s="11"/>
      <c r="N117" s="11"/>
      <c r="O117" s="11"/>
      <c r="P117" s="4">
        <f>SUM(F117:N117)</f>
        <v>1500</v>
      </c>
      <c r="Q117" s="3"/>
    </row>
    <row r="118" spans="1:17" ht="50.25" customHeight="1" x14ac:dyDescent="0.25">
      <c r="A118" s="10">
        <v>2012000182</v>
      </c>
      <c r="B118" s="9" t="s">
        <v>0</v>
      </c>
      <c r="F118" s="8">
        <v>0</v>
      </c>
      <c r="G118" s="6">
        <v>0</v>
      </c>
      <c r="H118" s="7">
        <v>0</v>
      </c>
      <c r="I118" s="6">
        <v>294500</v>
      </c>
      <c r="J118" s="5">
        <v>0</v>
      </c>
      <c r="K118" s="5">
        <v>0</v>
      </c>
      <c r="L118" s="5">
        <v>0</v>
      </c>
      <c r="M118" s="5">
        <v>0</v>
      </c>
      <c r="N118" s="5">
        <v>0</v>
      </c>
      <c r="O118" s="5"/>
      <c r="P118" s="4">
        <f>SUM(F118:N118)</f>
        <v>294500</v>
      </c>
      <c r="Q118" s="3"/>
    </row>
  </sheetData>
  <mergeCells count="5">
    <mergeCell ref="R4:AC5"/>
    <mergeCell ref="AD4:AD6"/>
    <mergeCell ref="R1:AD1"/>
    <mergeCell ref="R2:AD2"/>
    <mergeCell ref="R3:AD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LINEA 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2014-02-11T16:32:04Z</dcterms:created>
  <dcterms:modified xsi:type="dcterms:W3CDTF">2014-02-11T16:32:13Z</dcterms:modified>
</cp:coreProperties>
</file>