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LINEA 2" sheetId="1" r:id="rId1"/>
  </sheets>
  <calcPr calcId="14562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P19" i="1"/>
  <c r="P20" i="1"/>
  <c r="P21" i="1"/>
  <c r="P22" i="1"/>
  <c r="O23" i="1"/>
  <c r="P24" i="1"/>
  <c r="O25" i="1"/>
  <c r="O26" i="1"/>
  <c r="P27" i="1"/>
  <c r="O28" i="1"/>
  <c r="P29" i="1"/>
  <c r="P30" i="1"/>
  <c r="P31" i="1"/>
  <c r="P32" i="1"/>
  <c r="P33" i="1"/>
  <c r="P34" i="1"/>
  <c r="P35" i="1"/>
  <c r="O36" i="1"/>
  <c r="O37" i="1"/>
  <c r="O38" i="1"/>
  <c r="P39" i="1"/>
  <c r="P40" i="1"/>
  <c r="P41" i="1"/>
</calcChain>
</file>

<file path=xl/sharedStrings.xml><?xml version="1.0" encoding="utf-8"?>
<sst xmlns="http://schemas.openxmlformats.org/spreadsheetml/2006/main" count="137" uniqueCount="131">
  <si>
    <t>Fortalecimiento a los programas de participación comunitaria para la prevención y educación ciudadana de la policía nacional, frentes de seguridad, escuelas de seguridad ciudadana, policía cívica juvenil, jóvenes a lo bien, cine al barrio, entre otros.).</t>
  </si>
  <si>
    <t>Fortalecimiento administrativo, tecnológico y de infraestructura del Instituto penitenciario del Reposo, INPEC.</t>
  </si>
  <si>
    <t>Gestión de cámaras de seguridad de seguridad.</t>
  </si>
  <si>
    <t>Apoyo a los programas de policía comunitaria del municipio de Chigorodó</t>
  </si>
  <si>
    <t>Nro. de adquisiones realizadas</t>
  </si>
  <si>
    <t>suscripción de convenio de  coopeeración entre el municipio y el INPEC</t>
  </si>
  <si>
    <t>convenio suscrito</t>
  </si>
  <si>
    <t xml:space="preserve">contratación de combustible, mantenimientos al parque automotor, adquisicón de equipos de computo y dotación en general para la fuerza pública. </t>
  </si>
  <si>
    <t>Nro. de apoyos efectuados</t>
  </si>
  <si>
    <t>Fortalecimiento tecnológico y logístico de los organismos de seguridad (incluye transporte, comunicaciones)</t>
  </si>
  <si>
    <t>*Marco Fiscal de Mediano y largo plazo  *Plan Operativo Anual de Inversiones  *Presupuesto anual   *Establecer politicas de control al gasto publico   * Plan Anual  mensualizado de Caja</t>
  </si>
  <si>
    <t>Marco fiscal realizdo e implementado    * POAI programado vs POAI ejecutado   * Presupuesto programado vs presupuesto programado  *Presupuesto de gastos aprobados / ppto ejecutad  * PAC proyectado vs PAC ejecutado</t>
  </si>
  <si>
    <t>Construcción del Marco Fiscal de mediano y largo plazo, plan anual de inversiones, presupuesto anual, PAC, plan plurianual-</t>
  </si>
  <si>
    <t>acompañamiento, reuniones comité</t>
  </si>
  <si>
    <t>porcentaje de fortalecimiento</t>
  </si>
  <si>
    <t>Fortalecimiento del Comité de política fiscal municipal (COMFIS).</t>
  </si>
  <si>
    <t>Actualizar base de datos de los tributos</t>
  </si>
  <si>
    <t>Numero de contribuyentes actualizados / numero de contribuyentes atendidos</t>
  </si>
  <si>
    <t>Actualización de la base de datos de los contribuyentes.</t>
  </si>
  <si>
    <t>Fiscalizacion Tributaria</t>
  </si>
  <si>
    <t>Procesos recibidos  de la oficina de Fiscalizacion VS. Resoluciones expedidas.</t>
  </si>
  <si>
    <t>Fiscalización tributaria para verificar el pago de los impuestos.</t>
  </si>
  <si>
    <t>Censo de establecimientos comerciales</t>
  </si>
  <si>
    <t>Establecimientos nuevos matriculados 2012 / total de establecimientos</t>
  </si>
  <si>
    <t>Censo de establecimientos de comercio.</t>
  </si>
  <si>
    <t>Cobro administrativo coactivo y persuasivo</t>
  </si>
  <si>
    <t>Cartera recuperada/ppto de recuperacion de la vigencia*100</t>
  </si>
  <si>
    <t>Cobro administrativo persuasivo y coactivo de la cartera morosa del municipio.  (Eficiente recuperación de cartera para aumentar los ingresos del municipio y sanear la cartera ley 617).</t>
  </si>
  <si>
    <t>Contratación del personal de sistemas y comunicaciones                *Análisis estratégico de requerimientos de plataformas tecnológicas, informáticas y comunicacionales en las diferentes secretarias del municipio y coordicanciones adscritas.             *  Diseñar y formulación  el  plan estratègico de la plataforma tecnológica para la Secretaria de Hacienda, catastro.     *  Implementación de la plataforma tecnológica   * Implementación de la estrategia de comunicaciones</t>
  </si>
  <si>
    <t>*sistema de comunicaciones implementado  *análisis tecnológico convalidado con las dependencias                                                                                * plan formulado                                                                   * plataforma implementada  estrategia implementada</t>
  </si>
  <si>
    <t xml:space="preserve">Diseño e implementación de plan tecnológico estratégico de corto, mediano y largo plazo, VIVE Y TERRITORIO DIGITAL, COMPARTEL,, Nativos digitales, Gobierno en línea. </t>
  </si>
  <si>
    <t>reuniones periodicas de los comités de orden público, de observatorio del delito. Formulación, aprobacion y posterior seguimiento al Plan Integral de Seguridad y Convivencia Municipal</t>
  </si>
  <si>
    <t>Nro. de reuniones realizadas de los Comités.formulación y aprobación del Plan Integral de Convivencia y seguridad municipal</t>
  </si>
  <si>
    <t>Generación de capacidades locales para la planeación, ejecución y seguimiento de estrategias de seguridad.  (Comité de Orden Público, Comité observatorio del delito, Fondo Cuenta, Plan Integral de Seguridad y Convivencia, entre otros)</t>
  </si>
  <si>
    <t>NO SE QUE ES ESTO¡??</t>
  </si>
  <si>
    <t>Análisis estratégico de requerimientos de plataformas tecnológicas, informáticas y comunicacionales.</t>
  </si>
  <si>
    <t>*Análisis de los involucrados, matriz dofa, identificación de riesgos                                                      * documento final que contiene el mapa de riesgos del municipio</t>
  </si>
  <si>
    <t>*Mapa de riegos construido participativemente  *mapa de riesgos socializado</t>
  </si>
  <si>
    <t>Actualización de la administración de riesgos organizacionales de tipo estratégico, táctico y operacional.</t>
  </si>
  <si>
    <t>contratacion de persona natural o juridica para realiza certificacion en NTCGP 1000 e iniciar el trabajo de actualizacion de la documentacion del MECI en todas las secretarias y conformar el EQUIPO MECI</t>
  </si>
  <si>
    <t>numero de procesos certificados con la NTCGP 1000 Y MECI 1000/2005 funcionando</t>
  </si>
  <si>
    <t>Implementación y certificación del sistema integrado de gestión NTCGP 1000 y control MECI.</t>
  </si>
  <si>
    <t xml:space="preserve">Diseño e implementación de métodos para mejorar el control al desarrollo y desempeño del personal. </t>
  </si>
  <si>
    <t>contratación de persona natural o jurídica para realizar el estudio tecnico, jurídico y financiero de los perfiles labores y estructura administrativa.</t>
  </si>
  <si>
    <t>Contratación de revisión y ajuste del Manual de Funciones y de la estructura administrativa</t>
  </si>
  <si>
    <t>Actualización del manual de perfiles laborales</t>
  </si>
  <si>
    <t>*Diseño del sistema municipal de participación *Conformación de la red de juntas zonales  *Cronograma de actividades para la celebración de los eventos comunitarios y sociales  *implementación de herramientas de planeación, plan de acción y seguimiento plan de desarrollo</t>
  </si>
  <si>
    <t>*Sistema municipal de participación ciudadana formulado                                             * Red de juntas zonales conformada y operando                                               *cronograma construido y con seguimiento                                                      *plan de acción formulado vs plan de acción evaluado               Seguimiento anual del plan de desarrollo</t>
  </si>
  <si>
    <t>Implementación de la estrategia de participación ciudadana, rendición de cuentas, presupuesto participativo, tics, fortalecimiento de las organizaciones comunitarias, celebraciones dia del campesino, nucleos zonales, formulación, seguimiento y evaluación al plan de desarrollo municipal a través de un software, planes de acción, informes de gestión, actualización de SIPLAN Chigorodó.</t>
  </si>
  <si>
    <t>Actualizacion catastral</t>
  </si>
  <si>
    <t>Numero de predios actualizados / numero de predios totales * 100</t>
  </si>
  <si>
    <t>Realización de la actualización catastral para ser incluida en el 2012.</t>
  </si>
  <si>
    <t>Implementar la estrategia de comunicacioenes</t>
  </si>
  <si>
    <t>Actualización de bases de datos operacionales de los procesos misionales. (bases de datos sisben, catastro, censo comercial y estudiantil, información agropecuaria, información jurídica de la población, entre otras)</t>
  </si>
  <si>
    <t>contratar el servicio de creación de la base datos de los procesos judiciales del municipio de Chigorodó en el país, donde contenga copia escaneada de los procesos judiciales y la base de datos</t>
  </si>
  <si>
    <t>base datos de procesos judiciales</t>
  </si>
  <si>
    <t>Base de datos y seguimiento a los procesos judiciales.</t>
  </si>
  <si>
    <t>*18                                          * 36                                        * 9                                        * 3                                              * 3                                        * 1                                       * 3                                       * 3                                          *18</t>
  </si>
  <si>
    <t>*fortalecimiento de los programas de la Agencia presidencial para la Prosperidad con la Policía Nacional.            * Apoyo a las organizaciones de los reincorporados                    * Gestion de seminarios enfocado a la superación personal con enfásis en la sensibilización, sentido de pertenencia y autoestima                                                                                                       * Diseñar estrategias que contribuyan a la paz                       *Creación y fomento de espacios de debates.  *Conmemoración  día de la memoria histórica                                  *  Fortalecimiento del Consejo municipal de Paz  *Implementación de proyectos productivos y planes de negocios                                                                                                                * Talleres Educar para la Paz</t>
  </si>
  <si>
    <t>*Nº de programas fortalecidos                                            * % de apoyo a organizaciones                         *seminarios realizados/personas asistentes *estrategias diseñadas y operando                            *N° de actividades cradas para debates                       *dia conmemorado                                                   *consejo de paz fortalecido y operando                        *N° de proyectos productivos/ planes de negocios                                                                                        *Nº de talleres realizados/ personas asistentes</t>
  </si>
  <si>
    <t>Apoyo a los procesos de reintegración y reconciliación desde el enfoque social –comunitario. (desde plan desarme)</t>
  </si>
  <si>
    <t>*10                                        * 24                                         * 3                                              * 1</t>
  </si>
  <si>
    <t>*  Capacitaciones de implementación de la política pública                                                                                                             * Apoyo y fortalecimiento a las OPD                                               * actuilización de base de dato de la oferta institucional.                                                                         *Identificación y Caracterización de la población desplazada.</t>
  </si>
  <si>
    <t xml:space="preserve"> *N° de capcitaciones / personas capacitadas          *N° organizaciones apoyadas y fortalecidas          *  % de actualización de la oferta Institucional       * % de poblacion identificada y caracterizada</t>
  </si>
  <si>
    <t>Fortalecimiento al programa de personas en situación de desplazamiento.</t>
  </si>
  <si>
    <t>* 1                                             *  2                                           * 8                                       *10</t>
  </si>
  <si>
    <t xml:space="preserve">*Creacion del Comité de Justicia Transicional.                                *Realización de Dos Asambleas informativas               .  *  Jornadas de atención primaria                                                          *   Apoyo  y acompañamiento a las organizaciones de victimas                                    </t>
  </si>
  <si>
    <t>*comité creado y operando                                        * asambleas realizadas/personas asistentes                                                                         *jornadas realizadas/personas atendidas                *organizaciones apoyadas</t>
  </si>
  <si>
    <t>Coordinación y articulación para la atención integral y reparación a la población víctima del conflicto a través de la ruta  de atención. (Ruta de atención integral a víctimas del conflicto; seguimiento y monitoreo a los Comités Territoriales de Justicia Transicional).</t>
  </si>
  <si>
    <t>Asesoría y acompañamiento a las familias en programas productivos autosostenibles</t>
  </si>
  <si>
    <t>Nº de familia acompañadas y asesoradas en el proceso</t>
  </si>
  <si>
    <t>Apoyo de asistencia técnica al proceso de restitución de tierras (por medio del comité de justicia transicional).</t>
  </si>
  <si>
    <t>4 personeros capacitados 2000 volantes informativos</t>
  </si>
  <si>
    <t>capacitacion a los personeros estudiantiles como multiplicadores de conocimientos en las respectivas I.E.                   * Volantes informativos sobre DDHH y DIH</t>
  </si>
  <si>
    <t xml:space="preserve">Nro. De personeros capacitados                    *nro. De volantes </t>
  </si>
  <si>
    <t>Estrategia de promoción, prevención y protección de DDHH y aplicación del DIH.</t>
  </si>
  <si>
    <t>talleres en mecanismos alternativos de solución de conflictos</t>
  </si>
  <si>
    <t>Nro. De talleres realizados/Nro. De personas beneficiadas</t>
  </si>
  <si>
    <t>Apoyar e incentivar los Mecanismos Alternativos de Resolución de Conflictos.</t>
  </si>
  <si>
    <t>*1 reparacion locativa                               * 3 equipos de computo adquiridos</t>
  </si>
  <si>
    <t xml:space="preserve">Reparacion y mantenimiento general de las instalaciones     *Dotacion de equipos de oficina  </t>
  </si>
  <si>
    <t>*Mantenimiento realizado                                                *  Nro. De equipos de computo adquiridos</t>
  </si>
  <si>
    <t>Fortalecimiento de la Casa de Justicia.</t>
  </si>
  <si>
    <t>realizacion de controles de ingreso y permanencia de menores de edad en establecimientos públicos con venta y consumo de licor                                              *Realizacion de controles a reservados, hoteles y residencias                    *realizacion de controles de ingreso y permanencia de menores de edad en video juegos</t>
  </si>
  <si>
    <t>Nro. De controles programados/Nro. De controles realizados                                                  * Nro. De  solicitudes atendidas/Nro. De solictudes recibidas</t>
  </si>
  <si>
    <t>Acción coordinada para prevenir la distribución de licor adulterado, fraudulento y de contrabando.</t>
  </si>
  <si>
    <t>36 programas radiales realizados, 3 personas contratadas</t>
  </si>
  <si>
    <t xml:space="preserve">Casa móvil  para la promoción de los servicios prestado en casa de justicia                                    *Difusión radial y escrita de los programas que ofrece la Casa de Justicia                           *Contratacion de equipo interdisciplinario (Psicóloga clínica, psicóloga social,  Trabajadora social). </t>
  </si>
  <si>
    <t>Nro. De jornadas/ Nro. De población atendida                                                                  *Personal contratado</t>
  </si>
  <si>
    <t>Atención integral de justicia formal y no formal a la ciudadanía a través del equipo interdisciplinario de la Casa de Justicia.</t>
  </si>
  <si>
    <t>36 talleres, 2700 personas capacitadas</t>
  </si>
  <si>
    <t>*Talleres dirigidos a víctimas y victimarios de violencia de género para que denuncien y estimular  su autoestima                                          *Talleres dirigidos a  victimas para indicarles la ruta de la denuncia                                                                   *  Talleres para orientar a las familias en pautas de crianza y convivencia</t>
  </si>
  <si>
    <t>Promoción de la ruta de acceso a  la Justicia para la denuncia de las diferentes formas de violencia con enfoque de género. (Comunicación, pedagogía y denuncia para la prevención de la violencia intrafamiliar, sexual y de género.</t>
  </si>
  <si>
    <t xml:space="preserve">conformación de grupo de apoyo para realizar campañas de promocion y prevención  Intrafamiliar, sexual y de género. </t>
  </si>
  <si>
    <t>Grupo creado y funionando</t>
  </si>
  <si>
    <t>Prevención de la Violencia Intrafamiliar, sexual y de género.</t>
  </si>
  <si>
    <t>D</t>
  </si>
  <si>
    <t>N</t>
  </si>
  <si>
    <t>O</t>
  </si>
  <si>
    <t>S</t>
  </si>
  <si>
    <t>A</t>
  </si>
  <si>
    <t>J</t>
  </si>
  <si>
    <t>M</t>
  </si>
  <si>
    <t>F</t>
  </si>
  <si>
    <t>E</t>
  </si>
  <si>
    <t>TOTAL INVERSIÓN</t>
  </si>
  <si>
    <t xml:space="preserve">ESTAMPILLA PROCULTURA </t>
  </si>
  <si>
    <t xml:space="preserve">OTRAS FUENTES </t>
  </si>
  <si>
    <t>REGALIAS INDIRECTAS</t>
  </si>
  <si>
    <t>RECURSOS NACION</t>
  </si>
  <si>
    <t>RECURSOS    DEPARTAMENTALES</t>
  </si>
  <si>
    <t>S.G.P.</t>
  </si>
  <si>
    <t>COFINANCIACION</t>
  </si>
  <si>
    <t>RECURSOS DE CREDITO</t>
  </si>
  <si>
    <t>RECURSOS
PROPIOS SIN FLUJO DE EFECTIVO</t>
  </si>
  <si>
    <t>RECURSOS
PROPIOS CON FLUJO DE EFECTIVO</t>
  </si>
  <si>
    <t xml:space="preserve">  POR FINANCIAR</t>
  </si>
  <si>
    <t>FINANCIACION</t>
  </si>
  <si>
    <t>CONDICIONANTES</t>
  </si>
  <si>
    <t>PROGRAMACIÓN ANUAL (MESES)</t>
  </si>
  <si>
    <t>RESPONSABLE DE LA ACTIVIDAD</t>
  </si>
  <si>
    <t>INVERSIÓN PROGRAMADA (Miles de pesos)</t>
  </si>
  <si>
    <t>CANTIDAD PROGRAMADA DE LA ACTIVIDAD                     ( UNIDAD DE PRODUCTO)</t>
  </si>
  <si>
    <t>ACTIVIDADES</t>
  </si>
  <si>
    <t>INDCADORES DE LOGRO</t>
  </si>
  <si>
    <t>DESCRIPCIÓN DEL PROGRAMA Y/O PROYECTO</t>
  </si>
  <si>
    <t>CODIGO</t>
  </si>
  <si>
    <t>OBJETIVO ESTRATÈGICO:</t>
  </si>
  <si>
    <t xml:space="preserve">Fecha de presentación: </t>
  </si>
  <si>
    <t xml:space="preserve">PROBLEMA: </t>
  </si>
  <si>
    <t>LINEA ESTRATÉGICA 2:  CHIGORODÓ FORJA UN BUEN GOBIERNO, CON PARTICIPACIÓN DEMOCRÁTICA Y RESPETUOSO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</si>
</sst>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-* #,##0.00\ [$€]_-;\-* #,##0.00\ [$€]_-;_-* &quot;-&quot;??\ [$€]_-;_-@_-"/>
    <numFmt numFmtId="167" formatCode="_ &quot;$&quot;\ * #,##0.00_ ;_ &quot;$&quot;\ * \-#,##0.00_ ;_ &quot;$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/>
    <xf numFmtId="0" fontId="0" fillId="0" borderId="1" xfId="0" applyFont="1" applyBorder="1" applyAlignment="1">
      <alignment horizontal="left" wrapText="1"/>
    </xf>
    <xf numFmtId="0" fontId="0" fillId="0" borderId="1" xfId="0" applyNumberFormat="1" applyFont="1" applyBorder="1"/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wrapText="1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vertical="center" wrapText="1"/>
    </xf>
    <xf numFmtId="165" fontId="0" fillId="3" borderId="1" xfId="1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165" fontId="0" fillId="3" borderId="1" xfId="1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top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1" applyNumberFormat="1" applyFont="1" applyFill="1" applyBorder="1" applyAlignment="1">
      <alignment horizontal="center" vertical="top" wrapText="1"/>
    </xf>
    <xf numFmtId="165" fontId="6" fillId="6" borderId="1" xfId="1" applyNumberFormat="1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vertical="top" wrapText="1"/>
    </xf>
    <xf numFmtId="49" fontId="6" fillId="6" borderId="1" xfId="1" applyNumberFormat="1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 shrinkToFit="1"/>
    </xf>
    <xf numFmtId="0" fontId="4" fillId="7" borderId="1" xfId="0" applyFont="1" applyFill="1" applyBorder="1" applyAlignment="1">
      <alignment horizontal="center" vertical="top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/>
    </xf>
  </cellXfs>
  <cellStyles count="10">
    <cellStyle name="Euro" xfId="2"/>
    <cellStyle name="Hipervínculo 2" xfId="3"/>
    <cellStyle name="Millares" xfId="1" builtinId="3"/>
    <cellStyle name="Moneda 2" xfId="4"/>
    <cellStyle name="Normal" xfId="0" builtinId="0"/>
    <cellStyle name="Normal 2" xfId="5"/>
    <cellStyle name="Normal 3" xfId="6"/>
    <cellStyle name="Normal 4" xfId="7"/>
    <cellStyle name="Normal 5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zoomScale="75" zoomScaleNormal="75" workbookViewId="0">
      <selection activeCell="B7" sqref="B7"/>
    </sheetView>
  </sheetViews>
  <sheetFormatPr baseColWidth="10" defaultRowHeight="15" x14ac:dyDescent="0.25"/>
  <cols>
    <col min="1" max="1" width="16.85546875" style="1" customWidth="1"/>
    <col min="2" max="2" width="40.42578125" style="1" customWidth="1"/>
    <col min="3" max="3" width="34.7109375" style="1" customWidth="1"/>
    <col min="4" max="4" width="47.85546875" style="1" customWidth="1"/>
    <col min="5" max="30" width="18" style="1" customWidth="1"/>
  </cols>
  <sheetData>
    <row r="1" spans="1:30" x14ac:dyDescent="0.25">
      <c r="A1" s="52" t="s">
        <v>130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x14ac:dyDescent="0.25">
      <c r="A2" s="52" t="s">
        <v>129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 t="s">
        <v>128</v>
      </c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x14ac:dyDescent="0.25">
      <c r="A3" s="52" t="s">
        <v>127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x14ac:dyDescent="0.25">
      <c r="A4" s="49" t="s">
        <v>126</v>
      </c>
      <c r="B4" s="48" t="s">
        <v>125</v>
      </c>
      <c r="C4" s="48" t="s">
        <v>124</v>
      </c>
      <c r="D4" s="48" t="s">
        <v>123</v>
      </c>
      <c r="E4" s="43" t="s">
        <v>122</v>
      </c>
      <c r="F4" s="43" t="s">
        <v>121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 t="s">
        <v>120</v>
      </c>
      <c r="R4" s="49" t="s">
        <v>119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3" t="s">
        <v>118</v>
      </c>
    </row>
    <row r="5" spans="1:30" x14ac:dyDescent="0.25">
      <c r="A5" s="49"/>
      <c r="B5" s="48"/>
      <c r="C5" s="48"/>
      <c r="D5" s="48"/>
      <c r="E5" s="43"/>
      <c r="F5" s="50"/>
      <c r="G5" s="49" t="s">
        <v>117</v>
      </c>
      <c r="H5" s="49"/>
      <c r="I5" s="49"/>
      <c r="J5" s="49"/>
      <c r="K5" s="49"/>
      <c r="L5" s="49" t="s">
        <v>116</v>
      </c>
      <c r="M5" s="49"/>
      <c r="N5" s="49"/>
      <c r="O5" s="49"/>
      <c r="P5" s="49"/>
      <c r="Q5" s="43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3"/>
    </row>
    <row r="6" spans="1:30" ht="45" x14ac:dyDescent="0.25">
      <c r="A6" s="49"/>
      <c r="B6" s="48"/>
      <c r="C6" s="48"/>
      <c r="D6" s="48"/>
      <c r="E6" s="43"/>
      <c r="F6" s="46" t="s">
        <v>115</v>
      </c>
      <c r="G6" s="46" t="s">
        <v>114</v>
      </c>
      <c r="H6" s="46" t="s">
        <v>113</v>
      </c>
      <c r="I6" s="46" t="s">
        <v>112</v>
      </c>
      <c r="J6" s="46" t="s">
        <v>111</v>
      </c>
      <c r="K6" s="46" t="s">
        <v>110</v>
      </c>
      <c r="L6" s="46" t="s">
        <v>109</v>
      </c>
      <c r="M6" s="46" t="s">
        <v>108</v>
      </c>
      <c r="N6" s="47" t="s">
        <v>107</v>
      </c>
      <c r="O6" s="46" t="s">
        <v>106</v>
      </c>
      <c r="P6" s="45" t="s">
        <v>105</v>
      </c>
      <c r="Q6" s="43"/>
      <c r="R6" s="44" t="s">
        <v>104</v>
      </c>
      <c r="S6" s="44" t="s">
        <v>103</v>
      </c>
      <c r="T6" s="44" t="s">
        <v>102</v>
      </c>
      <c r="U6" s="44" t="s">
        <v>100</v>
      </c>
      <c r="V6" s="44" t="s">
        <v>102</v>
      </c>
      <c r="W6" s="44" t="s">
        <v>101</v>
      </c>
      <c r="X6" s="44" t="s">
        <v>101</v>
      </c>
      <c r="Y6" s="44" t="s">
        <v>100</v>
      </c>
      <c r="Z6" s="44" t="s">
        <v>99</v>
      </c>
      <c r="AA6" s="44" t="s">
        <v>98</v>
      </c>
      <c r="AB6" s="44" t="s">
        <v>97</v>
      </c>
      <c r="AC6" s="44" t="s">
        <v>96</v>
      </c>
      <c r="AD6" s="43"/>
    </row>
    <row r="7" spans="1:30" ht="75" customHeight="1" x14ac:dyDescent="0.25">
      <c r="A7" s="35">
        <v>201200005</v>
      </c>
      <c r="B7" s="10" t="s">
        <v>95</v>
      </c>
      <c r="C7" s="40" t="s">
        <v>94</v>
      </c>
      <c r="D7" s="15" t="s">
        <v>93</v>
      </c>
      <c r="E7" s="1">
        <v>1</v>
      </c>
      <c r="F7" s="9">
        <v>5000</v>
      </c>
      <c r="G7" s="33">
        <v>0</v>
      </c>
      <c r="H7" s="31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31">
        <v>0</v>
      </c>
      <c r="O7" s="3">
        <f>SUM(F7:N7)</f>
        <v>5000</v>
      </c>
      <c r="P7" s="2"/>
    </row>
    <row r="8" spans="1:30" ht="98.25" customHeight="1" x14ac:dyDescent="0.25">
      <c r="A8" s="11">
        <v>201200005</v>
      </c>
      <c r="B8" s="21" t="s">
        <v>92</v>
      </c>
      <c r="C8" s="40" t="s">
        <v>77</v>
      </c>
      <c r="D8" s="40" t="s">
        <v>91</v>
      </c>
      <c r="E8" s="42" t="s">
        <v>90</v>
      </c>
      <c r="F8" s="9"/>
      <c r="G8" s="9">
        <v>15000</v>
      </c>
      <c r="H8" s="31">
        <v>0</v>
      </c>
      <c r="I8" s="32">
        <v>0</v>
      </c>
      <c r="J8" s="32">
        <v>0</v>
      </c>
      <c r="K8" s="5">
        <v>0</v>
      </c>
      <c r="L8" s="5">
        <v>0</v>
      </c>
      <c r="M8" s="5">
        <v>0</v>
      </c>
      <c r="N8" s="31">
        <v>0</v>
      </c>
      <c r="O8" s="3">
        <f>SUM(F8:N8)</f>
        <v>15000</v>
      </c>
      <c r="P8" s="2"/>
    </row>
    <row r="9" spans="1:30" ht="105.75" customHeight="1" x14ac:dyDescent="0.25">
      <c r="A9" s="35">
        <v>201200006</v>
      </c>
      <c r="B9" s="21" t="s">
        <v>89</v>
      </c>
      <c r="C9" s="41" t="s">
        <v>88</v>
      </c>
      <c r="D9" s="40" t="s">
        <v>87</v>
      </c>
      <c r="E9" s="13" t="s">
        <v>86</v>
      </c>
      <c r="F9" s="9">
        <v>15000</v>
      </c>
      <c r="G9" s="33"/>
      <c r="H9" s="32"/>
      <c r="I9" s="32"/>
      <c r="J9" s="32"/>
      <c r="K9" s="5"/>
      <c r="L9" s="5"/>
      <c r="M9" s="5"/>
      <c r="N9" s="31"/>
      <c r="O9" s="3">
        <f>SUM(F9:N9)</f>
        <v>15000</v>
      </c>
      <c r="P9" s="2"/>
    </row>
    <row r="10" spans="1:30" ht="84.75" customHeight="1" x14ac:dyDescent="0.25">
      <c r="A10" s="11">
        <v>201200007</v>
      </c>
      <c r="B10" s="21" t="s">
        <v>85</v>
      </c>
      <c r="C10" s="37" t="s">
        <v>84</v>
      </c>
      <c r="D10" s="39" t="s">
        <v>83</v>
      </c>
      <c r="E10" s="1">
        <v>36</v>
      </c>
      <c r="F10" s="33">
        <v>0</v>
      </c>
      <c r="G10" s="9">
        <v>5000</v>
      </c>
      <c r="H10" s="32">
        <v>0</v>
      </c>
      <c r="I10" s="32">
        <v>0</v>
      </c>
      <c r="J10" s="32">
        <v>0</v>
      </c>
      <c r="K10" s="5">
        <v>0</v>
      </c>
      <c r="L10" s="5">
        <v>0</v>
      </c>
      <c r="M10" s="5">
        <v>0</v>
      </c>
      <c r="N10" s="31">
        <v>0</v>
      </c>
      <c r="O10" s="3">
        <f>SUM(F10:N10)</f>
        <v>5000</v>
      </c>
      <c r="P10" s="2"/>
    </row>
    <row r="11" spans="1:30" ht="73.5" customHeight="1" x14ac:dyDescent="0.25">
      <c r="A11" s="35">
        <v>201200008</v>
      </c>
      <c r="B11" s="10" t="s">
        <v>82</v>
      </c>
      <c r="C11" s="37" t="s">
        <v>81</v>
      </c>
      <c r="D11" s="37" t="s">
        <v>80</v>
      </c>
      <c r="E11" s="13" t="s">
        <v>79</v>
      </c>
      <c r="F11" s="9">
        <v>15000</v>
      </c>
      <c r="G11" s="33"/>
      <c r="H11" s="32"/>
      <c r="I11" s="32"/>
      <c r="J11" s="32"/>
      <c r="K11" s="5"/>
      <c r="L11" s="9">
        <v>25000</v>
      </c>
      <c r="M11" s="5"/>
      <c r="N11" s="31"/>
      <c r="O11" s="3">
        <f>SUM(F11:N11)</f>
        <v>40000</v>
      </c>
      <c r="P11" s="2"/>
    </row>
    <row r="12" spans="1:30" ht="50.25" customHeight="1" x14ac:dyDescent="0.25">
      <c r="A12" s="11">
        <v>201200009</v>
      </c>
      <c r="B12" s="10" t="s">
        <v>78</v>
      </c>
      <c r="C12" s="38" t="s">
        <v>77</v>
      </c>
      <c r="D12" s="37" t="s">
        <v>76</v>
      </c>
      <c r="E12" s="1">
        <v>72</v>
      </c>
      <c r="F12" s="33"/>
      <c r="G12" s="9">
        <v>5000</v>
      </c>
      <c r="H12" s="32"/>
      <c r="I12" s="32"/>
      <c r="J12" s="32"/>
      <c r="K12" s="5"/>
      <c r="L12" s="5"/>
      <c r="M12" s="5"/>
      <c r="N12" s="31"/>
      <c r="O12" s="3">
        <f>SUM(F12:N12)</f>
        <v>5000</v>
      </c>
      <c r="P12" s="2"/>
    </row>
    <row r="13" spans="1:30" ht="72" customHeight="1" x14ac:dyDescent="0.25">
      <c r="A13" s="11">
        <v>2012000010</v>
      </c>
      <c r="B13" s="10" t="s">
        <v>75</v>
      </c>
      <c r="C13" s="37" t="s">
        <v>74</v>
      </c>
      <c r="D13" s="37" t="s">
        <v>73</v>
      </c>
      <c r="E13" s="13" t="s">
        <v>72</v>
      </c>
      <c r="F13" s="33"/>
      <c r="G13" s="9">
        <v>5000</v>
      </c>
      <c r="H13" s="32"/>
      <c r="I13" s="32"/>
      <c r="J13" s="32"/>
      <c r="K13" s="5"/>
      <c r="L13" s="5"/>
      <c r="M13" s="5"/>
      <c r="N13" s="31"/>
      <c r="O13" s="3">
        <f>SUM(F13:N13)</f>
        <v>5000</v>
      </c>
      <c r="P13" s="2"/>
    </row>
    <row r="14" spans="1:30" ht="50.25" customHeight="1" x14ac:dyDescent="0.25">
      <c r="A14" s="35">
        <v>2012000011</v>
      </c>
      <c r="B14" s="10" t="s">
        <v>71</v>
      </c>
      <c r="C14" s="37" t="s">
        <v>70</v>
      </c>
      <c r="D14" s="36" t="s">
        <v>69</v>
      </c>
      <c r="E14" s="1">
        <v>8</v>
      </c>
      <c r="F14" s="9">
        <v>45000</v>
      </c>
      <c r="G14" s="33"/>
      <c r="H14" s="32"/>
      <c r="I14" s="32"/>
      <c r="J14" s="32"/>
      <c r="K14" s="5"/>
      <c r="L14" s="5"/>
      <c r="M14" s="5"/>
      <c r="N14" s="31"/>
      <c r="O14" s="3">
        <f>SUM(F14:N14)</f>
        <v>45000</v>
      </c>
      <c r="P14" s="2"/>
    </row>
    <row r="15" spans="1:30" ht="111.75" customHeight="1" x14ac:dyDescent="0.25">
      <c r="A15" s="35">
        <v>2012000013</v>
      </c>
      <c r="B15" s="21" t="s">
        <v>68</v>
      </c>
      <c r="C15" s="15" t="s">
        <v>67</v>
      </c>
      <c r="D15" s="8" t="s">
        <v>66</v>
      </c>
      <c r="E15" s="15" t="s">
        <v>65</v>
      </c>
      <c r="F15" s="9">
        <v>35000</v>
      </c>
      <c r="G15" s="33"/>
      <c r="H15" s="32"/>
      <c r="I15" s="32"/>
      <c r="J15" s="32"/>
      <c r="K15" s="5"/>
      <c r="L15" s="5"/>
      <c r="M15" s="5"/>
      <c r="N15" s="31"/>
      <c r="O15" s="3">
        <f>SUM(F15:N15)</f>
        <v>35000</v>
      </c>
      <c r="P15" s="2"/>
    </row>
    <row r="16" spans="1:30" ht="137.25" customHeight="1" x14ac:dyDescent="0.25">
      <c r="A16" s="35">
        <v>2012000014</v>
      </c>
      <c r="B16" s="21" t="s">
        <v>64</v>
      </c>
      <c r="C16" s="15" t="s">
        <v>63</v>
      </c>
      <c r="D16" s="15" t="s">
        <v>62</v>
      </c>
      <c r="E16" s="15" t="s">
        <v>61</v>
      </c>
      <c r="F16" s="9">
        <v>75000</v>
      </c>
      <c r="G16" s="33">
        <v>0</v>
      </c>
      <c r="H16" s="32">
        <v>0</v>
      </c>
      <c r="I16" s="32">
        <v>0</v>
      </c>
      <c r="J16" s="32">
        <v>0</v>
      </c>
      <c r="K16" s="5">
        <v>0</v>
      </c>
      <c r="L16" s="5">
        <v>0</v>
      </c>
      <c r="M16" s="5">
        <v>0</v>
      </c>
      <c r="N16" s="31">
        <v>0</v>
      </c>
      <c r="O16" s="3">
        <f>SUM(F16:N16)</f>
        <v>75000</v>
      </c>
      <c r="P16" s="2"/>
    </row>
    <row r="17" spans="1:17" ht="163.5" customHeight="1" x14ac:dyDescent="0.25">
      <c r="A17" s="35">
        <v>2012000015</v>
      </c>
      <c r="B17" s="10" t="s">
        <v>60</v>
      </c>
      <c r="C17" s="15" t="s">
        <v>59</v>
      </c>
      <c r="D17" s="34" t="s">
        <v>58</v>
      </c>
      <c r="E17" s="15" t="s">
        <v>57</v>
      </c>
      <c r="F17" s="9">
        <v>55000</v>
      </c>
      <c r="G17" s="33"/>
      <c r="H17" s="32"/>
      <c r="I17" s="32"/>
      <c r="J17" s="32"/>
      <c r="K17" s="5"/>
      <c r="L17" s="5"/>
      <c r="M17" s="5"/>
      <c r="N17" s="31"/>
      <c r="O17" s="3">
        <f>SUM(F17:N17)</f>
        <v>55000</v>
      </c>
      <c r="P17" s="2"/>
    </row>
    <row r="18" spans="1:17" ht="50.25" customHeight="1" x14ac:dyDescent="0.25">
      <c r="A18" s="25"/>
      <c r="B18" s="10" t="s">
        <v>56</v>
      </c>
      <c r="C18" s="13" t="s">
        <v>55</v>
      </c>
      <c r="D18" s="13" t="s">
        <v>54</v>
      </c>
      <c r="F18" s="6">
        <v>25</v>
      </c>
      <c r="G18" s="33">
        <v>0</v>
      </c>
      <c r="H18" s="32"/>
      <c r="I18" s="32"/>
      <c r="J18" s="32"/>
      <c r="K18" s="5"/>
      <c r="L18" s="5"/>
      <c r="M18" s="5"/>
      <c r="N18" s="31"/>
      <c r="O18" s="3">
        <f>SUM(F18:N18)</f>
        <v>25</v>
      </c>
      <c r="P18" s="2"/>
    </row>
    <row r="19" spans="1:17" ht="50.25" customHeight="1" x14ac:dyDescent="0.25">
      <c r="A19" s="25"/>
      <c r="B19" s="7" t="s">
        <v>53</v>
      </c>
      <c r="F19" s="9">
        <v>12500</v>
      </c>
      <c r="G19" s="9"/>
      <c r="H19" s="29"/>
      <c r="I19" s="29"/>
      <c r="J19" s="28"/>
      <c r="K19" s="9">
        <v>17500</v>
      </c>
      <c r="L19" s="28"/>
      <c r="M19" s="9"/>
      <c r="N19" s="9"/>
      <c r="O19" s="9"/>
      <c r="P19" s="3">
        <f>SUM(F19:N19)</f>
        <v>30000</v>
      </c>
      <c r="Q19" s="2"/>
    </row>
    <row r="20" spans="1:17" ht="50.25" customHeight="1" x14ac:dyDescent="0.25">
      <c r="A20" s="25"/>
      <c r="B20" s="10" t="s">
        <v>52</v>
      </c>
      <c r="F20" s="9">
        <v>50000</v>
      </c>
      <c r="G20" s="9"/>
      <c r="H20" s="29"/>
      <c r="I20" s="29"/>
      <c r="J20" s="28"/>
      <c r="K20" s="28"/>
      <c r="L20" s="28"/>
      <c r="M20" s="9"/>
      <c r="N20" s="9">
        <v>30000</v>
      </c>
      <c r="O20" s="9"/>
      <c r="P20" s="3">
        <f>SUM(F20:N20)</f>
        <v>80000</v>
      </c>
      <c r="Q20" s="2"/>
    </row>
    <row r="21" spans="1:17" ht="50.25" customHeight="1" x14ac:dyDescent="0.25">
      <c r="A21" s="11">
        <v>2012000180</v>
      </c>
      <c r="B21" s="10" t="s">
        <v>51</v>
      </c>
      <c r="C21" s="16" t="s">
        <v>50</v>
      </c>
      <c r="D21" s="18" t="s">
        <v>49</v>
      </c>
      <c r="F21" s="9"/>
      <c r="G21" s="9"/>
      <c r="H21" s="9">
        <v>800000</v>
      </c>
      <c r="I21" s="29"/>
      <c r="J21" s="28"/>
      <c r="K21" s="28"/>
      <c r="L21" s="28"/>
      <c r="M21" s="9"/>
      <c r="N21" s="9"/>
      <c r="O21" s="9"/>
      <c r="P21" s="3">
        <f>SUM(F21:N21)</f>
        <v>800000</v>
      </c>
      <c r="Q21" s="2"/>
    </row>
    <row r="22" spans="1:17" ht="154.5" customHeight="1" x14ac:dyDescent="0.25">
      <c r="A22" s="11">
        <v>2012000175</v>
      </c>
      <c r="B22" s="7" t="s">
        <v>48</v>
      </c>
      <c r="C22" s="30" t="s">
        <v>47</v>
      </c>
      <c r="D22" s="30" t="s">
        <v>46</v>
      </c>
      <c r="F22" s="9">
        <v>97500</v>
      </c>
      <c r="G22" s="9">
        <v>16250</v>
      </c>
      <c r="H22" s="29"/>
      <c r="I22" s="29"/>
      <c r="J22" s="28"/>
      <c r="K22" s="9">
        <v>16250</v>
      </c>
      <c r="L22" s="28"/>
      <c r="M22" s="9"/>
      <c r="N22" s="9"/>
      <c r="O22" s="9"/>
      <c r="P22" s="3">
        <f>SUM(F22:N22)</f>
        <v>130000</v>
      </c>
      <c r="Q22" s="2"/>
    </row>
    <row r="23" spans="1:17" ht="50.25" customHeight="1" x14ac:dyDescent="0.25">
      <c r="A23" s="25"/>
      <c r="B23" s="10" t="s">
        <v>45</v>
      </c>
      <c r="C23" s="13" t="s">
        <v>44</v>
      </c>
      <c r="D23" s="13" t="s">
        <v>43</v>
      </c>
      <c r="E23" s="1">
        <v>1</v>
      </c>
      <c r="F23" s="9">
        <v>40000</v>
      </c>
      <c r="G23" s="23"/>
      <c r="H23" s="22"/>
      <c r="I23" s="22"/>
      <c r="J23" s="22"/>
      <c r="K23" s="22"/>
      <c r="L23" s="22"/>
      <c r="M23" s="22"/>
      <c r="N23" s="9">
        <v>9642.8571428571431</v>
      </c>
      <c r="O23" s="3">
        <f>SUM(F23:N23)</f>
        <v>49642.857142857145</v>
      </c>
      <c r="P23" s="2"/>
    </row>
    <row r="24" spans="1:17" ht="70.5" customHeight="1" x14ac:dyDescent="0.25">
      <c r="A24" s="25"/>
      <c r="B24" s="10" t="s">
        <v>42</v>
      </c>
      <c r="F24" s="23"/>
      <c r="G24" s="23"/>
      <c r="H24" s="22"/>
      <c r="I24" s="22"/>
      <c r="J24" s="22"/>
      <c r="K24" s="22"/>
      <c r="L24" s="22"/>
      <c r="M24" s="22"/>
      <c r="N24" s="22"/>
      <c r="O24" s="22"/>
      <c r="P24" s="3">
        <f>SUM(F24:N24)</f>
        <v>0</v>
      </c>
      <c r="Q24" s="2"/>
    </row>
    <row r="25" spans="1:17" ht="97.5" customHeight="1" x14ac:dyDescent="0.25">
      <c r="A25" s="27"/>
      <c r="B25" s="10" t="s">
        <v>41</v>
      </c>
      <c r="C25" s="13" t="s">
        <v>40</v>
      </c>
      <c r="D25" s="13" t="s">
        <v>39</v>
      </c>
      <c r="F25" s="9">
        <v>30000.000000000004</v>
      </c>
      <c r="G25" s="23"/>
      <c r="H25" s="22"/>
      <c r="I25" s="22"/>
      <c r="J25" s="22"/>
      <c r="K25" s="22"/>
      <c r="L25" s="22"/>
      <c r="M25" s="22"/>
      <c r="N25" s="22"/>
      <c r="O25" s="3">
        <f>SUM(F25:N25)</f>
        <v>30000.000000000004</v>
      </c>
      <c r="P25" s="2"/>
    </row>
    <row r="26" spans="1:17" ht="50.25" customHeight="1" x14ac:dyDescent="0.25">
      <c r="A26" s="26">
        <v>2012000179</v>
      </c>
      <c r="B26" s="10" t="s">
        <v>38</v>
      </c>
      <c r="C26" s="20" t="s">
        <v>37</v>
      </c>
      <c r="D26" s="20" t="s">
        <v>36</v>
      </c>
      <c r="F26" s="9">
        <v>10000</v>
      </c>
      <c r="G26" s="23"/>
      <c r="H26" s="22"/>
      <c r="I26" s="22"/>
      <c r="J26" s="22"/>
      <c r="K26" s="22"/>
      <c r="L26" s="22"/>
      <c r="M26" s="22"/>
      <c r="N26" s="22"/>
      <c r="O26" s="3">
        <f>SUM(F26:N26)</f>
        <v>10000</v>
      </c>
      <c r="P26" s="2"/>
    </row>
    <row r="27" spans="1:17" ht="50.25" customHeight="1" x14ac:dyDescent="0.25">
      <c r="A27" s="25"/>
      <c r="B27" s="10" t="s">
        <v>35</v>
      </c>
      <c r="C27" s="1" t="s">
        <v>34</v>
      </c>
      <c r="F27" s="9">
        <v>50000</v>
      </c>
      <c r="G27" s="23"/>
      <c r="H27" s="22"/>
      <c r="I27" s="22"/>
      <c r="J27" s="22"/>
      <c r="K27" s="22"/>
      <c r="L27" s="22"/>
      <c r="M27" s="22"/>
      <c r="N27" s="22"/>
      <c r="O27" s="22"/>
      <c r="P27" s="3">
        <f>SUM(F27:N27)</f>
        <v>50000</v>
      </c>
      <c r="Q27" s="2"/>
    </row>
    <row r="28" spans="1:17" ht="97.5" customHeight="1" x14ac:dyDescent="0.25">
      <c r="A28" s="24">
        <v>201200001</v>
      </c>
      <c r="B28" s="7" t="s">
        <v>33</v>
      </c>
      <c r="C28" s="13" t="s">
        <v>32</v>
      </c>
      <c r="D28" s="13" t="s">
        <v>31</v>
      </c>
      <c r="E28" s="13">
        <v>12</v>
      </c>
      <c r="F28" s="9">
        <v>15</v>
      </c>
      <c r="G28" s="23"/>
      <c r="H28" s="22"/>
      <c r="I28" s="22"/>
      <c r="J28" s="22"/>
      <c r="K28" s="22"/>
      <c r="L28" s="22"/>
      <c r="M28" s="22"/>
      <c r="N28" s="22"/>
      <c r="O28" s="3">
        <f>SUM(F28:N28)</f>
        <v>15</v>
      </c>
      <c r="P28" s="2"/>
    </row>
    <row r="29" spans="1:17" ht="153" customHeight="1" x14ac:dyDescent="0.25">
      <c r="A29" s="17">
        <v>2012000178</v>
      </c>
      <c r="B29" s="21" t="s">
        <v>30</v>
      </c>
      <c r="C29" s="20" t="s">
        <v>29</v>
      </c>
      <c r="D29" s="19" t="s">
        <v>28</v>
      </c>
      <c r="F29" s="9">
        <v>47368.42105263158</v>
      </c>
      <c r="G29" s="14"/>
      <c r="H29" s="9">
        <v>23684.21052631579</v>
      </c>
      <c r="I29" s="14"/>
      <c r="J29" s="14"/>
      <c r="K29" s="9">
        <v>23684.21052631579</v>
      </c>
      <c r="L29" s="9">
        <v>40263.157894736847</v>
      </c>
      <c r="M29" s="14"/>
      <c r="N29" s="14"/>
      <c r="O29" s="14"/>
      <c r="P29" s="3">
        <f>SUM(F29:N29)</f>
        <v>135000</v>
      </c>
      <c r="Q29" s="2"/>
    </row>
    <row r="30" spans="1:17" ht="78.75" customHeight="1" x14ac:dyDescent="0.25">
      <c r="A30" s="11">
        <v>2012000180</v>
      </c>
      <c r="B30" s="10" t="s">
        <v>27</v>
      </c>
      <c r="C30" s="16" t="s">
        <v>26</v>
      </c>
      <c r="D30" s="18" t="s">
        <v>25</v>
      </c>
      <c r="F30" s="14"/>
      <c r="G30" s="9">
        <v>50000</v>
      </c>
      <c r="H30" s="14"/>
      <c r="I30" s="14"/>
      <c r="J30" s="14"/>
      <c r="K30" s="14"/>
      <c r="L30" s="14"/>
      <c r="M30" s="14"/>
      <c r="N30" s="14"/>
      <c r="O30" s="14"/>
      <c r="P30" s="3">
        <f>SUM(F30:N30)</f>
        <v>50000</v>
      </c>
      <c r="Q30" s="2"/>
    </row>
    <row r="31" spans="1:17" ht="25.5" customHeight="1" x14ac:dyDescent="0.25">
      <c r="A31" s="17">
        <v>2012000180</v>
      </c>
      <c r="B31" s="10" t="s">
        <v>24</v>
      </c>
      <c r="C31" s="16" t="s">
        <v>23</v>
      </c>
      <c r="D31" s="18" t="s">
        <v>22</v>
      </c>
      <c r="F31" s="9">
        <v>25000</v>
      </c>
      <c r="G31" s="14"/>
      <c r="H31" s="14"/>
      <c r="I31" s="14"/>
      <c r="J31" s="14"/>
      <c r="K31" s="14"/>
      <c r="L31" s="14"/>
      <c r="M31" s="14"/>
      <c r="N31" s="14"/>
      <c r="O31" s="14"/>
      <c r="P31" s="3">
        <f>SUM(F31:N31)</f>
        <v>25000</v>
      </c>
      <c r="Q31" s="2"/>
    </row>
    <row r="32" spans="1:17" ht="33.75" customHeight="1" x14ac:dyDescent="0.25">
      <c r="A32" s="17">
        <v>2012000180</v>
      </c>
      <c r="B32" s="10" t="s">
        <v>21</v>
      </c>
      <c r="C32" s="16" t="s">
        <v>20</v>
      </c>
      <c r="D32" s="18" t="s">
        <v>19</v>
      </c>
      <c r="F32" s="9">
        <v>20000</v>
      </c>
      <c r="G32" s="14"/>
      <c r="H32" s="14"/>
      <c r="I32" s="14"/>
      <c r="J32" s="14"/>
      <c r="K32" s="14"/>
      <c r="L32" s="14"/>
      <c r="M32" s="14"/>
      <c r="N32" s="14"/>
      <c r="O32" s="14"/>
      <c r="P32" s="3">
        <f>SUM(F32:N32)</f>
        <v>20000</v>
      </c>
      <c r="Q32" s="2"/>
    </row>
    <row r="33" spans="1:17" ht="30.75" customHeight="1" x14ac:dyDescent="0.25">
      <c r="A33" s="11">
        <v>2012000180</v>
      </c>
      <c r="B33" s="10" t="s">
        <v>18</v>
      </c>
      <c r="C33" s="16" t="s">
        <v>17</v>
      </c>
      <c r="D33" s="18" t="s">
        <v>16</v>
      </c>
      <c r="F33" s="9">
        <v>2000</v>
      </c>
      <c r="G33" s="9">
        <v>0</v>
      </c>
      <c r="H33" s="14"/>
      <c r="I33" s="14"/>
      <c r="J33" s="14"/>
      <c r="K33" s="14"/>
      <c r="L33" s="14"/>
      <c r="M33" s="14"/>
      <c r="N33" s="14"/>
      <c r="O33" s="14"/>
      <c r="P33" s="3">
        <f>SUM(F33:N33)</f>
        <v>2000</v>
      </c>
      <c r="Q33" s="2"/>
    </row>
    <row r="34" spans="1:17" ht="33" customHeight="1" x14ac:dyDescent="0.25">
      <c r="A34" s="11">
        <v>2012000181</v>
      </c>
      <c r="B34" s="10" t="s">
        <v>15</v>
      </c>
      <c r="C34" s="1" t="s">
        <v>14</v>
      </c>
      <c r="D34" s="1" t="s">
        <v>13</v>
      </c>
      <c r="F34" s="14"/>
      <c r="G34" s="9">
        <v>1000</v>
      </c>
      <c r="H34" s="14"/>
      <c r="I34" s="14"/>
      <c r="J34" s="14"/>
      <c r="K34" s="14"/>
      <c r="L34" s="14"/>
      <c r="M34" s="14"/>
      <c r="N34" s="14"/>
      <c r="O34" s="14"/>
      <c r="P34" s="3">
        <f>SUM(F34:N34)</f>
        <v>1000</v>
      </c>
      <c r="Q34" s="2"/>
    </row>
    <row r="35" spans="1:17" ht="86.25" customHeight="1" x14ac:dyDescent="0.25">
      <c r="A35" s="17">
        <v>2012000181</v>
      </c>
      <c r="B35" s="10" t="s">
        <v>12</v>
      </c>
      <c r="C35" s="16" t="s">
        <v>11</v>
      </c>
      <c r="D35" s="15" t="s">
        <v>10</v>
      </c>
      <c r="F35" s="9">
        <v>5000</v>
      </c>
      <c r="G35" s="14"/>
      <c r="H35" s="14"/>
      <c r="I35" s="14"/>
      <c r="J35" s="14"/>
      <c r="K35" s="14"/>
      <c r="L35" s="14"/>
      <c r="M35" s="14"/>
      <c r="N35" s="14"/>
      <c r="O35" s="14"/>
      <c r="P35" s="3">
        <f>SUM(F35:N35)</f>
        <v>5000</v>
      </c>
      <c r="Q35" s="2"/>
    </row>
    <row r="36" spans="1:17" ht="50.25" customHeight="1" x14ac:dyDescent="0.25">
      <c r="A36" s="11">
        <v>201200002</v>
      </c>
      <c r="B36" s="10" t="s">
        <v>9</v>
      </c>
      <c r="C36" s="13" t="s">
        <v>8</v>
      </c>
      <c r="D36" s="13" t="s">
        <v>7</v>
      </c>
      <c r="E36" s="13">
        <v>4</v>
      </c>
      <c r="F36" s="9">
        <v>160</v>
      </c>
      <c r="G36" s="9">
        <v>0</v>
      </c>
      <c r="H36" s="14"/>
      <c r="I36" s="14"/>
      <c r="J36" s="14"/>
      <c r="K36" s="14"/>
      <c r="L36" s="14"/>
      <c r="M36" s="14"/>
      <c r="N36" s="14"/>
      <c r="O36" s="12">
        <f>SUM(F36:N36)</f>
        <v>160</v>
      </c>
      <c r="P36" s="2"/>
    </row>
    <row r="37" spans="1:17" ht="50.25" customHeight="1" x14ac:dyDescent="0.25">
      <c r="A37" s="11">
        <v>201200003</v>
      </c>
      <c r="B37" s="10" t="s">
        <v>1</v>
      </c>
      <c r="C37" s="13" t="s">
        <v>6</v>
      </c>
      <c r="D37" s="13" t="s">
        <v>5</v>
      </c>
      <c r="E37" s="13">
        <v>1</v>
      </c>
      <c r="F37" s="9">
        <v>15000</v>
      </c>
      <c r="G37" s="9">
        <v>0</v>
      </c>
      <c r="H37" s="5"/>
      <c r="I37" s="5"/>
      <c r="J37" s="5"/>
      <c r="K37" s="5"/>
      <c r="L37" s="5"/>
      <c r="M37" s="5"/>
      <c r="N37" s="4"/>
      <c r="O37" s="12">
        <f>SUM(F37:N37)</f>
        <v>15000</v>
      </c>
      <c r="P37" s="2"/>
    </row>
    <row r="38" spans="1:17" ht="108" customHeight="1" x14ac:dyDescent="0.25">
      <c r="A38" s="11">
        <v>201200004</v>
      </c>
      <c r="B38" s="10" t="s">
        <v>0</v>
      </c>
      <c r="C38" s="13" t="s">
        <v>4</v>
      </c>
      <c r="D38" s="13" t="s">
        <v>3</v>
      </c>
      <c r="E38" s="13"/>
      <c r="F38" s="6">
        <v>15</v>
      </c>
      <c r="G38" s="6"/>
      <c r="H38" s="5"/>
      <c r="I38" s="5"/>
      <c r="J38" s="5"/>
      <c r="K38" s="5"/>
      <c r="L38" s="5"/>
      <c r="M38" s="5"/>
      <c r="N38" s="4"/>
      <c r="O38" s="12">
        <f>SUM(F38:N38)</f>
        <v>15</v>
      </c>
      <c r="P38" s="2"/>
    </row>
    <row r="39" spans="1:17" ht="50.25" customHeight="1" x14ac:dyDescent="0.25">
      <c r="A39" s="11">
        <v>201200003</v>
      </c>
      <c r="B39" s="10" t="s">
        <v>2</v>
      </c>
      <c r="F39" s="9">
        <v>25000</v>
      </c>
      <c r="G39" s="9">
        <v>0</v>
      </c>
      <c r="H39" s="5"/>
      <c r="I39" s="5"/>
      <c r="J39" s="5"/>
      <c r="K39" s="9">
        <v>37500</v>
      </c>
      <c r="L39" s="9">
        <v>37500</v>
      </c>
      <c r="M39" s="5"/>
      <c r="N39" s="4"/>
      <c r="O39" s="4"/>
      <c r="P39" s="3">
        <f>SUM(F39:N39)</f>
        <v>100000</v>
      </c>
      <c r="Q39" s="2"/>
    </row>
    <row r="40" spans="1:17" ht="50.25" customHeight="1" x14ac:dyDescent="0.25">
      <c r="A40" s="11">
        <v>201200004</v>
      </c>
      <c r="B40" s="10" t="s">
        <v>1</v>
      </c>
      <c r="F40" s="9">
        <v>15000</v>
      </c>
      <c r="G40" s="9">
        <v>0</v>
      </c>
      <c r="H40" s="5"/>
      <c r="I40" s="5"/>
      <c r="J40" s="5"/>
      <c r="K40" s="5"/>
      <c r="L40" s="5"/>
      <c r="M40" s="5"/>
      <c r="N40" s="4"/>
      <c r="O40" s="4"/>
      <c r="P40" s="3">
        <f>SUM(F40:N40)</f>
        <v>15000</v>
      </c>
      <c r="Q40" s="2"/>
    </row>
    <row r="41" spans="1:17" ht="136.5" customHeight="1" x14ac:dyDescent="0.25">
      <c r="A41" s="8"/>
      <c r="B41" s="7" t="s">
        <v>0</v>
      </c>
      <c r="F41" s="6">
        <v>7500</v>
      </c>
      <c r="G41" s="6">
        <v>7500</v>
      </c>
      <c r="H41" s="5"/>
      <c r="I41" s="5"/>
      <c r="J41" s="5"/>
      <c r="K41" s="5"/>
      <c r="L41" s="5"/>
      <c r="M41" s="5"/>
      <c r="N41" s="4"/>
      <c r="O41" s="4"/>
      <c r="P41" s="3">
        <f>SUM(F41:N41)</f>
        <v>15000</v>
      </c>
      <c r="Q41" s="2"/>
    </row>
  </sheetData>
  <mergeCells count="17">
    <mergeCell ref="R1:AD1"/>
    <mergeCell ref="A2:Q2"/>
    <mergeCell ref="R2:AD2"/>
    <mergeCell ref="A3:Q3"/>
    <mergeCell ref="R3:AD3"/>
    <mergeCell ref="A4:A6"/>
    <mergeCell ref="B4:B6"/>
    <mergeCell ref="C4:C6"/>
    <mergeCell ref="D4:D6"/>
    <mergeCell ref="E4:E6"/>
    <mergeCell ref="A1:Q1"/>
    <mergeCell ref="Q4:Q6"/>
    <mergeCell ref="R4:AC5"/>
    <mergeCell ref="AD4:AD6"/>
    <mergeCell ref="G5:K5"/>
    <mergeCell ref="L5:P5"/>
    <mergeCell ref="F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LINEA 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2014-02-11T16:31:44Z</dcterms:created>
  <dcterms:modified xsi:type="dcterms:W3CDTF">2014-02-11T16:31:55Z</dcterms:modified>
</cp:coreProperties>
</file>