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LINEA 4" sheetId="1" r:id="rId1"/>
  </sheets>
  <calcPr calcId="145621"/>
</workbook>
</file>

<file path=xl/calcChain.xml><?xml version="1.0" encoding="utf-8"?>
<calcChain xmlns="http://schemas.openxmlformats.org/spreadsheetml/2006/main">
  <c r="P7" i="1" l="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O49" i="1"/>
  <c r="O50" i="1"/>
  <c r="O51" i="1"/>
  <c r="O52" i="1"/>
</calcChain>
</file>

<file path=xl/sharedStrings.xml><?xml version="1.0" encoding="utf-8"?>
<sst xmlns="http://schemas.openxmlformats.org/spreadsheetml/2006/main" count="153" uniqueCount="150">
  <si>
    <t>Montaje de un vivero</t>
  </si>
  <si>
    <t>Un vivero reactivado y Fortalecido. 450000 plántulas forestales producidas en el primer año.</t>
  </si>
  <si>
    <t>Vivero municipal</t>
  </si>
  <si>
    <t>Levantamientos Topograficos</t>
  </si>
  <si>
    <t>Aoyo a la legalizacion de 30 Predios en el primer año</t>
  </si>
  <si>
    <t>Apoyo a los procesos de adjudicacion de tierras para habitantes con vocacion de produccion agropecuaria</t>
  </si>
  <si>
    <t>Taller-Dia de campa-Capacitaciones</t>
  </si>
  <si>
    <t>15 fincas con un 50% del hato inseminado en el primer año.                    30 Pequeños gaaderos capacitados en mejoramiento genetico.</t>
  </si>
  <si>
    <t>Mejoramiento de los hatos ganaderos de los pequeños productores del municipio</t>
  </si>
  <si>
    <t>Reactivar y fortalecer el consejo municipal de desarrollo rural   en el municipio de Chigorodó, Establecimiento de  500 hectáreas de cacao bajo el sistema plátano establecido-madera en el municipio de Chigorodó, Montaje de un banco de maquinaria agrícola, Establecimiento de 50 has de arroz semitecnificado como seguridad alimentaria, Establecimiento de 520 hectáreas de plátano, Apoyo a pequeños productores del municipio para la comercialización de productos agropecuarios, Beneficio y sostenimiento 50 hectáreas de cacao, Seguridad alimentaria municipal, Formulación del programa agropecuario municipal, Formulación del plan de asistencia técnica municipal, Transformación de piña, Producción de tilapia, cachama y bocachico en un sistema de producción limpia con alimentación alternativa, Explotación avícola con gallinas en semipastoreo con población rural (mujeres y reincorporados a la vida civil) y Establecimiento de 10 hectáreas de yuca con población desplazada.</t>
  </si>
  <si>
    <t xml:space="preserve">CMDR, reactivado y funcionando en el primer año.
Incrementar el Área en cultivos en 1080 has en el primer año.
Incrementar la producción en un 20% de los cultivos mecanizados en el primer año.
Contar con 2 productos con cadena establecida en el primer año.
Producir 10.000 kg de carne de pollo.
50 familias beneficiadas en seguridad alimentaria.
Programa agropecuario formulado en el primer año.
Plan de asistencia técnica formulado en el primer año.
450000 plántulas forestales producidas en el primer año.
15 fincas con un 50% del hato inseminado en el primer año. 
</t>
  </si>
  <si>
    <t>Fortalecimiento de la Secretaría de Agricultura, el servicio de asistencia técnica agropecuaria municipal.</t>
  </si>
  <si>
    <t>Compra de alevinos - levante de especies piscicolas propias del río de chigorodó - repoblamiento del río con especies piscícolas - charlas de sensibilización - asistencia técnica - movilización</t>
  </si>
  <si>
    <t>Río de Chigorodó repoblado con especies icticas</t>
  </si>
  <si>
    <t>Repoblamiento de especies icticas para el río Chigorodó</t>
  </si>
  <si>
    <t>Realizar inventario de terrenos que estén en la zona alta de la cuenca para declararlos zonas protectoras - comprar terreno  - realizar proyectos de reforestación y conservación - charlas de sensibilización con la comunidad - asistencia técnica - movilización</t>
  </si>
  <si>
    <t>Tierras adquiridas y conservadas</t>
  </si>
  <si>
    <t>Compra de tierras para la conservación de las fuentes hídricas</t>
  </si>
  <si>
    <t>   Análisis y evaluación    de condiciones especificas ambientales - difusión y divulgación a las comunidades etnicas sobre la conservación y protección del medio ambiente - implementación de programas y modelos de educación ambiental - material didáctico - asistencia técnica - movilización</t>
  </si>
  <si>
    <t>Comunidades étnicas apoyadas</t>
  </si>
  <si>
    <t>Apoyo a las comunidades etnicas en proyectos de conservación y protección del medio ambiente.</t>
  </si>
  <si>
    <t>Diagnóstico actual del antiguo relleno - charlas de divulgación - adecuación y limpieza de antiguo relleno - transporte especies forestales - siembra - cierre y clausura</t>
  </si>
  <si>
    <t>Antiguo botadero clausurado y rehabilitado ambientalmente</t>
  </si>
  <si>
    <t>Rehabilitación y compensación ambiental del área del antiguo botadero de basura en la vereda Ripea</t>
  </si>
  <si>
    <t>Diagnóstico sector del río - charla de sensibilización - mano de obra no calificada - despalizada del río - reforestación de la cuenca - asistencia técnica - movilización</t>
  </si>
  <si>
    <t>Zona del río despalizada y reforestada</t>
  </si>
  <si>
    <t>Gestionar el dragado, despalizada y encause del río Chigorodó, sector SADEM</t>
  </si>
  <si>
    <t>Elaboración de diagnóstico biofísico y socioeconómico - ubicación y diseño - compra de bolsas - compra equipos y herramientas - compra insumos - construcción y mantenimiento - mano de obra no calificada - compra de semilla - siembra - mantenimiento viviero - seguimiento y monitoreo - socialización actividades - asistencia técnica</t>
  </si>
  <si>
    <t>Vivero forestal establecido</t>
  </si>
  <si>
    <t>Implementar un vivero y reforestar con especies forestales</t>
  </si>
  <si>
    <t>Reunir los parámetros legales para establecer terrenos como fin protector - Canalizar los recursos mediante la ley 99 para la adquisición de recursos - Inventario de terreno para la adquisición - compra de terrenos . Declaración zona protectoras - asistencia técnica - moviliación</t>
  </si>
  <si>
    <t>Terrenos establecidos como zonas protectoras</t>
  </si>
  <si>
    <t xml:space="preserve">Fomentar el establecimiento de tierras en coberturas forestales protectora. </t>
  </si>
  <si>
    <t>Diagnóstico forestal - caracterización de las comunidades - selección de áreras - selección material vegetal - charlas de sensibilización - mano de obra no calificada - implementación de las BPA - compra de herramientas - compra de fertilizante - plan de reforestación - asistencia técnica - seguimiento y monitoreo - movilización</t>
  </si>
  <si>
    <t>50 hectáreas reforestadas</t>
  </si>
  <si>
    <t xml:space="preserve">Reforestaciòn y conservación de la cuenca y microcuencas del río Chigorodó </t>
  </si>
  <si>
    <t>Caracterización ambiental municipal - implementacion de modelos y programas de educación para el fomento ambiental a grupos determinados del municipio - desarrollo de un plan de manejo de residuos sólidos - implementación de la política ambiental municipal - charlas de sensibilización enfocadas al programa ambiental - material didáctico - movilización</t>
  </si>
  <si>
    <t>Programa de educación ambiental establecido</t>
  </si>
  <si>
    <t>Implementacion de programas de educacion y divulgacion sobre manejo de residuos solidos y medio ambiente.</t>
  </si>
  <si>
    <t>Revisión actual PGIRS - Diagnóstico de campo - charlas de sensibilización a la comunidad - redacción del nuevo PGIRS - madiante plegables, volantes y afiches, como mateial de apoyo promover la producción limpia del municipio - implementación del PGIRS</t>
  </si>
  <si>
    <t>PGIRS implementado</t>
  </si>
  <si>
    <t>Implementación de planes de manejo integral de residuos sólidos y líquidos (PGIRS)</t>
  </si>
  <si>
    <t>Revisión del SIGAM actual - ajustes a la realidad ambiental municipal - avanzar en la ordenación y planificación ambiental - identifiación de recursos, zonas verdes y de esparcimiento - redactar el SIGAM - implementar el SIGAM en Chigorodó - movilización</t>
  </si>
  <si>
    <t>SIGAM implementado</t>
  </si>
  <si>
    <t>Ajuste, fortalecimiento e implementación del SIGAM</t>
  </si>
  <si>
    <t>Difusión de la normatividad ambiental que ampara el ordenamiento de las cuencas - identificar, caracterizar los actores que tienen presencia en la cuenca de los ríos de Chigorodó - avanzar en la implementación de las acciones y ordenamiento de las cuencas y microcuencas abastecedoras de acueductos urbanos y rurales orientados por el POT - fomentar las márgenes de los ríos y quebradas en el municipio a través del cumplimiento de las áreas de retiro - capacitación y ejecución de talleres - material didáctico - implementar los proyectos del PONCA</t>
  </si>
  <si>
    <t>PONCA apoyado</t>
  </si>
  <si>
    <t>Apoyo logístico al Consejo de Cuenca</t>
  </si>
  <si>
    <t>Reunir los parámetros legales para la creación de la SPA - Visita a la Secretaría Ambiental Departamental para direccionar la Sociedad - Inventario de los aminales domesticados del municipio - Charlas de sensibilización - Asistencia técnica - campañas de desparasitación</t>
  </si>
  <si>
    <t>SPA creada</t>
  </si>
  <si>
    <t>Implementar la Sociedad Protectora de Animales</t>
  </si>
  <si>
    <t>Charlas de sensibilización con los "Cocheros" del municipio - dibulgación de material didáctico - articulación con la secretaría de salud y transito para temas de higuiene y movilidad - articulación programa con corpourabá - programa de vacunación y desparasitación - implementación del COSO</t>
  </si>
  <si>
    <t>COSO municipal implementado</t>
  </si>
  <si>
    <t>Implementar el COSO municipal</t>
  </si>
  <si>
    <t>Realizar inventario de las especie fauna y flora con que cuenta el municipio - certificar las especies - valorar ecológicamente las especies - valorar económicamente las especies - asistencia técnica - moviización</t>
  </si>
  <si>
    <t>Flora y Fauna valorada ecológica y económicamente en el municipio</t>
  </si>
  <si>
    <t>Valorar Ecológica y Económicamente los Recursos Naturales del municipio</t>
  </si>
  <si>
    <t>Identificar con la comunidad los sitios críticos de afectación ambiental - realizar eventos de sensibilización y promoción del medio ambiente - apoyo y difusión de campañas institucionales para la protección de los recursos naturales - conformar grupos multiplicadores para la generación de sensibilización ambiental - entrega de material didáctico - movilización</t>
  </si>
  <si>
    <t>Red de amigos creada</t>
  </si>
  <si>
    <t>Crear y promocionar la RED Amigos del Medio Ambiente</t>
  </si>
  <si>
    <t>Diagnóstico general ambiental municipal - visitas a corpouraba - elaboración de la guía de manejo socioambiental - entrega de material didáctico</t>
  </si>
  <si>
    <t>Guía socioambiental realizada</t>
  </si>
  <si>
    <t>Construcción de guias de manejo socioambiental</t>
  </si>
  <si>
    <t>Diagnóstico de flora y fauna que esten en via de extincion - visitas a corpourabá - elaboración y redacción de la guía de manejo sociambiental - entrega de material didáctico</t>
  </si>
  <si>
    <t>Comunidades fortalecidas</t>
  </si>
  <si>
    <t>Fortalecer y capacitar a la comunidad para el apoyo al seguimiento, control y protección de la flora y fauna silvestre y de las especies en vía de extinción.</t>
  </si>
  <si>
    <t>Inventario de las empresas mineras del municipio - revisión de las licencias ambientales - orientalar a buenas prácticas ambientales - implementación de normas ambientales - establecer un marco social - certificar las empresas mineras del municipio - asistencia técnica</t>
  </si>
  <si>
    <t>Minería verde implementada en el municipio</t>
  </si>
  <si>
    <t>Implementar la Minería verde a las entidades involucradas en el municipio  (certificación ambiental y social para la minería)</t>
  </si>
  <si>
    <t>Realizar inventario de las empresas mineras del municipio - revisar el alcence de cada una - revisar licencias de funcionamiento - revisar las licencias ambientales - revisar los planes de manejo ambiental - definir el impacto en el municipio - tomar medidas según la ley</t>
  </si>
  <si>
    <t>Planes ambientales revisados y actualizados</t>
  </si>
  <si>
    <t>Revisar los Planes de Manejo Ambientales de las empresas mineras en el municipio y determinar el impacto que están generando.</t>
  </si>
  <si>
    <t>Identificar las empresas mineras del municipio - solicitud de licencia ambiental vigente - revisión de licencias ambientales - solicitud de plan de manejo ambiental - aplicar las BPA -realizar seguimiento a las empresas mineras - definir tasa de extracción minera municipal - movilización</t>
  </si>
  <si>
    <t>Licencias ambientales revisadas</t>
  </si>
  <si>
    <t xml:space="preserve">Realizar revisiones de las licencias otorgadas a las empresas mineras del municipio. </t>
  </si>
  <si>
    <t>Identificar, sectorizar y describir las zonas de vida - identificar, sectorizar y describir los diferentes tipos de cobertura vegetal existente - caracterización de flora y fauna - caracterizar la composición, estructura y dinámica de los grupos faunísticos terrestres, acuáticos y avifauna - caracterización del paisaje - recopilación de informción minero ambiental del municipio - mivilización</t>
  </si>
  <si>
    <t>Plan de ordenamiento minero ambiental diseñado</t>
  </si>
  <si>
    <t>Diseñar el plan de ordenamiento minero ambiental</t>
  </si>
  <si>
    <t>Realizar un censo de los "Cochero" del municipio - establecer por lo mínimo tres sitios legales de extracción de material de playa - diseño plan de maneo sostenible de material de playa - sensibilización minero ambiental - facilitación de material didáctico - seguimiento al plan sostenible</t>
  </si>
  <si>
    <t>Plan de extracción legal de material de playa diseñado</t>
  </si>
  <si>
    <t>Diseñar un plan de legalización de extracción de material de playa con los "Cocheros" formalizando un área específica.</t>
  </si>
  <si>
    <t>Diagnóstico de campo - Inventario forestal - sensibilización - selección de especies a reforestar - identificación de especies a reemplazar - asistencia técnica - adecuación de áreas - compra de herramientas - compra de aceite y gasolina - mantenimiento de especies establecidas - aplicar BPA - movilización</t>
  </si>
  <si>
    <t>Diagnóstico realizado de las especies forestales del municipio</t>
  </si>
  <si>
    <t>Evaluación y fomento de la silvicultura urbana de Chogorodò</t>
  </si>
  <si>
    <t>Apoyar y fortalecer los procesos de información, investigación, y formación de los distintos agentes culturales del  municipio.</t>
  </si>
  <si>
    <t>Aplicabilidad de la ciencia la tecnología y la Innovación de forma limpia  para el desarrollo de la competitividad de las micros y pequeñas empresas en el municipio de chigorodo.</t>
  </si>
  <si>
    <t>Ruedas de negocios realizadas *conocimiento de las potencialidades economicas reales de chigorodo</t>
  </si>
  <si>
    <t>Dinamización de las cadenas productivas para la articulación de los diferentes actores productivos involucrados al desarrollo económico local del municipio de chigorodó.</t>
  </si>
  <si>
    <t>Asesoría y Capacitación a los Productores agropecuarios de las Organizaciones que lo soliciten *Capacitacion por el SENA  y demas instituciones competentes a 100 productores campesinos sebre la modernizacion de los mercados agropecuarios y economia solidaria *Realizar 5 ecomercados en convenio con la sama y demas dependencias de la administracion municipal. *Capacitar a 100 productores del municipio de los diferentes rubros economicos sobre la implementacion de nuevas tecnologias en la ejecicion de sus labores culturales diarias * Realizar reuniones con los representantes de los diferentes gremios productivos, para avansar en la organización de productores y comercializadores de chigorodo.</t>
  </si>
  <si>
    <t>Empresa comercializadora solidaria del municipio de Chigorodo conformada</t>
  </si>
  <si>
    <t>Ampliación y modernización de los mercados agropecuario  articulando al productor primario con el consumidor final bajo una figura de comercio justo en el municipio de chigordo.</t>
  </si>
  <si>
    <t>Diseño y elaboración de la carta de oferta de servicios.</t>
  </si>
  <si>
    <t>Carta de oportunidades Institucionales para credito y demas servicios para el fortalecimiento de las empresas asociativas.</t>
  </si>
  <si>
    <t>Divulgación y sensibilización de la oferta de servicios y crédito de origen nacional, regional y municipal para el desarrollo de proyectos productivos en el municipio de chigorodo.</t>
  </si>
  <si>
    <t>Encuesta de percepción del Municipio, creacion del sello articulando varios sectores</t>
  </si>
  <si>
    <t>sello creado</t>
  </si>
  <si>
    <t>Crear un Sello  comercial de  Chigorodó como denominación de  origen.</t>
  </si>
  <si>
    <t xml:space="preserve">Analisis de la situacion organizacional de 4 organizaciones vendedores informales corporacion impulsar, desplazados, asociacion de productores y comercializadores de uraba  * Identificacion del modelo de referencia de 4 organizaciones *Diagnóstico situacional de 4 organizaciones socioempresariales *Elaboracion  y ejecicion del programa de fortalecimiento de 4 organizaciones socioempresariales * apoyo al proyecto de fabricacion de productos de aseo, limpiesa y mantenimiento,  de la indistrializacion fruticula de chigorodo. </t>
  </si>
  <si>
    <t>*Caracterizaciones realizadas * numero de corporaciones y asosiaciones realizadas *PYMES fortalecidas y funcionando</t>
  </si>
  <si>
    <t>Creación estructuración y fortalecimiento de micro y pequeñas empresas para dinamizar la economía local del municipio de chigorodó.</t>
  </si>
  <si>
    <t>Realizar alianzas estrategicas con el SENA, La UNAD, con los cacaoteros del municipio, Realizar alianzas estrategicas con los venteros informales,  con los comerciantes , alianzas estrategicas con el sector financiero solidario como CONFIAR, COOPETRABAN, microempresas de Antioquia  y otras para el fortalecimiento financiero a las organizaciones *Realizar alianzas con empresa locales para la generacion de ingresos y empleo</t>
  </si>
  <si>
    <t>*alianzas estrategicas realizadas                          * numero de personas capacitadas  *empleos generados</t>
  </si>
  <si>
    <t>Fortalecimiento y Creación alianzas estratégicas para mejorar la competitividad y productividad a nivel  empresarial y comercial articulado con la ciencia la tecnología y la innovación como dinamizador de los diferentes procesos en el municipio de chigorodó.</t>
  </si>
  <si>
    <t>Realizar la convocatoria para la contratacion del estudio.  *Selección de la empresa u organización que va realizar el estudio turistico teniendo en cuenta la mejor propuesta. *  Realizar el estudio previo para este contrato  *Realizacion del estudio</t>
  </si>
  <si>
    <t>1 estudio de potencialidades turisticas realizado</t>
  </si>
  <si>
    <t xml:space="preserve">Realización de un estudio de las potencialidades turísticas del municipio </t>
  </si>
  <si>
    <t>Implementación de proyectos productivos através de las Buenas Prácticas Ambientales</t>
  </si>
  <si>
    <t>Implementación de mercados verdes</t>
  </si>
  <si>
    <t xml:space="preserve"> Fortalecimiento de la economía social rural</t>
  </si>
  <si>
    <t>Fomento de la agricultura urbana como estrategia para el aseguramiento de la soberanía alimentaria</t>
  </si>
  <si>
    <t>fortalecer los  organismos de participacion ciudadana para el desarrollo del sector agropecuario</t>
  </si>
  <si>
    <t>Fortalecer los procesos de comercializacion de los productos agropecuarios</t>
  </si>
  <si>
    <t>Establecimiento de plantas de transformacion de productos agropecuarios para darles valor agregado</t>
  </si>
  <si>
    <t>Desarrollar proyectos de especies menores con productores agropecuarios municipales.</t>
  </si>
  <si>
    <t>Fortalecer la produccion agropecuaria municipal en los diferentes rubros agrícolas productivos, yuca, peces apuntando a la diversificación,.</t>
  </si>
  <si>
    <t>D</t>
  </si>
  <si>
    <t>N</t>
  </si>
  <si>
    <t>O</t>
  </si>
  <si>
    <t>S</t>
  </si>
  <si>
    <t>A</t>
  </si>
  <si>
    <t>J</t>
  </si>
  <si>
    <t>M</t>
  </si>
  <si>
    <t>F</t>
  </si>
  <si>
    <t>E</t>
  </si>
  <si>
    <t>TOTAL INVERSIÓN</t>
  </si>
  <si>
    <t xml:space="preserve">ESTAMPILLA PROCULTURA </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</si>
  <si>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</si>
  <si>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</si>
  <si>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</si>
  <si>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</si>
  <si>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</si>
  <si>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</si>
  <si>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</si>
  <si>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</si>
  <si>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</si>
  <si>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</si>
  <si>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</si>
  <si>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</si>
  <si>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</si>
  <si>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</si>
  <si>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</si>
  <si>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</si>
  <si>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</si>
  <si>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</si>
  <si>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</si>
  <si>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</si>
  <si>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OBJETIVO ESTRATÈGICO:</t>
  </si>
  <si>
    <t xml:space="preserve">Fecha de presentación: </t>
  </si>
  <si>
    <t xml:space="preserve">PROBLEMA: </t>
  </si>
  <si>
    <t xml:space="preserve"> LINEA ESTRATÉGICA 4:  CHIGORODÓ FORJA SU ECONOMÍA LOCAL DIVERSIFICADA, JUSTA, CON SOBERANÍA ALIMENTARIA Y EN ARMONÍA CON LA NATURALEZA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</si>
</sst>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_ &quot;$&quot;\ * #,##0.00_ ;_ &quot;$&quot;\ * \-#,##0.00_ ;_ &quot;$&quot;\ * &quot;-&quot;??_ ;_ @_ "/>
  </numFmts>
  <fonts count="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11"/>
      <color indexed="10"/>
      <name val="Calibri"/>
      <family val="2"/>
      <scheme val="minor"/>
    </font>
    <font>
      <sz val="11"/>
      <color rgb="FF000000"/>
      <name val="Calibri"/>
      <family val="2"/>
      <scheme val="minor"/>
    </font>
    <font>
      <sz val="10"/>
      <name val="Arial"/>
      <family val="2"/>
    </font>
    <font>
      <u/>
      <sz val="9.35"/>
      <color theme="1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cellStyleXfs>
  <cellXfs count="82">
    <xf numFmtId="0" fontId="0" fillId="0" borderId="0" xfId="0"/>
    <xf numFmtId="0" fontId="0" fillId="0" borderId="0" xfId="0" applyFont="1"/>
    <xf numFmtId="0" fontId="0" fillId="2" borderId="0" xfId="0" applyFont="1" applyFill="1"/>
    <xf numFmtId="0" fontId="0" fillId="0" borderId="1" xfId="0" applyFont="1" applyBorder="1"/>
    <xf numFmtId="0" fontId="0" fillId="0" borderId="1" xfId="0" applyFont="1" applyBorder="1" applyAlignment="1">
      <alignment horizontal="center"/>
    </xf>
    <xf numFmtId="3" fontId="2" fillId="2" borderId="1" xfId="0" applyNumberFormat="1" applyFont="1" applyFill="1" applyBorder="1" applyAlignment="1">
      <alignment horizontal="right" vertical="center" wrapText="1"/>
    </xf>
    <xf numFmtId="3" fontId="2" fillId="0" borderId="1" xfId="0" applyNumberFormat="1" applyFont="1" applyFill="1" applyBorder="1" applyAlignment="1" applyProtection="1">
      <alignment horizontal="right" vertical="center"/>
      <protection locked="0"/>
    </xf>
    <xf numFmtId="3" fontId="3" fillId="0" borderId="1" xfId="0" applyNumberFormat="1" applyFont="1" applyFill="1" applyBorder="1" applyAlignment="1" applyProtection="1">
      <alignment horizontal="right" vertical="center"/>
      <protection locked="0"/>
    </xf>
    <xf numFmtId="3" fontId="4" fillId="0" borderId="1" xfId="0" applyNumberFormat="1" applyFont="1" applyBorder="1" applyAlignment="1">
      <alignment vertical="center"/>
    </xf>
    <xf numFmtId="3" fontId="0" fillId="0" borderId="1" xfId="0" applyNumberFormat="1" applyFont="1" applyBorder="1" applyAlignment="1">
      <alignment vertical="center"/>
    </xf>
    <xf numFmtId="164" fontId="2"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alignment horizontal="left" vertical="center" wrapText="1"/>
    </xf>
    <xf numFmtId="0" fontId="2" fillId="0" borderId="1" xfId="0" applyNumberFormat="1" applyFont="1" applyFill="1" applyBorder="1" applyAlignment="1" applyProtection="1">
      <alignment horizontal="right" vertical="center"/>
      <protection locked="0"/>
    </xf>
    <xf numFmtId="0" fontId="0" fillId="0" borderId="1" xfId="0" applyFont="1" applyBorder="1" applyAlignment="1">
      <alignment vertical="center" wrapText="1"/>
    </xf>
    <xf numFmtId="3" fontId="3" fillId="0" borderId="1" xfId="0" applyNumberFormat="1" applyFont="1" applyFill="1" applyBorder="1" applyAlignment="1" applyProtection="1">
      <alignment horizontal="right"/>
      <protection locked="0"/>
    </xf>
    <xf numFmtId="3" fontId="0" fillId="0" borderId="1" xfId="0" applyNumberFormat="1" applyFont="1" applyBorder="1"/>
    <xf numFmtId="0" fontId="0" fillId="0" borderId="1" xfId="0" applyFont="1" applyBorder="1" applyAlignment="1">
      <alignment horizontal="center" vertical="center"/>
    </xf>
    <xf numFmtId="0" fontId="0" fillId="0" borderId="1" xfId="0" applyFont="1" applyBorder="1" applyAlignment="1">
      <alignment horizontal="justify" vertical="center"/>
    </xf>
    <xf numFmtId="0" fontId="0" fillId="3" borderId="1" xfId="0" applyFont="1" applyFill="1" applyBorder="1" applyAlignment="1">
      <alignment horizontal="center" vertical="center" wrapText="1"/>
    </xf>
    <xf numFmtId="3" fontId="2" fillId="2" borderId="1" xfId="0" applyNumberFormat="1" applyFont="1" applyFill="1" applyBorder="1" applyAlignment="1">
      <alignment horizontal="right" wrapText="1"/>
    </xf>
    <xf numFmtId="3" fontId="4" fillId="0" borderId="1" xfId="0" applyNumberFormat="1" applyFont="1" applyBorder="1"/>
    <xf numFmtId="164" fontId="5" fillId="0" borderId="1" xfId="0" applyNumberFormat="1" applyFont="1" applyFill="1" applyBorder="1" applyAlignment="1" applyProtection="1">
      <alignment horizontal="right" vertical="center"/>
      <protection locked="0"/>
    </xf>
    <xf numFmtId="0" fontId="0" fillId="0" borderId="1" xfId="0" applyFont="1" applyBorder="1" applyAlignment="1">
      <alignment horizontal="center" vertical="center" wrapText="1"/>
    </xf>
    <xf numFmtId="0" fontId="0" fillId="0" borderId="1" xfId="0" applyFont="1" applyBorder="1" applyAlignment="1">
      <alignment horizontal="left" wrapText="1"/>
    </xf>
    <xf numFmtId="3" fontId="2" fillId="0" borderId="1" xfId="0" applyNumberFormat="1" applyFont="1" applyFill="1" applyBorder="1" applyAlignment="1" applyProtection="1">
      <alignment horizontal="right"/>
      <protection locked="0"/>
    </xf>
    <xf numFmtId="3" fontId="0" fillId="0" borderId="0" xfId="0" applyNumberFormat="1" applyFont="1"/>
    <xf numFmtId="0" fontId="0" fillId="0" borderId="1" xfId="0" applyFont="1" applyFill="1" applyBorder="1" applyAlignment="1">
      <alignment horizontal="center" vertical="center" wrapText="1"/>
    </xf>
    <xf numFmtId="0" fontId="0" fillId="0" borderId="1" xfId="0" applyNumberFormat="1" applyFont="1" applyBorder="1"/>
    <xf numFmtId="0" fontId="6" fillId="0" borderId="1" xfId="0" applyFont="1" applyFill="1" applyBorder="1" applyAlignment="1">
      <alignment horizontal="center" vertical="center" wrapText="1"/>
    </xf>
    <xf numFmtId="0" fontId="0" fillId="4" borderId="1" xfId="0" applyFont="1" applyFill="1" applyBorder="1" applyAlignment="1">
      <alignment horizontal="left" wrapText="1"/>
    </xf>
    <xf numFmtId="0" fontId="0" fillId="0" borderId="1" xfId="0" applyFont="1" applyFill="1" applyBorder="1" applyAlignment="1">
      <alignment vertical="center"/>
    </xf>
    <xf numFmtId="0" fontId="0" fillId="5" borderId="1" xfId="0" applyFont="1" applyFill="1" applyBorder="1" applyAlignment="1">
      <alignment horizontal="left" wrapText="1"/>
    </xf>
    <xf numFmtId="0" fontId="0" fillId="0" borderId="1" xfId="0" applyFont="1" applyFill="1" applyBorder="1" applyAlignment="1">
      <alignment horizontal="justify" vertical="center"/>
    </xf>
    <xf numFmtId="3" fontId="3" fillId="0" borderId="1" xfId="0" applyNumberFormat="1" applyFont="1" applyFill="1" applyBorder="1" applyAlignment="1">
      <alignment horizontal="right"/>
    </xf>
    <xf numFmtId="0" fontId="2" fillId="4" borderId="0" xfId="0" applyFont="1" applyFill="1"/>
    <xf numFmtId="0" fontId="2" fillId="4" borderId="1" xfId="0" applyFont="1" applyFill="1" applyBorder="1"/>
    <xf numFmtId="0" fontId="2" fillId="4" borderId="1" xfId="0" applyFont="1" applyFill="1" applyBorder="1" applyAlignment="1">
      <alignment horizontal="center"/>
    </xf>
    <xf numFmtId="3" fontId="2" fillId="4" borderId="1" xfId="0" applyNumberFormat="1" applyFont="1" applyFill="1" applyBorder="1" applyAlignment="1">
      <alignment horizontal="right" wrapText="1"/>
    </xf>
    <xf numFmtId="3" fontId="2" fillId="4" borderId="1" xfId="0" applyNumberFormat="1" applyFont="1" applyFill="1" applyBorder="1"/>
    <xf numFmtId="3" fontId="2" fillId="4" borderId="1" xfId="0" applyNumberFormat="1" applyFont="1" applyFill="1" applyBorder="1" applyAlignment="1" applyProtection="1">
      <alignment horizontal="right" vertical="center"/>
      <protection locked="0"/>
    </xf>
    <xf numFmtId="3" fontId="3" fillId="4" borderId="1" xfId="0" applyNumberFormat="1" applyFont="1" applyFill="1" applyBorder="1" applyAlignment="1">
      <alignment horizontal="right"/>
    </xf>
    <xf numFmtId="164" fontId="2" fillId="4" borderId="1" xfId="0" applyNumberFormat="1" applyFont="1" applyFill="1" applyBorder="1" applyAlignment="1" applyProtection="1">
      <alignment horizontal="right" vertical="center"/>
      <protection locked="0"/>
    </xf>
    <xf numFmtId="0" fontId="2" fillId="0" borderId="1" xfId="0" applyFont="1" applyFill="1" applyBorder="1" applyAlignment="1">
      <alignment horizontal="center" vertical="center" wrapText="1" shrinkToFit="1"/>
    </xf>
    <xf numFmtId="0" fontId="2" fillId="4" borderId="1" xfId="0" applyFont="1" applyFill="1" applyBorder="1" applyAlignment="1">
      <alignment horizontal="left" wrapText="1"/>
    </xf>
    <xf numFmtId="0" fontId="2" fillId="4" borderId="1" xfId="0" applyNumberFormat="1" applyFont="1" applyFill="1" applyBorder="1" applyAlignment="1" applyProtection="1">
      <alignment horizontal="right" vertical="center"/>
      <protection locked="0"/>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vertical="center" wrapText="1"/>
    </xf>
    <xf numFmtId="3" fontId="2" fillId="0" borderId="1" xfId="0" applyNumberFormat="1" applyFont="1" applyFill="1" applyBorder="1" applyAlignment="1" applyProtection="1">
      <alignment vertical="center" wrapText="1"/>
      <protection locked="0"/>
    </xf>
    <xf numFmtId="164"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justify" vertical="top" wrapText="1"/>
    </xf>
    <xf numFmtId="0" fontId="0" fillId="4" borderId="1" xfId="0" applyFont="1" applyFill="1" applyBorder="1" applyAlignment="1">
      <alignment horizontal="justify" vertical="center"/>
    </xf>
    <xf numFmtId="0" fontId="0" fillId="4" borderId="1" xfId="0" applyFont="1" applyFill="1" applyBorder="1" applyAlignment="1">
      <alignment horizontal="center" vertical="center" wrapText="1"/>
    </xf>
    <xf numFmtId="0" fontId="2" fillId="3" borderId="1" xfId="0" applyFont="1" applyFill="1" applyBorder="1" applyAlignment="1">
      <alignment vertical="top" wrapText="1"/>
    </xf>
    <xf numFmtId="0" fontId="0" fillId="4" borderId="2" xfId="0" applyFont="1" applyFill="1" applyBorder="1" applyAlignment="1">
      <alignment horizontal="justify" vertical="center"/>
    </xf>
    <xf numFmtId="0" fontId="2" fillId="0" borderId="1" xfId="0" applyFont="1" applyBorder="1" applyAlignment="1">
      <alignment horizontal="left"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xf>
    <xf numFmtId="0" fontId="1" fillId="2"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3" fillId="6" borderId="1" xfId="0" applyFont="1" applyFill="1" applyBorder="1" applyAlignment="1">
      <alignment horizontal="center" vertical="center" wrapText="1" shrinkToFit="1"/>
    </xf>
    <xf numFmtId="0" fontId="3" fillId="6" borderId="3" xfId="0" applyFont="1" applyFill="1" applyBorder="1" applyAlignment="1">
      <alignment horizontal="center" vertical="center" wrapText="1" shrinkToFit="1"/>
    </xf>
    <xf numFmtId="0" fontId="3" fillId="6" borderId="2" xfId="0" applyFont="1" applyFill="1" applyBorder="1" applyAlignment="1">
      <alignment horizontal="center" vertical="top"/>
    </xf>
    <xf numFmtId="0" fontId="3" fillId="6" borderId="1" xfId="0" applyFont="1" applyFill="1" applyBorder="1" applyAlignment="1">
      <alignment horizontal="center" vertical="top"/>
    </xf>
    <xf numFmtId="0" fontId="3" fillId="6" borderId="1" xfId="0" applyFont="1" applyFill="1" applyBorder="1"/>
    <xf numFmtId="0" fontId="3" fillId="6" borderId="4"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3" xfId="0" applyFont="1" applyFill="1" applyBorder="1" applyAlignment="1">
      <alignment horizontal="left" vertical="center"/>
    </xf>
    <xf numFmtId="0" fontId="3" fillId="6" borderId="9" xfId="0" applyFont="1" applyFill="1" applyBorder="1" applyAlignment="1">
      <alignment horizontal="left" vertical="center"/>
    </xf>
    <xf numFmtId="0" fontId="3" fillId="6" borderId="3"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6" borderId="3"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6" borderId="10" xfId="0" applyFont="1" applyFill="1" applyBorder="1" applyAlignment="1">
      <alignment horizontal="left" vertical="center"/>
    </xf>
  </cellXfs>
  <cellStyles count="9">
    <cellStyle name="Euro" xfId="1"/>
    <cellStyle name="Hipervínculo 2" xfId="2"/>
    <cellStyle name="Moneda 2" xfId="3"/>
    <cellStyle name="Normal" xfId="0" builtinId="0"/>
    <cellStyle name="Normal 2" xfId="4"/>
    <cellStyle name="Normal 3" xfId="5"/>
    <cellStyle name="Normal 4" xfId="6"/>
    <cellStyle name="Normal 5"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tabSelected="1" zoomScale="77" zoomScaleNormal="77" workbookViewId="0">
      <selection activeCell="B7" sqref="B7"/>
    </sheetView>
  </sheetViews>
  <sheetFormatPr baseColWidth="10" defaultRowHeight="15" x14ac:dyDescent="0.25"/>
  <cols>
    <col min="1" max="1" width="16.85546875" style="1" customWidth="1"/>
    <col min="2" max="2" width="40.42578125" style="1" customWidth="1"/>
    <col min="3" max="3" width="37.85546875" style="1" customWidth="1"/>
    <col min="4" max="4" width="54.140625" style="1" customWidth="1"/>
    <col min="5" max="15" width="18" style="1" customWidth="1"/>
    <col min="16" max="16" width="18" style="2" customWidth="1"/>
    <col min="17" max="30" width="18" style="1" customWidth="1"/>
  </cols>
  <sheetData>
    <row r="1" spans="1:30" x14ac:dyDescent="0.25">
      <c r="A1" s="81" t="s">
        <v>149</v>
      </c>
      <c r="B1" s="74"/>
      <c r="C1" s="74"/>
      <c r="D1" s="74"/>
      <c r="E1" s="74"/>
      <c r="F1" s="74"/>
      <c r="G1" s="74"/>
      <c r="H1" s="74"/>
      <c r="I1" s="74"/>
      <c r="J1" s="74"/>
      <c r="K1" s="74"/>
      <c r="L1" s="74"/>
      <c r="M1" s="74"/>
      <c r="N1" s="74"/>
      <c r="O1" s="74"/>
      <c r="P1" s="74"/>
      <c r="Q1" s="73"/>
      <c r="R1" s="80"/>
      <c r="S1" s="79"/>
      <c r="T1" s="79"/>
      <c r="U1" s="79"/>
      <c r="V1" s="79"/>
      <c r="W1" s="79"/>
      <c r="X1" s="79"/>
      <c r="Y1" s="79"/>
      <c r="Z1" s="79"/>
      <c r="AA1" s="79"/>
      <c r="AB1" s="79"/>
      <c r="AC1" s="79"/>
      <c r="AD1" s="78"/>
    </row>
    <row r="2" spans="1:30" x14ac:dyDescent="0.25">
      <c r="A2" s="74" t="s">
        <v>148</v>
      </c>
      <c r="B2" s="74"/>
      <c r="C2" s="74"/>
      <c r="D2" s="74"/>
      <c r="E2" s="74"/>
      <c r="F2" s="74"/>
      <c r="G2" s="74"/>
      <c r="H2" s="74"/>
      <c r="I2" s="74"/>
      <c r="J2" s="74"/>
      <c r="K2" s="74"/>
      <c r="L2" s="74"/>
      <c r="M2" s="74"/>
      <c r="N2" s="74"/>
      <c r="O2" s="74"/>
      <c r="P2" s="74"/>
      <c r="Q2" s="73"/>
      <c r="R2" s="77" t="s">
        <v>147</v>
      </c>
      <c r="S2" s="76"/>
      <c r="T2" s="76"/>
      <c r="U2" s="76"/>
      <c r="V2" s="76"/>
      <c r="W2" s="76"/>
      <c r="X2" s="76"/>
      <c r="Y2" s="76"/>
      <c r="Z2" s="76"/>
      <c r="AA2" s="76"/>
      <c r="AB2" s="76"/>
      <c r="AC2" s="76"/>
      <c r="AD2" s="75"/>
    </row>
    <row r="3" spans="1:30" x14ac:dyDescent="0.25">
      <c r="A3" s="74" t="s">
        <v>146</v>
      </c>
      <c r="B3" s="74"/>
      <c r="C3" s="74"/>
      <c r="D3" s="74"/>
      <c r="E3" s="74"/>
      <c r="F3" s="74"/>
      <c r="G3" s="74"/>
      <c r="H3" s="74"/>
      <c r="I3" s="74"/>
      <c r="J3" s="74"/>
      <c r="K3" s="74"/>
      <c r="L3" s="74"/>
      <c r="M3" s="74"/>
      <c r="N3" s="74"/>
      <c r="O3" s="74"/>
      <c r="P3" s="74"/>
      <c r="Q3" s="73"/>
      <c r="R3" s="72"/>
      <c r="S3" s="71"/>
      <c r="T3" s="71"/>
      <c r="U3" s="71"/>
      <c r="V3" s="71"/>
      <c r="W3" s="71"/>
      <c r="X3" s="71"/>
      <c r="Y3" s="71"/>
      <c r="Z3" s="71"/>
      <c r="AA3" s="71"/>
      <c r="AB3" s="71"/>
      <c r="AC3" s="71"/>
      <c r="AD3" s="70"/>
    </row>
    <row r="4" spans="1:30" x14ac:dyDescent="0.25">
      <c r="A4" s="69" t="s">
        <v>145</v>
      </c>
      <c r="B4" s="63" t="s">
        <v>144</v>
      </c>
      <c r="C4" s="64" t="s">
        <v>143</v>
      </c>
      <c r="D4" s="63" t="s">
        <v>142</v>
      </c>
      <c r="E4" s="58" t="s">
        <v>141</v>
      </c>
      <c r="F4" s="58" t="s">
        <v>140</v>
      </c>
      <c r="G4" s="58"/>
      <c r="H4" s="58"/>
      <c r="I4" s="58"/>
      <c r="J4" s="58"/>
      <c r="K4" s="58"/>
      <c r="L4" s="58"/>
      <c r="M4" s="58"/>
      <c r="N4" s="58"/>
      <c r="O4" s="58"/>
      <c r="P4" s="58"/>
      <c r="Q4" s="58" t="s">
        <v>139</v>
      </c>
      <c r="R4" s="66" t="s">
        <v>138</v>
      </c>
      <c r="S4" s="66"/>
      <c r="T4" s="66"/>
      <c r="U4" s="66"/>
      <c r="V4" s="66"/>
      <c r="W4" s="66"/>
      <c r="X4" s="66"/>
      <c r="Y4" s="66"/>
      <c r="Z4" s="66"/>
      <c r="AA4" s="66"/>
      <c r="AB4" s="66"/>
      <c r="AC4" s="66"/>
      <c r="AD4" s="58" t="s">
        <v>137</v>
      </c>
    </row>
    <row r="5" spans="1:30" x14ac:dyDescent="0.25">
      <c r="A5" s="68"/>
      <c r="B5" s="63"/>
      <c r="C5" s="64"/>
      <c r="D5" s="63"/>
      <c r="E5" s="58"/>
      <c r="F5" s="67"/>
      <c r="G5" s="66" t="s">
        <v>136</v>
      </c>
      <c r="H5" s="66"/>
      <c r="I5" s="66"/>
      <c r="J5" s="66"/>
      <c r="K5" s="66"/>
      <c r="L5" s="66" t="s">
        <v>135</v>
      </c>
      <c r="M5" s="66"/>
      <c r="N5" s="66"/>
      <c r="O5" s="66"/>
      <c r="P5" s="66"/>
      <c r="Q5" s="58"/>
      <c r="R5" s="66"/>
      <c r="S5" s="66"/>
      <c r="T5" s="66"/>
      <c r="U5" s="66"/>
      <c r="V5" s="66"/>
      <c r="W5" s="66"/>
      <c r="X5" s="66"/>
      <c r="Y5" s="66"/>
      <c r="Z5" s="66"/>
      <c r="AA5" s="66"/>
      <c r="AB5" s="66"/>
      <c r="AC5" s="66"/>
      <c r="AD5" s="58"/>
    </row>
    <row r="6" spans="1:30" ht="45" x14ac:dyDescent="0.25">
      <c r="A6" s="65"/>
      <c r="B6" s="63"/>
      <c r="C6" s="64"/>
      <c r="D6" s="63"/>
      <c r="E6" s="58"/>
      <c r="F6" s="61" t="s">
        <v>134</v>
      </c>
      <c r="G6" s="61" t="s">
        <v>133</v>
      </c>
      <c r="H6" s="61" t="s">
        <v>132</v>
      </c>
      <c r="I6" s="61" t="s">
        <v>131</v>
      </c>
      <c r="J6" s="61" t="s">
        <v>130</v>
      </c>
      <c r="K6" s="61" t="s">
        <v>129</v>
      </c>
      <c r="L6" s="61" t="s">
        <v>128</v>
      </c>
      <c r="M6" s="61" t="s">
        <v>127</v>
      </c>
      <c r="N6" s="62" t="s">
        <v>126</v>
      </c>
      <c r="O6" s="61" t="s">
        <v>125</v>
      </c>
      <c r="P6" s="60" t="s">
        <v>124</v>
      </c>
      <c r="Q6" s="58"/>
      <c r="R6" s="59" t="s">
        <v>123</v>
      </c>
      <c r="S6" s="59" t="s">
        <v>122</v>
      </c>
      <c r="T6" s="59" t="s">
        <v>121</v>
      </c>
      <c r="U6" s="59" t="s">
        <v>119</v>
      </c>
      <c r="V6" s="59" t="s">
        <v>121</v>
      </c>
      <c r="W6" s="59" t="s">
        <v>120</v>
      </c>
      <c r="X6" s="59" t="s">
        <v>120</v>
      </c>
      <c r="Y6" s="59" t="s">
        <v>119</v>
      </c>
      <c r="Z6" s="59" t="s">
        <v>118</v>
      </c>
      <c r="AA6" s="59" t="s">
        <v>117</v>
      </c>
      <c r="AB6" s="59" t="s">
        <v>116</v>
      </c>
      <c r="AC6" s="59" t="s">
        <v>115</v>
      </c>
      <c r="AD6" s="58"/>
    </row>
    <row r="7" spans="1:30" ht="60.75" customHeight="1" x14ac:dyDescent="0.25">
      <c r="A7" s="20"/>
      <c r="B7" s="57" t="s">
        <v>114</v>
      </c>
      <c r="C7" s="3"/>
      <c r="D7" s="3"/>
      <c r="E7" s="3"/>
      <c r="F7" s="50"/>
      <c r="G7" s="50"/>
      <c r="H7" s="17">
        <v>500000</v>
      </c>
      <c r="I7" s="49"/>
      <c r="J7" s="49"/>
      <c r="K7" s="17">
        <v>500000</v>
      </c>
      <c r="L7" s="17">
        <v>500000</v>
      </c>
      <c r="M7" s="47"/>
      <c r="N7" s="17">
        <v>500000</v>
      </c>
      <c r="O7" s="17"/>
      <c r="P7" s="21">
        <f>SUM(F7:N7)</f>
        <v>2000000</v>
      </c>
      <c r="Q7" s="4"/>
      <c r="R7" s="3"/>
      <c r="S7" s="3"/>
      <c r="T7" s="3"/>
      <c r="U7" s="3"/>
      <c r="V7" s="3"/>
      <c r="W7" s="3"/>
      <c r="X7" s="3"/>
      <c r="Y7" s="3"/>
      <c r="Z7" s="3"/>
      <c r="AA7" s="3"/>
      <c r="AB7" s="3"/>
      <c r="AC7" s="3"/>
      <c r="AD7" s="3"/>
    </row>
    <row r="8" spans="1:30" ht="36.75" customHeight="1" x14ac:dyDescent="0.25">
      <c r="A8" s="20"/>
      <c r="B8" s="25" t="s">
        <v>113</v>
      </c>
      <c r="C8" s="3"/>
      <c r="D8" s="3"/>
      <c r="E8" s="3"/>
      <c r="F8" s="50"/>
      <c r="G8" s="50"/>
      <c r="H8" s="17">
        <v>150000</v>
      </c>
      <c r="I8" s="49"/>
      <c r="J8" s="49"/>
      <c r="K8" s="17">
        <v>375000</v>
      </c>
      <c r="L8" s="49"/>
      <c r="M8" s="47"/>
      <c r="N8" s="17">
        <v>375000</v>
      </c>
      <c r="O8" s="17"/>
      <c r="P8" s="21">
        <f>SUM(F8:N8)</f>
        <v>900000</v>
      </c>
      <c r="Q8" s="4"/>
      <c r="R8" s="3"/>
      <c r="S8" s="3"/>
      <c r="T8" s="3"/>
      <c r="U8" s="3"/>
      <c r="V8" s="3"/>
      <c r="W8" s="3"/>
      <c r="X8" s="3"/>
      <c r="Y8" s="3"/>
      <c r="Z8" s="3"/>
      <c r="AA8" s="3"/>
      <c r="AB8" s="3"/>
      <c r="AC8" s="3"/>
      <c r="AD8" s="3"/>
    </row>
    <row r="9" spans="1:30" ht="50.25" customHeight="1" x14ac:dyDescent="0.25">
      <c r="A9" s="20"/>
      <c r="B9" s="25" t="s">
        <v>112</v>
      </c>
      <c r="C9" s="3"/>
      <c r="D9" s="3"/>
      <c r="E9" s="3"/>
      <c r="F9" s="50"/>
      <c r="G9" s="50"/>
      <c r="H9" s="47"/>
      <c r="I9" s="49"/>
      <c r="J9" s="49"/>
      <c r="K9" s="49"/>
      <c r="L9" s="49"/>
      <c r="M9" s="47"/>
      <c r="N9" s="47"/>
      <c r="O9" s="47"/>
      <c r="P9" s="21">
        <f>SUM(F9:N9)</f>
        <v>0</v>
      </c>
      <c r="Q9" s="4"/>
      <c r="R9" s="3"/>
      <c r="S9" s="3"/>
      <c r="T9" s="3"/>
      <c r="U9" s="3"/>
      <c r="V9" s="3"/>
      <c r="W9" s="3"/>
      <c r="X9" s="3"/>
      <c r="Y9" s="3"/>
      <c r="Z9" s="3"/>
      <c r="AA9" s="3"/>
      <c r="AB9" s="3"/>
      <c r="AC9" s="3"/>
      <c r="AD9" s="3"/>
    </row>
    <row r="10" spans="1:30" ht="50.25" customHeight="1" x14ac:dyDescent="0.25">
      <c r="A10" s="20"/>
      <c r="B10" s="25" t="s">
        <v>111</v>
      </c>
      <c r="C10" s="3"/>
      <c r="D10" s="3"/>
      <c r="E10" s="3"/>
      <c r="F10" s="50"/>
      <c r="G10" s="50"/>
      <c r="H10" s="17">
        <v>57612.5</v>
      </c>
      <c r="I10" s="49"/>
      <c r="J10" s="49"/>
      <c r="K10" s="17">
        <v>25502.762500000001</v>
      </c>
      <c r="L10" s="49"/>
      <c r="M10" s="47"/>
      <c r="N10" s="17">
        <v>40347.375</v>
      </c>
      <c r="O10" s="17"/>
      <c r="P10" s="21">
        <f>SUM(F10:N10)</f>
        <v>123462.6375</v>
      </c>
      <c r="Q10" s="4"/>
      <c r="R10" s="3"/>
      <c r="S10" s="3"/>
      <c r="T10" s="3"/>
      <c r="U10" s="3"/>
      <c r="V10" s="3"/>
      <c r="W10" s="3"/>
      <c r="X10" s="3"/>
      <c r="Y10" s="3"/>
      <c r="Z10" s="3"/>
      <c r="AA10" s="3"/>
      <c r="AB10" s="3"/>
      <c r="AC10" s="3"/>
      <c r="AD10" s="3"/>
    </row>
    <row r="11" spans="1:30" ht="50.25" customHeight="1" x14ac:dyDescent="0.25">
      <c r="A11" s="20"/>
      <c r="B11" s="25" t="s">
        <v>110</v>
      </c>
      <c r="C11" s="3"/>
      <c r="D11" s="3"/>
      <c r="E11" s="3"/>
      <c r="F11" s="17">
        <v>6274.25</v>
      </c>
      <c r="G11" s="50"/>
      <c r="H11" s="47"/>
      <c r="I11" s="49"/>
      <c r="J11" s="49"/>
      <c r="K11" s="49"/>
      <c r="L11" s="49"/>
      <c r="M11" s="47"/>
      <c r="N11" s="47"/>
      <c r="O11" s="47"/>
      <c r="P11" s="21">
        <f>SUM(F11:N11)</f>
        <v>6274.25</v>
      </c>
      <c r="Q11" s="4"/>
      <c r="R11" s="3"/>
      <c r="S11" s="3"/>
      <c r="T11" s="3"/>
      <c r="U11" s="3"/>
      <c r="V11" s="3"/>
      <c r="W11" s="3"/>
      <c r="X11" s="3"/>
      <c r="Y11" s="3"/>
      <c r="Z11" s="3"/>
      <c r="AA11" s="3"/>
      <c r="AB11" s="3"/>
      <c r="AC11" s="3"/>
      <c r="AD11" s="3"/>
    </row>
    <row r="12" spans="1:30" ht="50.25" customHeight="1" x14ac:dyDescent="0.25">
      <c r="A12" s="20"/>
      <c r="B12" s="25" t="s">
        <v>109</v>
      </c>
      <c r="C12" s="3"/>
      <c r="D12" s="3"/>
      <c r="E12" s="3"/>
      <c r="F12" s="17">
        <v>25000</v>
      </c>
      <c r="G12" s="50"/>
      <c r="H12" s="47"/>
      <c r="I12" s="49"/>
      <c r="J12" s="49"/>
      <c r="K12" s="17">
        <v>25000</v>
      </c>
      <c r="L12" s="49"/>
      <c r="M12" s="47"/>
      <c r="N12" s="47"/>
      <c r="O12" s="47"/>
      <c r="P12" s="21">
        <f>SUM(F12:N12)</f>
        <v>50000</v>
      </c>
      <c r="Q12" s="4"/>
      <c r="R12" s="3"/>
      <c r="S12" s="3"/>
      <c r="T12" s="3"/>
      <c r="U12" s="3"/>
      <c r="V12" s="3"/>
      <c r="W12" s="3"/>
      <c r="X12" s="3"/>
      <c r="Y12" s="3"/>
      <c r="Z12" s="3"/>
      <c r="AA12" s="3"/>
      <c r="AB12" s="3"/>
      <c r="AC12" s="3"/>
      <c r="AD12" s="3"/>
    </row>
    <row r="13" spans="1:30" ht="50.25" customHeight="1" x14ac:dyDescent="0.25">
      <c r="A13" s="20"/>
      <c r="B13" s="25" t="s">
        <v>108</v>
      </c>
      <c r="C13" s="3"/>
      <c r="D13" s="3"/>
      <c r="E13" s="3"/>
      <c r="F13" s="17">
        <v>7500</v>
      </c>
      <c r="G13" s="17">
        <v>2500</v>
      </c>
      <c r="H13" s="47"/>
      <c r="I13" s="49"/>
      <c r="J13" s="49"/>
      <c r="K13" s="49"/>
      <c r="L13" s="49"/>
      <c r="M13" s="47"/>
      <c r="N13" s="47"/>
      <c r="O13" s="47"/>
      <c r="P13" s="21">
        <f>SUM(F13:N13)</f>
        <v>10000</v>
      </c>
      <c r="Q13" s="4"/>
      <c r="R13" s="3"/>
      <c r="S13" s="3"/>
      <c r="T13" s="3"/>
      <c r="U13" s="3"/>
      <c r="V13" s="3"/>
      <c r="W13" s="3"/>
      <c r="X13" s="3"/>
      <c r="Y13" s="3"/>
      <c r="Z13" s="3"/>
      <c r="AA13" s="3"/>
      <c r="AB13" s="3"/>
      <c r="AC13" s="3"/>
      <c r="AD13" s="3"/>
    </row>
    <row r="14" spans="1:30" ht="50.25" customHeight="1" x14ac:dyDescent="0.25">
      <c r="A14" s="20"/>
      <c r="B14" s="25" t="s">
        <v>107</v>
      </c>
      <c r="C14" s="3"/>
      <c r="D14" s="3"/>
      <c r="E14" s="3"/>
      <c r="F14" s="17">
        <v>7500</v>
      </c>
      <c r="G14" s="17">
        <v>5000</v>
      </c>
      <c r="H14" s="47"/>
      <c r="I14" s="49"/>
      <c r="J14" s="49"/>
      <c r="K14" s="17">
        <v>7500</v>
      </c>
      <c r="L14" s="49"/>
      <c r="M14" s="47"/>
      <c r="N14" s="47"/>
      <c r="O14" s="47"/>
      <c r="P14" s="21">
        <f>SUM(F14:N14)</f>
        <v>20000</v>
      </c>
      <c r="Q14" s="4"/>
      <c r="R14" s="3"/>
      <c r="S14" s="3"/>
      <c r="T14" s="3"/>
      <c r="U14" s="3"/>
      <c r="V14" s="3"/>
      <c r="W14" s="3"/>
      <c r="X14" s="3"/>
      <c r="Y14" s="3"/>
      <c r="Z14" s="3"/>
      <c r="AA14" s="3"/>
      <c r="AB14" s="3"/>
      <c r="AC14" s="3"/>
      <c r="AD14" s="3"/>
    </row>
    <row r="15" spans="1:30" ht="50.25" customHeight="1" x14ac:dyDescent="0.25">
      <c r="A15" s="20"/>
      <c r="B15" s="25" t="s">
        <v>106</v>
      </c>
      <c r="C15" s="3"/>
      <c r="D15" s="3"/>
      <c r="E15" s="3"/>
      <c r="F15" s="50"/>
      <c r="G15" s="17">
        <v>5000</v>
      </c>
      <c r="H15" s="47"/>
      <c r="I15" s="49"/>
      <c r="J15" s="49"/>
      <c r="K15" s="49"/>
      <c r="L15" s="49"/>
      <c r="M15" s="47"/>
      <c r="N15" s="47"/>
      <c r="O15" s="47"/>
      <c r="P15" s="21">
        <f>SUM(F15:N15)</f>
        <v>5000</v>
      </c>
      <c r="Q15" s="4"/>
      <c r="R15" s="3"/>
      <c r="S15" s="3"/>
      <c r="T15" s="3"/>
      <c r="U15" s="3"/>
      <c r="V15" s="3"/>
      <c r="W15" s="3"/>
      <c r="X15" s="3"/>
      <c r="Y15" s="3"/>
      <c r="Z15" s="3"/>
      <c r="AA15" s="3"/>
      <c r="AB15" s="3"/>
      <c r="AC15" s="3"/>
      <c r="AD15" s="3"/>
    </row>
    <row r="16" spans="1:30" ht="105.75" customHeight="1" x14ac:dyDescent="0.25">
      <c r="A16" s="51">
        <v>2012000095</v>
      </c>
      <c r="B16" s="13" t="s">
        <v>105</v>
      </c>
      <c r="C16" s="15" t="s">
        <v>104</v>
      </c>
      <c r="D16" s="56" t="s">
        <v>103</v>
      </c>
      <c r="E16" s="3"/>
      <c r="F16" s="17">
        <v>20000</v>
      </c>
      <c r="G16" s="50"/>
      <c r="H16" s="47"/>
      <c r="I16" s="49"/>
      <c r="J16" s="49"/>
      <c r="K16" s="17">
        <v>30000</v>
      </c>
      <c r="L16" s="49"/>
      <c r="M16" s="47"/>
      <c r="N16" s="47"/>
      <c r="O16" s="47"/>
      <c r="P16" s="21">
        <f>SUM(F16:N16)</f>
        <v>50000</v>
      </c>
      <c r="Q16" s="4"/>
      <c r="R16" s="3"/>
      <c r="S16" s="3"/>
      <c r="T16" s="3"/>
      <c r="U16" s="3"/>
      <c r="V16" s="3"/>
      <c r="W16" s="3"/>
      <c r="X16" s="3"/>
      <c r="Y16" s="3"/>
      <c r="Z16" s="3"/>
      <c r="AA16" s="3"/>
      <c r="AB16" s="3"/>
      <c r="AC16" s="3"/>
      <c r="AD16" s="3"/>
    </row>
    <row r="17" spans="1:30" ht="139.5" customHeight="1" x14ac:dyDescent="0.25">
      <c r="A17" s="29">
        <v>2012000096</v>
      </c>
      <c r="B17" s="25" t="s">
        <v>102</v>
      </c>
      <c r="C17" s="15" t="s">
        <v>101</v>
      </c>
      <c r="D17" s="55" t="s">
        <v>100</v>
      </c>
      <c r="E17" s="3"/>
      <c r="F17" s="17">
        <v>42552.990293190109</v>
      </c>
      <c r="G17" s="17">
        <v>137447.00970680991</v>
      </c>
      <c r="H17" s="47"/>
      <c r="I17" s="49"/>
      <c r="J17" s="49"/>
      <c r="K17" s="49"/>
      <c r="L17" s="49"/>
      <c r="M17" s="47"/>
      <c r="N17" s="47"/>
      <c r="O17" s="47"/>
      <c r="P17" s="21">
        <f>SUM(F17:N17)</f>
        <v>180000.00000000003</v>
      </c>
      <c r="Q17" s="4"/>
      <c r="R17" s="3"/>
      <c r="S17" s="3"/>
      <c r="T17" s="3"/>
      <c r="U17" s="3"/>
      <c r="V17" s="3"/>
      <c r="W17" s="3"/>
      <c r="X17" s="3"/>
      <c r="Y17" s="3"/>
      <c r="Z17" s="3"/>
      <c r="AA17" s="3"/>
      <c r="AB17" s="3"/>
      <c r="AC17" s="3"/>
      <c r="AD17" s="3"/>
    </row>
    <row r="18" spans="1:30" ht="161.25" customHeight="1" x14ac:dyDescent="0.25">
      <c r="A18" s="29">
        <v>2012000097</v>
      </c>
      <c r="B18" s="13" t="s">
        <v>99</v>
      </c>
      <c r="C18" s="54" t="s">
        <v>98</v>
      </c>
      <c r="D18" s="53" t="s">
        <v>97</v>
      </c>
      <c r="E18" s="3"/>
      <c r="F18" s="17">
        <v>22079.247881104435</v>
      </c>
      <c r="G18" s="17">
        <v>108120.75211889556</v>
      </c>
      <c r="H18" s="47"/>
      <c r="I18" s="49"/>
      <c r="J18" s="49"/>
      <c r="K18" s="49"/>
      <c r="L18" s="49"/>
      <c r="M18" s="47"/>
      <c r="N18" s="47"/>
      <c r="O18" s="47"/>
      <c r="P18" s="21">
        <f>SUM(F18:N18)</f>
        <v>130200</v>
      </c>
      <c r="Q18" s="4"/>
      <c r="R18" s="3"/>
      <c r="S18" s="3"/>
      <c r="T18" s="3"/>
      <c r="U18" s="3"/>
      <c r="V18" s="3"/>
      <c r="W18" s="3"/>
      <c r="X18" s="3"/>
      <c r="Y18" s="3"/>
      <c r="Z18" s="3"/>
      <c r="AA18" s="3"/>
      <c r="AB18" s="3"/>
      <c r="AC18" s="3"/>
      <c r="AD18" s="3"/>
    </row>
    <row r="19" spans="1:30" ht="50.25" customHeight="1" x14ac:dyDescent="0.25">
      <c r="A19" s="29">
        <v>2012000099</v>
      </c>
      <c r="B19" s="25" t="s">
        <v>96</v>
      </c>
      <c r="C19" s="54" t="s">
        <v>95</v>
      </c>
      <c r="D19" s="53" t="s">
        <v>94</v>
      </c>
      <c r="E19" s="3"/>
      <c r="F19" s="50"/>
      <c r="G19" s="17">
        <v>131200</v>
      </c>
      <c r="H19" s="47"/>
      <c r="I19" s="49"/>
      <c r="J19" s="49"/>
      <c r="K19" s="49"/>
      <c r="L19" s="49"/>
      <c r="M19" s="47"/>
      <c r="N19" s="47"/>
      <c r="O19" s="47"/>
      <c r="P19" s="21">
        <f>SUM(F19:N19)</f>
        <v>131200</v>
      </c>
      <c r="Q19" s="4"/>
      <c r="R19" s="3"/>
      <c r="S19" s="3"/>
      <c r="T19" s="3"/>
      <c r="U19" s="3"/>
      <c r="V19" s="3"/>
      <c r="W19" s="3"/>
      <c r="X19" s="3"/>
      <c r="Y19" s="3"/>
      <c r="Z19" s="3"/>
      <c r="AA19" s="3"/>
      <c r="AB19" s="3"/>
      <c r="AC19" s="3"/>
      <c r="AD19" s="3"/>
    </row>
    <row r="20" spans="1:30" ht="78.75" customHeight="1" x14ac:dyDescent="0.25">
      <c r="A20" s="29">
        <v>2012000100</v>
      </c>
      <c r="B20" s="25" t="s">
        <v>93</v>
      </c>
      <c r="C20" s="54" t="s">
        <v>92</v>
      </c>
      <c r="D20" s="53" t="s">
        <v>91</v>
      </c>
      <c r="E20" s="3"/>
      <c r="F20" s="17">
        <v>3283.5820895522388</v>
      </c>
      <c r="G20" s="17">
        <v>7716.4179104477616</v>
      </c>
      <c r="H20" s="47"/>
      <c r="I20" s="49"/>
      <c r="J20" s="49"/>
      <c r="K20" s="49"/>
      <c r="L20" s="49"/>
      <c r="M20" s="47"/>
      <c r="N20" s="47"/>
      <c r="O20" s="47"/>
      <c r="P20" s="21">
        <f>SUM(F20:N20)</f>
        <v>11000</v>
      </c>
      <c r="Q20" s="4"/>
      <c r="R20" s="3"/>
      <c r="S20" s="3"/>
      <c r="T20" s="3"/>
      <c r="U20" s="3"/>
      <c r="V20" s="3"/>
      <c r="W20" s="3"/>
      <c r="X20" s="3"/>
      <c r="Y20" s="3"/>
      <c r="Z20" s="3"/>
      <c r="AA20" s="3"/>
      <c r="AB20" s="3"/>
      <c r="AC20" s="3"/>
      <c r="AD20" s="3"/>
    </row>
    <row r="21" spans="1:30" ht="211.5" customHeight="1" x14ac:dyDescent="0.25">
      <c r="A21" s="51">
        <v>2012000101</v>
      </c>
      <c r="B21" s="25" t="s">
        <v>90</v>
      </c>
      <c r="C21" s="12" t="s">
        <v>89</v>
      </c>
      <c r="D21" s="52" t="s">
        <v>88</v>
      </c>
      <c r="E21" s="3"/>
      <c r="F21" s="17">
        <v>12500</v>
      </c>
      <c r="G21" s="50"/>
      <c r="H21" s="47"/>
      <c r="I21" s="49"/>
      <c r="J21" s="49"/>
      <c r="K21" s="17">
        <v>37500</v>
      </c>
      <c r="L21" s="49"/>
      <c r="M21" s="47"/>
      <c r="N21" s="47"/>
      <c r="O21" s="47"/>
      <c r="P21" s="21">
        <f>SUM(F21:N21)</f>
        <v>50000</v>
      </c>
      <c r="Q21" s="4"/>
      <c r="R21" s="3"/>
      <c r="S21" s="3"/>
      <c r="T21" s="3"/>
      <c r="U21" s="3"/>
      <c r="V21" s="3"/>
      <c r="W21" s="3"/>
      <c r="X21" s="3"/>
      <c r="Y21" s="3"/>
      <c r="Z21" s="3"/>
      <c r="AA21" s="3"/>
      <c r="AB21" s="3"/>
      <c r="AC21" s="3"/>
      <c r="AD21" s="3"/>
    </row>
    <row r="22" spans="1:30" ht="77.25" customHeight="1" x14ac:dyDescent="0.25">
      <c r="A22" s="29">
        <v>2012000102</v>
      </c>
      <c r="B22" s="25" t="s">
        <v>87</v>
      </c>
      <c r="C22" s="12" t="s">
        <v>86</v>
      </c>
      <c r="D22" s="3"/>
      <c r="E22" s="3"/>
      <c r="F22" s="50"/>
      <c r="G22" s="17">
        <v>150832</v>
      </c>
      <c r="H22" s="47"/>
      <c r="I22" s="49"/>
      <c r="J22" s="49"/>
      <c r="K22" s="49"/>
      <c r="L22" s="49"/>
      <c r="M22" s="47"/>
      <c r="N22" s="47"/>
      <c r="O22" s="47"/>
      <c r="P22" s="21">
        <f>SUM(F22:N22)</f>
        <v>150832</v>
      </c>
      <c r="Q22" s="4"/>
      <c r="R22" s="3"/>
      <c r="S22" s="3"/>
      <c r="T22" s="3"/>
      <c r="U22" s="3"/>
      <c r="V22" s="3"/>
      <c r="W22" s="3"/>
      <c r="X22" s="3"/>
      <c r="Y22" s="3"/>
      <c r="Z22" s="3"/>
      <c r="AA22" s="3"/>
      <c r="AB22" s="3"/>
      <c r="AC22" s="3"/>
      <c r="AD22" s="3"/>
    </row>
    <row r="23" spans="1:30" ht="81" customHeight="1" x14ac:dyDescent="0.25">
      <c r="A23" s="29">
        <v>2012000103</v>
      </c>
      <c r="B23" s="25" t="s">
        <v>85</v>
      </c>
      <c r="C23" s="3"/>
      <c r="D23" s="3"/>
      <c r="E23" s="3"/>
      <c r="F23" s="50"/>
      <c r="G23" s="17">
        <v>155200</v>
      </c>
      <c r="H23" s="47"/>
      <c r="I23" s="49"/>
      <c r="J23" s="49"/>
      <c r="K23" s="48"/>
      <c r="L23" s="48"/>
      <c r="M23" s="47"/>
      <c r="N23" s="47"/>
      <c r="O23" s="47"/>
      <c r="P23" s="21">
        <f>SUM(F23:N23)</f>
        <v>155200</v>
      </c>
      <c r="Q23" s="4"/>
      <c r="R23" s="3"/>
      <c r="S23" s="3"/>
      <c r="T23" s="3"/>
      <c r="U23" s="3"/>
      <c r="V23" s="3"/>
      <c r="W23" s="3"/>
      <c r="X23" s="3"/>
      <c r="Y23" s="3"/>
      <c r="Z23" s="3"/>
      <c r="AA23" s="3"/>
      <c r="AB23" s="3"/>
      <c r="AC23" s="3"/>
      <c r="AD23" s="3"/>
    </row>
    <row r="24" spans="1:30" ht="74.25" customHeight="1" x14ac:dyDescent="0.25">
      <c r="A24" s="51">
        <v>2012000103</v>
      </c>
      <c r="B24" s="25" t="s">
        <v>84</v>
      </c>
      <c r="C24" s="3"/>
      <c r="D24" s="3"/>
      <c r="E24" s="3"/>
      <c r="F24" s="22">
        <v>28099.999999999996</v>
      </c>
      <c r="G24" s="50"/>
      <c r="H24" s="47"/>
      <c r="I24" s="49"/>
      <c r="J24" s="49"/>
      <c r="K24" s="48"/>
      <c r="L24" s="48"/>
      <c r="M24" s="47"/>
      <c r="N24" s="47"/>
      <c r="O24" s="47"/>
      <c r="P24" s="21">
        <f>SUM(F24:N24)</f>
        <v>28099.999999999996</v>
      </c>
      <c r="Q24" s="4"/>
      <c r="R24" s="3"/>
      <c r="S24" s="3"/>
      <c r="T24" s="3"/>
      <c r="U24" s="3"/>
      <c r="V24" s="3"/>
      <c r="W24" s="3"/>
      <c r="X24" s="3"/>
      <c r="Y24" s="3"/>
      <c r="Z24" s="3"/>
      <c r="AA24" s="3"/>
      <c r="AB24" s="3"/>
      <c r="AC24" s="3"/>
      <c r="AD24" s="3"/>
    </row>
    <row r="25" spans="1:30" s="36" customFormat="1" ht="122.25" customHeight="1" x14ac:dyDescent="0.25">
      <c r="A25" s="46">
        <v>2012000076</v>
      </c>
      <c r="B25" s="45" t="s">
        <v>83</v>
      </c>
      <c r="C25" s="32" t="s">
        <v>82</v>
      </c>
      <c r="D25" s="44" t="s">
        <v>81</v>
      </c>
      <c r="E25" s="37"/>
      <c r="F25" s="40">
        <v>25000</v>
      </c>
      <c r="G25" s="43">
        <v>0</v>
      </c>
      <c r="H25" s="42"/>
      <c r="I25" s="42"/>
      <c r="J25" s="41"/>
      <c r="K25" s="40">
        <v>3750</v>
      </c>
      <c r="L25" s="40"/>
      <c r="M25" s="41"/>
      <c r="N25" s="40">
        <v>21250</v>
      </c>
      <c r="O25" s="40"/>
      <c r="P25" s="39">
        <f>SUM(F25:N25)</f>
        <v>50000</v>
      </c>
      <c r="Q25" s="38"/>
      <c r="R25" s="37"/>
      <c r="S25" s="37"/>
      <c r="T25" s="37"/>
      <c r="U25" s="37"/>
      <c r="V25" s="37"/>
      <c r="W25" s="37"/>
      <c r="X25" s="37"/>
      <c r="Y25" s="37"/>
      <c r="Z25" s="37"/>
      <c r="AA25" s="37"/>
      <c r="AB25" s="37"/>
      <c r="AC25" s="37"/>
      <c r="AD25" s="37"/>
    </row>
    <row r="26" spans="1:30" ht="90" customHeight="1" x14ac:dyDescent="0.25">
      <c r="A26" s="29">
        <v>2012000078</v>
      </c>
      <c r="B26" s="25" t="s">
        <v>80</v>
      </c>
      <c r="C26" s="32" t="s">
        <v>79</v>
      </c>
      <c r="D26" s="28" t="s">
        <v>78</v>
      </c>
      <c r="E26" s="3"/>
      <c r="F26" s="10">
        <v>0</v>
      </c>
      <c r="G26" s="17">
        <v>12500</v>
      </c>
      <c r="H26" s="35">
        <v>0</v>
      </c>
      <c r="I26" s="35"/>
      <c r="J26" s="6">
        <v>0</v>
      </c>
      <c r="K26" s="6">
        <v>0</v>
      </c>
      <c r="L26" s="6"/>
      <c r="M26" s="6">
        <v>0</v>
      </c>
      <c r="N26" s="6">
        <v>0</v>
      </c>
      <c r="O26" s="6"/>
      <c r="P26" s="21">
        <f>SUM(F26:N26)</f>
        <v>12500</v>
      </c>
      <c r="Q26" s="4"/>
      <c r="R26" s="3"/>
      <c r="S26" s="3"/>
      <c r="T26" s="3"/>
      <c r="U26" s="3"/>
      <c r="V26" s="3"/>
      <c r="W26" s="3"/>
      <c r="X26" s="3"/>
      <c r="Y26" s="3"/>
      <c r="Z26" s="3"/>
      <c r="AA26" s="3"/>
      <c r="AB26" s="3"/>
      <c r="AC26" s="3"/>
      <c r="AD26" s="3"/>
    </row>
    <row r="27" spans="1:30" ht="87" customHeight="1" x14ac:dyDescent="0.25">
      <c r="A27" s="29">
        <v>2012000079</v>
      </c>
      <c r="B27" s="25" t="s">
        <v>77</v>
      </c>
      <c r="C27" s="32" t="s">
        <v>76</v>
      </c>
      <c r="D27" s="28" t="s">
        <v>75</v>
      </c>
      <c r="E27" s="3"/>
      <c r="F27" s="10">
        <v>0</v>
      </c>
      <c r="G27" s="17">
        <v>10000</v>
      </c>
      <c r="H27" s="35"/>
      <c r="I27" s="35"/>
      <c r="J27" s="6"/>
      <c r="K27" s="6"/>
      <c r="L27" s="6"/>
      <c r="M27" s="6"/>
      <c r="N27" s="6"/>
      <c r="O27" s="6"/>
      <c r="P27" s="21">
        <f>SUM(F27:N27)</f>
        <v>10000</v>
      </c>
      <c r="Q27" s="4"/>
      <c r="R27" s="3"/>
      <c r="S27" s="3"/>
      <c r="T27" s="3"/>
      <c r="U27" s="3"/>
      <c r="V27" s="3"/>
      <c r="W27" s="3"/>
      <c r="X27" s="3"/>
      <c r="Y27" s="3"/>
      <c r="Z27" s="3"/>
      <c r="AA27" s="3"/>
      <c r="AB27" s="3"/>
      <c r="AC27" s="3"/>
      <c r="AD27" s="3"/>
    </row>
    <row r="28" spans="1:30" ht="112.5" customHeight="1" x14ac:dyDescent="0.25">
      <c r="A28" s="29">
        <v>2012000080</v>
      </c>
      <c r="B28" s="25" t="s">
        <v>74</v>
      </c>
      <c r="C28" s="32" t="s">
        <v>73</v>
      </c>
      <c r="D28" s="28" t="s">
        <v>72</v>
      </c>
      <c r="E28" s="3"/>
      <c r="F28" s="23"/>
      <c r="G28" s="17">
        <v>16250</v>
      </c>
      <c r="H28" s="6"/>
      <c r="I28" s="6"/>
      <c r="J28" s="16"/>
      <c r="K28" s="6"/>
      <c r="L28" s="6"/>
      <c r="M28" s="6"/>
      <c r="N28" s="26"/>
      <c r="O28" s="26"/>
      <c r="P28" s="21">
        <f>SUM(F28:N28)</f>
        <v>16250</v>
      </c>
      <c r="Q28" s="4"/>
      <c r="R28" s="3"/>
      <c r="S28" s="3"/>
      <c r="T28" s="3"/>
      <c r="U28" s="3"/>
      <c r="V28" s="3"/>
      <c r="W28" s="3"/>
      <c r="X28" s="3"/>
      <c r="Y28" s="3"/>
      <c r="Z28" s="3"/>
      <c r="AA28" s="3"/>
      <c r="AB28" s="3"/>
      <c r="AC28" s="3"/>
      <c r="AD28" s="3"/>
    </row>
    <row r="29" spans="1:30" ht="50.25" customHeight="1" x14ac:dyDescent="0.25">
      <c r="A29" s="29">
        <v>2012000080</v>
      </c>
      <c r="B29" s="25" t="s">
        <v>71</v>
      </c>
      <c r="C29" s="32" t="s">
        <v>70</v>
      </c>
      <c r="D29" s="28" t="s">
        <v>69</v>
      </c>
      <c r="E29" s="3"/>
      <c r="F29" s="23"/>
      <c r="G29" s="17">
        <v>1200</v>
      </c>
      <c r="H29" s="6"/>
      <c r="I29" s="6"/>
      <c r="J29" s="16"/>
      <c r="K29" s="6"/>
      <c r="L29" s="6"/>
      <c r="M29" s="6"/>
      <c r="N29" s="26"/>
      <c r="O29" s="26"/>
      <c r="P29" s="21">
        <f>SUM(F29:N29)</f>
        <v>1200</v>
      </c>
      <c r="Q29" s="4"/>
      <c r="R29" s="3"/>
      <c r="S29" s="3"/>
      <c r="T29" s="3"/>
      <c r="U29" s="3"/>
      <c r="V29" s="3"/>
      <c r="W29" s="3"/>
      <c r="X29" s="3"/>
      <c r="Y29" s="3"/>
      <c r="Z29" s="3"/>
      <c r="AA29" s="3"/>
      <c r="AB29" s="3"/>
      <c r="AC29" s="3"/>
      <c r="AD29" s="3"/>
    </row>
    <row r="30" spans="1:30" ht="81.75" customHeight="1" x14ac:dyDescent="0.25">
      <c r="A30" s="29">
        <v>2012000080</v>
      </c>
      <c r="B30" s="25" t="s">
        <v>68</v>
      </c>
      <c r="C30" s="32" t="s">
        <v>67</v>
      </c>
      <c r="D30" s="24" t="s">
        <v>66</v>
      </c>
      <c r="E30" s="3"/>
      <c r="F30" s="17">
        <v>2500</v>
      </c>
      <c r="G30" s="17">
        <v>2500</v>
      </c>
      <c r="H30" s="6"/>
      <c r="I30" s="6"/>
      <c r="J30" s="16"/>
      <c r="K30" s="6"/>
      <c r="L30" s="6"/>
      <c r="M30" s="6"/>
      <c r="N30" s="26"/>
      <c r="O30" s="26"/>
      <c r="P30" s="21">
        <f>SUM(F30:N30)</f>
        <v>5000</v>
      </c>
      <c r="Q30" s="4"/>
      <c r="R30" s="3"/>
      <c r="S30" s="3"/>
      <c r="T30" s="3"/>
      <c r="U30" s="3"/>
      <c r="V30" s="3"/>
      <c r="W30" s="3"/>
      <c r="X30" s="3"/>
      <c r="Y30" s="3"/>
      <c r="Z30" s="3"/>
      <c r="AA30" s="3"/>
      <c r="AB30" s="3"/>
      <c r="AC30" s="3"/>
      <c r="AD30" s="3"/>
    </row>
    <row r="31" spans="1:30" ht="74.25" customHeight="1" x14ac:dyDescent="0.25">
      <c r="A31" s="14">
        <v>2012000081</v>
      </c>
      <c r="B31" s="25" t="s">
        <v>65</v>
      </c>
      <c r="C31" s="32" t="s">
        <v>64</v>
      </c>
      <c r="D31" s="34" t="s">
        <v>63</v>
      </c>
      <c r="E31" s="3"/>
      <c r="F31" s="17">
        <v>25000</v>
      </c>
      <c r="G31" s="23"/>
      <c r="H31" s="6"/>
      <c r="I31" s="6"/>
      <c r="J31" s="16"/>
      <c r="K31" s="6"/>
      <c r="L31" s="6"/>
      <c r="M31" s="6"/>
      <c r="N31" s="17">
        <v>25000</v>
      </c>
      <c r="O31" s="17"/>
      <c r="P31" s="21">
        <f>SUM(F31:N31)</f>
        <v>50000</v>
      </c>
      <c r="Q31" s="4"/>
      <c r="R31" s="3"/>
      <c r="S31" s="3"/>
      <c r="T31" s="3"/>
      <c r="U31" s="3"/>
      <c r="V31" s="3"/>
      <c r="W31" s="3"/>
      <c r="X31" s="3"/>
      <c r="Y31" s="3"/>
      <c r="Z31" s="3"/>
      <c r="AA31" s="3"/>
      <c r="AB31" s="3"/>
      <c r="AC31" s="3"/>
      <c r="AD31" s="3"/>
    </row>
    <row r="32" spans="1:30" ht="50.25" customHeight="1" x14ac:dyDescent="0.25">
      <c r="A32" s="29">
        <v>2012000082</v>
      </c>
      <c r="B32" s="25" t="s">
        <v>62</v>
      </c>
      <c r="C32" s="32" t="s">
        <v>61</v>
      </c>
      <c r="D32" s="28" t="s">
        <v>60</v>
      </c>
      <c r="E32" s="3"/>
      <c r="F32" s="17">
        <v>15000</v>
      </c>
      <c r="G32" s="17">
        <v>10000</v>
      </c>
      <c r="H32" s="6"/>
      <c r="I32" s="6"/>
      <c r="J32" s="16"/>
      <c r="K32" s="6"/>
      <c r="L32" s="6"/>
      <c r="M32" s="6"/>
      <c r="N32" s="26"/>
      <c r="O32" s="26"/>
      <c r="P32" s="21">
        <f>SUM(F32:N32)</f>
        <v>25000</v>
      </c>
      <c r="Q32" s="4"/>
      <c r="R32" s="3"/>
      <c r="S32" s="3"/>
      <c r="T32" s="3"/>
      <c r="U32" s="3"/>
      <c r="V32" s="3"/>
      <c r="W32" s="3"/>
      <c r="X32" s="3"/>
      <c r="Y32" s="3"/>
      <c r="Z32" s="3"/>
      <c r="AA32" s="3"/>
      <c r="AB32" s="3"/>
      <c r="AC32" s="3"/>
      <c r="AD32" s="3"/>
    </row>
    <row r="33" spans="1:30" ht="107.25" customHeight="1" x14ac:dyDescent="0.25">
      <c r="A33" s="29">
        <v>2012000083</v>
      </c>
      <c r="B33" s="33" t="s">
        <v>59</v>
      </c>
      <c r="C33" s="32" t="s">
        <v>58</v>
      </c>
      <c r="D33" s="28" t="s">
        <v>57</v>
      </c>
      <c r="E33" s="3"/>
      <c r="F33" s="17">
        <v>5000</v>
      </c>
      <c r="G33" s="17">
        <v>5000</v>
      </c>
      <c r="H33" s="6"/>
      <c r="I33" s="6"/>
      <c r="J33" s="16"/>
      <c r="K33" s="6"/>
      <c r="L33" s="6"/>
      <c r="M33" s="6"/>
      <c r="N33" s="26"/>
      <c r="O33" s="26"/>
      <c r="P33" s="21">
        <f>SUM(F33:N33)</f>
        <v>10000</v>
      </c>
      <c r="Q33" s="4"/>
      <c r="R33" s="3"/>
      <c r="S33" s="3"/>
      <c r="T33" s="3"/>
      <c r="U33" s="3"/>
      <c r="V33" s="3"/>
      <c r="W33" s="3"/>
      <c r="X33" s="3"/>
      <c r="Y33" s="3"/>
      <c r="Z33" s="3"/>
      <c r="AA33" s="3"/>
      <c r="AB33" s="3"/>
      <c r="AC33" s="3"/>
      <c r="AD33" s="3"/>
    </row>
    <row r="34" spans="1:30" ht="50.25" customHeight="1" x14ac:dyDescent="0.25">
      <c r="A34" s="20"/>
      <c r="B34" s="25" t="s">
        <v>56</v>
      </c>
      <c r="C34" s="28" t="s">
        <v>55</v>
      </c>
      <c r="D34" s="24" t="s">
        <v>54</v>
      </c>
      <c r="E34" s="3"/>
      <c r="F34" s="17">
        <v>10000</v>
      </c>
      <c r="G34" s="17">
        <v>10000</v>
      </c>
      <c r="H34" s="6"/>
      <c r="I34" s="6"/>
      <c r="J34" s="16"/>
      <c r="K34" s="6"/>
      <c r="L34" s="6"/>
      <c r="M34" s="6"/>
      <c r="N34" s="26"/>
      <c r="O34" s="26"/>
      <c r="P34" s="21">
        <f>SUM(F34:N34)</f>
        <v>20000</v>
      </c>
      <c r="Q34" s="4"/>
      <c r="R34" s="3"/>
      <c r="S34" s="3"/>
      <c r="T34" s="3"/>
      <c r="U34" s="3"/>
      <c r="V34" s="3"/>
      <c r="W34" s="3"/>
      <c r="X34" s="3"/>
      <c r="Y34" s="3"/>
      <c r="Z34" s="3"/>
      <c r="AA34" s="3"/>
      <c r="AB34" s="3"/>
      <c r="AC34" s="3"/>
      <c r="AD34" s="3"/>
    </row>
    <row r="35" spans="1:30" ht="113.25" customHeight="1" x14ac:dyDescent="0.25">
      <c r="A35" s="14">
        <v>2012000084</v>
      </c>
      <c r="B35" s="25" t="s">
        <v>53</v>
      </c>
      <c r="C35" s="32" t="s">
        <v>52</v>
      </c>
      <c r="D35" s="28" t="s">
        <v>51</v>
      </c>
      <c r="E35" s="3"/>
      <c r="F35" s="17">
        <v>10000</v>
      </c>
      <c r="G35" s="23"/>
      <c r="H35" s="6"/>
      <c r="I35" s="6"/>
      <c r="J35" s="16"/>
      <c r="K35" s="6"/>
      <c r="L35" s="6"/>
      <c r="M35" s="6"/>
      <c r="N35" s="26"/>
      <c r="O35" s="26"/>
      <c r="P35" s="21">
        <f>SUM(F35:N35)</f>
        <v>10000</v>
      </c>
      <c r="Q35" s="4"/>
      <c r="R35" s="3"/>
      <c r="S35" s="3"/>
      <c r="T35" s="3"/>
      <c r="U35" s="3"/>
      <c r="V35" s="3"/>
      <c r="W35" s="3"/>
      <c r="X35" s="3"/>
      <c r="Y35" s="3"/>
      <c r="Z35" s="3"/>
      <c r="AA35" s="3"/>
      <c r="AB35" s="3"/>
      <c r="AC35" s="3"/>
      <c r="AD35" s="3"/>
    </row>
    <row r="36" spans="1:30" ht="50.25" customHeight="1" x14ac:dyDescent="0.25">
      <c r="A36" s="20"/>
      <c r="B36" s="25" t="s">
        <v>50</v>
      </c>
      <c r="C36" s="32" t="s">
        <v>49</v>
      </c>
      <c r="D36" s="24" t="s">
        <v>48</v>
      </c>
      <c r="E36" s="3"/>
      <c r="F36" s="23"/>
      <c r="G36" s="23"/>
      <c r="H36" s="6"/>
      <c r="I36" s="6"/>
      <c r="J36" s="16"/>
      <c r="K36" s="6"/>
      <c r="L36" s="6"/>
      <c r="M36" s="6"/>
      <c r="N36" s="26"/>
      <c r="O36" s="26"/>
      <c r="P36" s="21">
        <f>SUM(F36:N36)</f>
        <v>0</v>
      </c>
      <c r="Q36" s="4"/>
      <c r="R36" s="3"/>
      <c r="S36" s="3"/>
      <c r="T36" s="3"/>
      <c r="U36" s="3"/>
      <c r="V36" s="3"/>
      <c r="W36" s="3"/>
      <c r="X36" s="3"/>
      <c r="Y36" s="3"/>
      <c r="Z36" s="3"/>
      <c r="AA36" s="3"/>
      <c r="AB36" s="3"/>
      <c r="AC36" s="3"/>
      <c r="AD36" s="3"/>
    </row>
    <row r="37" spans="1:30" ht="155.25" customHeight="1" x14ac:dyDescent="0.25">
      <c r="A37" s="29">
        <v>2012000085</v>
      </c>
      <c r="B37" s="25" t="s">
        <v>47</v>
      </c>
      <c r="C37" s="3" t="s">
        <v>46</v>
      </c>
      <c r="D37" s="28" t="s">
        <v>45</v>
      </c>
      <c r="E37" s="3"/>
      <c r="F37" s="17">
        <v>7692.3076923076915</v>
      </c>
      <c r="G37" s="17">
        <v>2307.6923076923076</v>
      </c>
      <c r="H37" s="6"/>
      <c r="I37" s="6"/>
      <c r="J37" s="16"/>
      <c r="K37" s="6"/>
      <c r="L37" s="6"/>
      <c r="M37" s="6"/>
      <c r="N37" s="26"/>
      <c r="O37" s="26"/>
      <c r="P37" s="21">
        <f>SUM(F37:N37)</f>
        <v>10000</v>
      </c>
      <c r="Q37" s="4"/>
      <c r="R37" s="3"/>
      <c r="S37" s="3"/>
      <c r="T37" s="3"/>
      <c r="U37" s="3"/>
      <c r="V37" s="3"/>
      <c r="W37" s="3"/>
      <c r="X37" s="3"/>
      <c r="Y37" s="3"/>
      <c r="Z37" s="3"/>
      <c r="AA37" s="3"/>
      <c r="AB37" s="3"/>
      <c r="AC37" s="3"/>
      <c r="AD37" s="3"/>
    </row>
    <row r="38" spans="1:30" ht="93.75" customHeight="1" x14ac:dyDescent="0.25">
      <c r="A38" s="14">
        <v>2012000086</v>
      </c>
      <c r="B38" s="25" t="s">
        <v>44</v>
      </c>
      <c r="C38" s="3" t="s">
        <v>43</v>
      </c>
      <c r="D38" s="28" t="s">
        <v>42</v>
      </c>
      <c r="E38" s="3"/>
      <c r="F38" s="23"/>
      <c r="G38" s="23"/>
      <c r="H38" s="6"/>
      <c r="I38" s="6"/>
      <c r="J38" s="16"/>
      <c r="K38" s="6"/>
      <c r="L38" s="6"/>
      <c r="M38" s="6"/>
      <c r="N38" s="26"/>
      <c r="O38" s="26"/>
      <c r="P38" s="21">
        <f>SUM(F38:N38)</f>
        <v>0</v>
      </c>
      <c r="Q38" s="4"/>
      <c r="R38" s="3"/>
      <c r="S38" s="3"/>
      <c r="T38" s="3"/>
      <c r="U38" s="3"/>
      <c r="V38" s="3"/>
      <c r="W38" s="3"/>
      <c r="X38" s="3"/>
      <c r="Y38" s="3"/>
      <c r="Z38" s="3"/>
      <c r="AA38" s="3"/>
      <c r="AB38" s="3"/>
      <c r="AC38" s="3"/>
      <c r="AD38" s="3"/>
    </row>
    <row r="39" spans="1:30" ht="96.75" customHeight="1" x14ac:dyDescent="0.25">
      <c r="A39" s="14">
        <v>2012000087</v>
      </c>
      <c r="B39" s="31" t="s">
        <v>41</v>
      </c>
      <c r="C39" s="3" t="s">
        <v>40</v>
      </c>
      <c r="D39" s="28" t="s">
        <v>39</v>
      </c>
      <c r="E39" s="3"/>
      <c r="F39" s="17">
        <v>35000</v>
      </c>
      <c r="G39" s="23"/>
      <c r="H39" s="6"/>
      <c r="I39" s="6"/>
      <c r="J39" s="16"/>
      <c r="K39" s="6"/>
      <c r="L39" s="6"/>
      <c r="M39" s="6"/>
      <c r="N39" s="26"/>
      <c r="O39" s="26"/>
      <c r="P39" s="21">
        <f>SUM(F39:N39)</f>
        <v>35000</v>
      </c>
      <c r="Q39" s="4"/>
      <c r="R39" s="3"/>
      <c r="S39" s="3"/>
      <c r="T39" s="3"/>
      <c r="U39" s="3"/>
      <c r="V39" s="3"/>
      <c r="W39" s="3"/>
      <c r="X39" s="3"/>
      <c r="Y39" s="3"/>
      <c r="Z39" s="3"/>
      <c r="AA39" s="3"/>
      <c r="AB39" s="3"/>
      <c r="AC39" s="3"/>
      <c r="AD39" s="3"/>
    </row>
    <row r="40" spans="1:30" ht="113.25" customHeight="1" x14ac:dyDescent="0.25">
      <c r="A40" s="14">
        <v>2012000088</v>
      </c>
      <c r="B40" s="25" t="s">
        <v>38</v>
      </c>
      <c r="C40" s="3" t="s">
        <v>37</v>
      </c>
      <c r="D40" s="28" t="s">
        <v>36</v>
      </c>
      <c r="E40" s="3"/>
      <c r="F40" s="17">
        <v>12500</v>
      </c>
      <c r="G40" s="23"/>
      <c r="H40" s="6"/>
      <c r="I40" s="6"/>
      <c r="J40" s="16"/>
      <c r="K40" s="17">
        <v>7500</v>
      </c>
      <c r="L40" s="17"/>
      <c r="M40" s="6"/>
      <c r="N40" s="26"/>
      <c r="O40" s="26"/>
      <c r="P40" s="21">
        <f>SUM(F40:N40)</f>
        <v>20000</v>
      </c>
      <c r="Q40" s="4"/>
      <c r="R40" s="3"/>
      <c r="S40" s="3"/>
      <c r="T40" s="3"/>
      <c r="U40" s="3"/>
      <c r="V40" s="3"/>
      <c r="W40" s="3"/>
      <c r="X40" s="3"/>
      <c r="Y40" s="3"/>
      <c r="Z40" s="3"/>
      <c r="AA40" s="3"/>
      <c r="AB40" s="3"/>
      <c r="AC40" s="3"/>
      <c r="AD40" s="3"/>
    </row>
    <row r="41" spans="1:30" ht="112.5" customHeight="1" x14ac:dyDescent="0.25">
      <c r="A41" s="14">
        <v>2012000089</v>
      </c>
      <c r="B41" s="25" t="s">
        <v>35</v>
      </c>
      <c r="C41" s="3" t="s">
        <v>34</v>
      </c>
      <c r="D41" s="28" t="s">
        <v>33</v>
      </c>
      <c r="E41" s="3"/>
      <c r="F41" s="17">
        <v>25000</v>
      </c>
      <c r="G41" s="23"/>
      <c r="H41" s="6"/>
      <c r="I41" s="6"/>
      <c r="J41" s="16"/>
      <c r="K41" s="17">
        <v>50000</v>
      </c>
      <c r="L41" s="17"/>
      <c r="M41" s="6"/>
      <c r="N41" s="17">
        <v>25000</v>
      </c>
      <c r="O41" s="17"/>
      <c r="P41" s="21">
        <f>SUM(F41:N41)</f>
        <v>100000</v>
      </c>
      <c r="Q41" s="4"/>
      <c r="R41" s="3"/>
      <c r="S41" s="3"/>
      <c r="T41" s="3"/>
      <c r="U41" s="3"/>
      <c r="V41" s="3"/>
      <c r="W41" s="3"/>
      <c r="X41" s="3"/>
      <c r="Y41" s="3"/>
      <c r="Z41" s="3"/>
      <c r="AA41" s="3"/>
      <c r="AB41" s="3"/>
      <c r="AC41" s="3"/>
      <c r="AD41" s="3"/>
    </row>
    <row r="42" spans="1:30" ht="50.25" customHeight="1" x14ac:dyDescent="0.25">
      <c r="A42" s="20"/>
      <c r="B42" s="25" t="s">
        <v>32</v>
      </c>
      <c r="C42" s="3" t="s">
        <v>31</v>
      </c>
      <c r="D42" s="24" t="s">
        <v>30</v>
      </c>
      <c r="E42" s="3"/>
      <c r="F42" s="17">
        <v>25000</v>
      </c>
      <c r="G42" s="23"/>
      <c r="H42" s="6"/>
      <c r="I42" s="6"/>
      <c r="J42" s="16"/>
      <c r="K42" s="6"/>
      <c r="L42" s="6"/>
      <c r="M42" s="6"/>
      <c r="N42" s="17">
        <v>25000</v>
      </c>
      <c r="O42" s="17"/>
      <c r="P42" s="21">
        <f>SUM(F42:N42)</f>
        <v>50000</v>
      </c>
      <c r="Q42" s="4"/>
      <c r="R42" s="3"/>
      <c r="S42" s="3"/>
      <c r="T42" s="3"/>
      <c r="U42" s="3"/>
      <c r="V42" s="3"/>
      <c r="W42" s="3"/>
      <c r="X42" s="3"/>
      <c r="Y42" s="3"/>
      <c r="Z42" s="3"/>
      <c r="AA42" s="3"/>
      <c r="AB42" s="3"/>
      <c r="AC42" s="3"/>
      <c r="AD42" s="3"/>
    </row>
    <row r="43" spans="1:30" ht="87" customHeight="1" x14ac:dyDescent="0.25">
      <c r="A43" s="14">
        <v>2012000090</v>
      </c>
      <c r="B43" s="25" t="s">
        <v>29</v>
      </c>
      <c r="C43" s="3" t="s">
        <v>28</v>
      </c>
      <c r="D43" s="30" t="s">
        <v>27</v>
      </c>
      <c r="E43" s="3"/>
      <c r="F43" s="17">
        <v>12500</v>
      </c>
      <c r="G43" s="23"/>
      <c r="H43" s="6"/>
      <c r="I43" s="6"/>
      <c r="J43" s="16"/>
      <c r="K43" s="17">
        <v>12500</v>
      </c>
      <c r="L43" s="17"/>
      <c r="M43" s="6"/>
      <c r="N43" s="17">
        <v>25000</v>
      </c>
      <c r="O43" s="17"/>
      <c r="P43" s="21">
        <f>SUM(F43:N43)</f>
        <v>50000</v>
      </c>
      <c r="Q43" s="4"/>
      <c r="R43" s="3"/>
      <c r="S43" s="3"/>
      <c r="T43" s="3"/>
      <c r="U43" s="3"/>
      <c r="V43" s="3"/>
      <c r="W43" s="3"/>
      <c r="X43" s="3"/>
      <c r="Y43" s="3"/>
      <c r="Z43" s="3"/>
      <c r="AA43" s="3"/>
      <c r="AB43" s="3"/>
      <c r="AC43" s="3"/>
      <c r="AD43" s="3"/>
    </row>
    <row r="44" spans="1:30" ht="83.25" customHeight="1" x14ac:dyDescent="0.25">
      <c r="A44" s="14">
        <v>2012000091</v>
      </c>
      <c r="B44" s="25" t="s">
        <v>26</v>
      </c>
      <c r="C44" s="3" t="s">
        <v>25</v>
      </c>
      <c r="D44" s="28" t="s">
        <v>24</v>
      </c>
      <c r="E44" s="3"/>
      <c r="F44" s="23"/>
      <c r="G44" s="23"/>
      <c r="H44" s="6"/>
      <c r="I44" s="6"/>
      <c r="J44" s="16"/>
      <c r="K44" s="6"/>
      <c r="L44" s="6"/>
      <c r="M44" s="6"/>
      <c r="N44" s="26"/>
      <c r="O44" s="26"/>
      <c r="P44" s="21">
        <f>SUM(F44:N44)</f>
        <v>0</v>
      </c>
      <c r="Q44" s="4"/>
      <c r="R44" s="3"/>
      <c r="S44" s="3"/>
      <c r="T44" s="3"/>
      <c r="U44" s="3"/>
      <c r="V44" s="3"/>
      <c r="W44" s="3"/>
      <c r="X44" s="3"/>
      <c r="Y44" s="3"/>
      <c r="Z44" s="3"/>
      <c r="AA44" s="3"/>
      <c r="AB44" s="3"/>
      <c r="AC44" s="3"/>
      <c r="AD44" s="3"/>
    </row>
    <row r="45" spans="1:30" ht="50.25" customHeight="1" x14ac:dyDescent="0.25">
      <c r="A45" s="29">
        <v>2012000092</v>
      </c>
      <c r="B45" s="25" t="s">
        <v>23</v>
      </c>
      <c r="C45" s="24" t="s">
        <v>22</v>
      </c>
      <c r="D45" s="28" t="s">
        <v>21</v>
      </c>
      <c r="E45" s="3"/>
      <c r="F45" s="17">
        <v>2500</v>
      </c>
      <c r="G45" s="17">
        <v>2500</v>
      </c>
      <c r="H45" s="6"/>
      <c r="I45" s="6"/>
      <c r="J45" s="16"/>
      <c r="K45" s="6"/>
      <c r="L45" s="6"/>
      <c r="M45" s="6"/>
      <c r="N45" s="17">
        <v>5000</v>
      </c>
      <c r="O45" s="17"/>
      <c r="P45" s="21">
        <f>SUM(F45:N45)</f>
        <v>10000</v>
      </c>
      <c r="Q45" s="4"/>
      <c r="R45" s="3"/>
      <c r="S45" s="3"/>
      <c r="T45" s="3"/>
      <c r="U45" s="3"/>
      <c r="V45" s="3"/>
      <c r="W45" s="3"/>
      <c r="X45" s="3"/>
      <c r="Y45" s="3"/>
      <c r="Z45" s="3"/>
      <c r="AA45" s="3"/>
      <c r="AB45" s="3"/>
      <c r="AC45" s="3"/>
      <c r="AD45" s="3"/>
    </row>
    <row r="46" spans="1:30" ht="50.25" customHeight="1" x14ac:dyDescent="0.25">
      <c r="A46" s="29">
        <v>2012000093</v>
      </c>
      <c r="B46" s="25" t="s">
        <v>20</v>
      </c>
      <c r="C46" s="3" t="s">
        <v>19</v>
      </c>
      <c r="D46" s="28" t="s">
        <v>18</v>
      </c>
      <c r="E46" s="3"/>
      <c r="F46" s="17">
        <v>7500</v>
      </c>
      <c r="G46" s="17">
        <v>5000</v>
      </c>
      <c r="H46" s="6"/>
      <c r="I46" s="6"/>
      <c r="J46" s="16"/>
      <c r="K46" s="6"/>
      <c r="L46" s="27">
        <v>12500</v>
      </c>
      <c r="M46" s="17"/>
      <c r="N46" s="26"/>
      <c r="O46" s="26"/>
      <c r="P46" s="21">
        <f>SUM(F46:N46)</f>
        <v>25000</v>
      </c>
      <c r="Q46" s="4"/>
      <c r="R46" s="3"/>
      <c r="S46" s="3"/>
      <c r="T46" s="3"/>
      <c r="U46" s="3"/>
      <c r="V46" s="3"/>
      <c r="W46" s="3"/>
      <c r="X46" s="3"/>
      <c r="Y46" s="3"/>
      <c r="Z46" s="3"/>
      <c r="AA46" s="3"/>
      <c r="AB46" s="3"/>
      <c r="AC46" s="3"/>
      <c r="AD46" s="3"/>
    </row>
    <row r="47" spans="1:30" ht="50.25" customHeight="1" x14ac:dyDescent="0.25">
      <c r="A47" s="20"/>
      <c r="B47" s="25" t="s">
        <v>17</v>
      </c>
      <c r="C47" s="3" t="s">
        <v>16</v>
      </c>
      <c r="D47" s="24" t="s">
        <v>15</v>
      </c>
      <c r="E47" s="3"/>
      <c r="F47" s="17">
        <v>100000</v>
      </c>
      <c r="G47" s="23"/>
      <c r="H47" s="6"/>
      <c r="I47" s="6"/>
      <c r="J47" s="16"/>
      <c r="K47" s="6"/>
      <c r="L47" s="6"/>
      <c r="M47" s="6"/>
      <c r="N47" s="26"/>
      <c r="O47" s="26"/>
      <c r="P47" s="21">
        <f>SUM(F47:N47)</f>
        <v>100000</v>
      </c>
      <c r="Q47" s="4"/>
      <c r="R47" s="3"/>
      <c r="S47" s="3"/>
      <c r="T47" s="3"/>
      <c r="U47" s="3"/>
      <c r="V47" s="3"/>
      <c r="W47" s="3"/>
      <c r="X47" s="3"/>
      <c r="Y47" s="3"/>
      <c r="Z47" s="3"/>
      <c r="AA47" s="3"/>
      <c r="AB47" s="3"/>
      <c r="AC47" s="3"/>
      <c r="AD47" s="3"/>
    </row>
    <row r="48" spans="1:30" ht="50.25" customHeight="1" x14ac:dyDescent="0.25">
      <c r="A48" s="20"/>
      <c r="B48" s="25" t="s">
        <v>14</v>
      </c>
      <c r="C48" s="3" t="s">
        <v>13</v>
      </c>
      <c r="D48" s="24" t="s">
        <v>12</v>
      </c>
      <c r="E48" s="3"/>
      <c r="F48" s="22">
        <v>12500</v>
      </c>
      <c r="G48" s="23"/>
      <c r="H48" s="6"/>
      <c r="I48" s="6"/>
      <c r="J48" s="16"/>
      <c r="K48" s="6"/>
      <c r="L48" s="6"/>
      <c r="M48" s="6"/>
      <c r="N48" s="22">
        <v>62500</v>
      </c>
      <c r="O48" s="22"/>
      <c r="P48" s="21">
        <f>SUM(F48:N48)</f>
        <v>75000</v>
      </c>
      <c r="Q48" s="4"/>
      <c r="R48" s="3"/>
      <c r="S48" s="3"/>
      <c r="T48" s="3"/>
      <c r="U48" s="3"/>
      <c r="V48" s="3"/>
      <c r="W48" s="3"/>
      <c r="X48" s="3"/>
      <c r="Y48" s="3"/>
      <c r="Z48" s="3"/>
      <c r="AA48" s="3"/>
      <c r="AB48" s="3"/>
      <c r="AC48" s="3"/>
      <c r="AD48" s="3"/>
    </row>
    <row r="49" spans="1:29" ht="306.75" customHeight="1" x14ac:dyDescent="0.25">
      <c r="A49" s="20"/>
      <c r="B49" s="13" t="s">
        <v>11</v>
      </c>
      <c r="C49" s="15" t="s">
        <v>10</v>
      </c>
      <c r="D49" s="19" t="s">
        <v>9</v>
      </c>
      <c r="E49" s="18">
        <v>1</v>
      </c>
      <c r="F49" s="6">
        <v>55060</v>
      </c>
      <c r="G49" s="6">
        <v>370200</v>
      </c>
      <c r="H49" s="9">
        <v>1483926</v>
      </c>
      <c r="I49" s="17"/>
      <c r="J49" s="16">
        <v>0</v>
      </c>
      <c r="K49" s="6">
        <v>524183</v>
      </c>
      <c r="L49" s="6">
        <v>3945919</v>
      </c>
      <c r="M49" s="9">
        <v>390479.58750000002</v>
      </c>
      <c r="N49" s="6">
        <v>2320219</v>
      </c>
      <c r="O49" s="5">
        <f>SUM(G49:N49)</f>
        <v>9034926.5875000004</v>
      </c>
      <c r="P49" s="4"/>
      <c r="Q49" s="3"/>
      <c r="R49" s="3"/>
      <c r="S49" s="3"/>
      <c r="T49" s="3"/>
      <c r="U49" s="3"/>
      <c r="V49" s="3"/>
      <c r="W49" s="3"/>
      <c r="X49" s="3"/>
      <c r="Y49" s="3"/>
      <c r="Z49" s="3"/>
      <c r="AA49" s="3"/>
      <c r="AB49" s="3"/>
      <c r="AC49" s="3"/>
    </row>
    <row r="50" spans="1:29" ht="60" x14ac:dyDescent="0.25">
      <c r="A50" s="14">
        <v>2012000075</v>
      </c>
      <c r="B50" s="13" t="s">
        <v>8</v>
      </c>
      <c r="C50" s="12" t="s">
        <v>7</v>
      </c>
      <c r="D50" s="11" t="s">
        <v>6</v>
      </c>
      <c r="E50" s="4">
        <v>3</v>
      </c>
      <c r="F50" s="10">
        <v>55200</v>
      </c>
      <c r="G50" s="10">
        <v>0</v>
      </c>
      <c r="H50" s="9">
        <v>166759</v>
      </c>
      <c r="I50" s="9"/>
      <c r="J50" s="7">
        <v>0</v>
      </c>
      <c r="K50" s="9">
        <v>231811</v>
      </c>
      <c r="L50" s="9"/>
      <c r="M50" s="6">
        <v>0</v>
      </c>
      <c r="N50" s="9">
        <v>333656</v>
      </c>
      <c r="O50" s="5">
        <f>SUM(G50:N50)</f>
        <v>732226</v>
      </c>
      <c r="P50" s="4"/>
      <c r="Q50" s="3"/>
      <c r="R50" s="3"/>
      <c r="S50" s="3"/>
      <c r="T50" s="3"/>
      <c r="U50" s="3"/>
      <c r="V50" s="3"/>
      <c r="W50" s="3"/>
      <c r="X50" s="3"/>
      <c r="Y50" s="3"/>
      <c r="Z50" s="3"/>
      <c r="AA50" s="3"/>
      <c r="AB50" s="3"/>
      <c r="AC50" s="3"/>
    </row>
    <row r="51" spans="1:29" ht="50.25" customHeight="1" x14ac:dyDescent="0.25">
      <c r="A51" s="14">
        <v>2012000067</v>
      </c>
      <c r="B51" s="13" t="s">
        <v>5</v>
      </c>
      <c r="C51" s="15" t="s">
        <v>4</v>
      </c>
      <c r="D51" s="11" t="s">
        <v>3</v>
      </c>
      <c r="E51" s="4">
        <v>30</v>
      </c>
      <c r="F51" s="10">
        <v>0</v>
      </c>
      <c r="G51" s="10">
        <v>12400</v>
      </c>
      <c r="H51" s="9">
        <v>68863.5</v>
      </c>
      <c r="I51" s="9"/>
      <c r="J51" s="7">
        <v>0</v>
      </c>
      <c r="K51" s="6">
        <v>0</v>
      </c>
      <c r="L51" s="6"/>
      <c r="M51" s="6">
        <v>0</v>
      </c>
      <c r="N51" s="6">
        <v>0</v>
      </c>
      <c r="O51" s="5">
        <f>SUM(G51:N51)</f>
        <v>81263.5</v>
      </c>
      <c r="P51" s="4"/>
      <c r="Q51" s="3"/>
      <c r="R51" s="3"/>
      <c r="S51" s="3"/>
      <c r="T51" s="3"/>
      <c r="U51" s="3"/>
      <c r="V51" s="3"/>
      <c r="W51" s="3"/>
      <c r="X51" s="3"/>
      <c r="Y51" s="3"/>
      <c r="Z51" s="3"/>
      <c r="AA51" s="3"/>
      <c r="AB51" s="3"/>
      <c r="AC51" s="3"/>
    </row>
    <row r="52" spans="1:29" ht="50.25" customHeight="1" x14ac:dyDescent="0.25">
      <c r="A52" s="14">
        <v>2012000073</v>
      </c>
      <c r="B52" s="13" t="s">
        <v>2</v>
      </c>
      <c r="C52" s="12" t="s">
        <v>1</v>
      </c>
      <c r="D52" s="11" t="s">
        <v>0</v>
      </c>
      <c r="E52" s="4">
        <v>1</v>
      </c>
      <c r="F52" s="10">
        <v>0</v>
      </c>
      <c r="G52" s="10">
        <v>0</v>
      </c>
      <c r="H52" s="9">
        <v>145448.75</v>
      </c>
      <c r="I52" s="8"/>
      <c r="J52" s="7">
        <v>0</v>
      </c>
      <c r="K52" s="6">
        <v>0</v>
      </c>
      <c r="L52" s="6"/>
      <c r="M52" s="6">
        <v>0</v>
      </c>
      <c r="N52" s="6">
        <v>0</v>
      </c>
      <c r="O52" s="5">
        <f>SUM(G52:N52)</f>
        <v>145448.75</v>
      </c>
      <c r="P52" s="4"/>
      <c r="Q52" s="3"/>
      <c r="R52" s="3"/>
      <c r="S52" s="3"/>
      <c r="T52" s="3"/>
      <c r="U52" s="3"/>
      <c r="V52" s="3"/>
      <c r="W52" s="3"/>
      <c r="X52" s="3"/>
      <c r="Y52" s="3"/>
      <c r="Z52" s="3"/>
      <c r="AA52" s="3"/>
      <c r="AB52" s="3"/>
      <c r="AC52" s="3"/>
    </row>
  </sheetData>
  <mergeCells count="17">
    <mergeCell ref="Q4:Q6"/>
    <mergeCell ref="R4:AC5"/>
    <mergeCell ref="AD4:AD6"/>
    <mergeCell ref="G5:K5"/>
    <mergeCell ref="L5:P5"/>
    <mergeCell ref="A4:A6"/>
    <mergeCell ref="B4:B6"/>
    <mergeCell ref="C4:C6"/>
    <mergeCell ref="D4:D6"/>
    <mergeCell ref="E4:E6"/>
    <mergeCell ref="F4:P4"/>
    <mergeCell ref="R1:AD1"/>
    <mergeCell ref="A2:Q2"/>
    <mergeCell ref="R2:AD2"/>
    <mergeCell ref="A3:Q3"/>
    <mergeCell ref="R3:AD3"/>
    <mergeCell ref="A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LINEA 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2014-02-11T16:32:26Z</dcterms:created>
  <dcterms:modified xsi:type="dcterms:W3CDTF">2014-02-11T16:32:37Z</dcterms:modified>
</cp:coreProperties>
</file>