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6465" windowHeight="8115" activeTab="2"/>
  </bookViews>
  <sheets>
    <sheet name="GASTOS JUNIO 2012 (2)" sheetId="2" r:id="rId1"/>
    <sheet name="BORRADOR" sheetId="3" r:id="rId2"/>
    <sheet name="POAI POR SECTORES" sheetId="4" r:id="rId3"/>
  </sheets>
  <calcPr calcId="145621"/>
</workbook>
</file>

<file path=xl/calcChain.xml><?xml version="1.0" encoding="utf-8"?>
<calcChain xmlns="http://schemas.openxmlformats.org/spreadsheetml/2006/main">
  <c r="C187" i="4" l="1"/>
  <c r="C181" i="4"/>
  <c r="C177" i="4"/>
  <c r="C174" i="4"/>
  <c r="C170" i="4"/>
  <c r="C151" i="4"/>
  <c r="C144" i="4"/>
  <c r="C126" i="4"/>
  <c r="C117" i="4"/>
  <c r="C110" i="4"/>
  <c r="C96" i="4"/>
  <c r="C84" i="4"/>
  <c r="C75" i="4"/>
  <c r="C67" i="4"/>
  <c r="C57" i="4"/>
  <c r="C50" i="4"/>
  <c r="C45" i="4"/>
  <c r="C22" i="4"/>
  <c r="C15" i="4"/>
  <c r="C11" i="4"/>
  <c r="C189" i="4" s="1"/>
</calcChain>
</file>

<file path=xl/sharedStrings.xml><?xml version="1.0" encoding="utf-8"?>
<sst xmlns="http://schemas.openxmlformats.org/spreadsheetml/2006/main" count="1510" uniqueCount="729">
  <si>
    <t>codigo</t>
  </si>
  <si>
    <t>descrip</t>
  </si>
  <si>
    <t>pto_fin</t>
  </si>
  <si>
    <t>compr_actu</t>
  </si>
  <si>
    <t>2</t>
  </si>
  <si>
    <t>EGRESOS</t>
  </si>
  <si>
    <t>21</t>
  </si>
  <si>
    <t>GASTOS DE FUNCIOMANIENTO</t>
  </si>
  <si>
    <t>211</t>
  </si>
  <si>
    <t>CONCEJO MUNICIPAL</t>
  </si>
  <si>
    <t>2111</t>
  </si>
  <si>
    <t>SERVICIOS PERSONALES</t>
  </si>
  <si>
    <t>21111101</t>
  </si>
  <si>
    <t>Salarios</t>
  </si>
  <si>
    <t>21111102</t>
  </si>
  <si>
    <t>Vacaciones</t>
  </si>
  <si>
    <t>21111103</t>
  </si>
  <si>
    <t>Prima De Vacaciones</t>
  </si>
  <si>
    <t>21111104</t>
  </si>
  <si>
    <t>Prima De Vida Cara</t>
  </si>
  <si>
    <t>21111105</t>
  </si>
  <si>
    <t>Prima De Navidad</t>
  </si>
  <si>
    <t>21111106</t>
  </si>
  <si>
    <t>Honorarios A Los Concejales</t>
  </si>
  <si>
    <t>21111107</t>
  </si>
  <si>
    <t>Cesantias</t>
  </si>
  <si>
    <t>21111108</t>
  </si>
  <si>
    <t>Intereses A Las Cesantias</t>
  </si>
  <si>
    <t>21111109</t>
  </si>
  <si>
    <t>Bonificacion De Recreacion</t>
  </si>
  <si>
    <t>21111110</t>
  </si>
  <si>
    <t>Subsidio De Alimentacion</t>
  </si>
  <si>
    <t>2112</t>
  </si>
  <si>
    <t>GASTOS GENERALES</t>
  </si>
  <si>
    <t>21121101</t>
  </si>
  <si>
    <t>Seguros, Polizas (de Vida, Salud Y Garantia)</t>
  </si>
  <si>
    <t>21121102</t>
  </si>
  <si>
    <t>Materiales Y Suministros</t>
  </si>
  <si>
    <t>21121103</t>
  </si>
  <si>
    <t>Mantenimientos</t>
  </si>
  <si>
    <t>21121104</t>
  </si>
  <si>
    <t>Impresos Y Publicaciones</t>
  </si>
  <si>
    <t>21121105</t>
  </si>
  <si>
    <t>Servicios De Comuniciacion</t>
  </si>
  <si>
    <t>21121106</t>
  </si>
  <si>
    <t>Transporte</t>
  </si>
  <si>
    <t>21121107</t>
  </si>
  <si>
    <t>Relaciones Publicas</t>
  </si>
  <si>
    <t>21121108</t>
  </si>
  <si>
    <t>Capacitacion</t>
  </si>
  <si>
    <t>21121109</t>
  </si>
  <si>
    <t>Aporte A Fenacon</t>
  </si>
  <si>
    <t>21121110</t>
  </si>
  <si>
    <t>Aporte Acoant</t>
  </si>
  <si>
    <t>2113</t>
  </si>
  <si>
    <t>TRANSFERENCIAS</t>
  </si>
  <si>
    <t>21131101</t>
  </si>
  <si>
    <t>Aporte Salud - Eps</t>
  </si>
  <si>
    <t>21131102</t>
  </si>
  <si>
    <t>Aporte Pensiones</t>
  </si>
  <si>
    <t>21131103</t>
  </si>
  <si>
    <t>Riesgos Profesionales</t>
  </si>
  <si>
    <t>21131104</t>
  </si>
  <si>
    <t>Fondos Privados Cesantias</t>
  </si>
  <si>
    <t>21131105</t>
  </si>
  <si>
    <t>Cajas De Compensacion</t>
  </si>
  <si>
    <t>21131106</t>
  </si>
  <si>
    <t>Aporte Icbf</t>
  </si>
  <si>
    <t>21131107</t>
  </si>
  <si>
    <t>Aportes Sena</t>
  </si>
  <si>
    <t>21131108</t>
  </si>
  <si>
    <t>Aportes Esap</t>
  </si>
  <si>
    <t>21131109</t>
  </si>
  <si>
    <t>Aportes Institutos Tecnicos</t>
  </si>
  <si>
    <t>2121</t>
  </si>
  <si>
    <t>PERSONERIA MUNICIPAL</t>
  </si>
  <si>
    <t>212111</t>
  </si>
  <si>
    <t>21211101</t>
  </si>
  <si>
    <t>21211102</t>
  </si>
  <si>
    <t>21211103</t>
  </si>
  <si>
    <t>21211104</t>
  </si>
  <si>
    <t>21211105</t>
  </si>
  <si>
    <t>21211106</t>
  </si>
  <si>
    <t>21211107</t>
  </si>
  <si>
    <t>212211</t>
  </si>
  <si>
    <t/>
  </si>
  <si>
    <t>21221101</t>
  </si>
  <si>
    <t>Seguros, Polizas ( De Vida)</t>
  </si>
  <si>
    <t>21221102</t>
  </si>
  <si>
    <t>21221103</t>
  </si>
  <si>
    <t>Servicio De Comunicacion</t>
  </si>
  <si>
    <t>21221104</t>
  </si>
  <si>
    <t>Mantenimiento</t>
  </si>
  <si>
    <t>21221105</t>
  </si>
  <si>
    <t>21221106</t>
  </si>
  <si>
    <t>Viaticos Y Gastos De Viaje</t>
  </si>
  <si>
    <t>21221107</t>
  </si>
  <si>
    <t>212311</t>
  </si>
  <si>
    <t>21231101</t>
  </si>
  <si>
    <t>Aportes Salud -eps</t>
  </si>
  <si>
    <t>21231102</t>
  </si>
  <si>
    <t>Aportes De Pesiones</t>
  </si>
  <si>
    <t>21231103</t>
  </si>
  <si>
    <t>21231104</t>
  </si>
  <si>
    <t>Fondos Privados De Cesantias</t>
  </si>
  <si>
    <t>21231105</t>
  </si>
  <si>
    <t>21231106</t>
  </si>
  <si>
    <t>Aportes Icbf</t>
  </si>
  <si>
    <t>21231107</t>
  </si>
  <si>
    <t>21231108</t>
  </si>
  <si>
    <t>21231109</t>
  </si>
  <si>
    <t>2131</t>
  </si>
  <si>
    <t>ALCALDIA MUNICIPAL</t>
  </si>
  <si>
    <t>213111</t>
  </si>
  <si>
    <t>21311101</t>
  </si>
  <si>
    <t>Salarios Empleados</t>
  </si>
  <si>
    <t>21311102</t>
  </si>
  <si>
    <t>Jornales</t>
  </si>
  <si>
    <t>21311103</t>
  </si>
  <si>
    <t>Prima De Vacaciones Empleados Y Obreros</t>
  </si>
  <si>
    <t>21311104</t>
  </si>
  <si>
    <t>Prima De Navidad Empleados Y Obreros</t>
  </si>
  <si>
    <t>21311105</t>
  </si>
  <si>
    <t>Prima De Vida Cara Obreros Y Empleados</t>
  </si>
  <si>
    <t>21311106</t>
  </si>
  <si>
    <t>21311107</t>
  </si>
  <si>
    <t>Prima De Antiguedad</t>
  </si>
  <si>
    <t>21311108</t>
  </si>
  <si>
    <t>Matriculas Hijos Obreros Establecimientos Educativos</t>
  </si>
  <si>
    <t>21311109</t>
  </si>
  <si>
    <t>Prima De Alimentacion</t>
  </si>
  <si>
    <t>21311110</t>
  </si>
  <si>
    <t>Bonificacion De Direccion</t>
  </si>
  <si>
    <t>21311111</t>
  </si>
  <si>
    <t>Honorarios Profesionales</t>
  </si>
  <si>
    <t>21311112</t>
  </si>
  <si>
    <t>Cesantias Empleados</t>
  </si>
  <si>
    <t>21311113</t>
  </si>
  <si>
    <t>Cesantias Obreros</t>
  </si>
  <si>
    <t>21311114</t>
  </si>
  <si>
    <t>Intereses A Las Cesantias Empleados</t>
  </si>
  <si>
    <t>21311115</t>
  </si>
  <si>
    <t>Intereses A Las Cesantias Obreros</t>
  </si>
  <si>
    <t>21311116</t>
  </si>
  <si>
    <t>Anticipo De Cesantias Y Cesantias Definitivas</t>
  </si>
  <si>
    <t>21311117</t>
  </si>
  <si>
    <t>Dotacion Empleados Y Obreros</t>
  </si>
  <si>
    <t>21311118</t>
  </si>
  <si>
    <t>Fondo De Calamidad Domestica</t>
  </si>
  <si>
    <t>21311119</t>
  </si>
  <si>
    <t>Aguinaldo Navideño Obreros Por Convension</t>
  </si>
  <si>
    <t>21311120</t>
  </si>
  <si>
    <t>Auxilio Por Muerte Del Trabajador Por Convencion</t>
  </si>
  <si>
    <t>21311121</t>
  </si>
  <si>
    <t>Auxilio Por Muerte Y Nacimientos De Familiares Del Trabajador</t>
  </si>
  <si>
    <t>21311122</t>
  </si>
  <si>
    <t>Subsidio De Transporte</t>
  </si>
  <si>
    <t>21311123</t>
  </si>
  <si>
    <t>Prestacion De Servicios</t>
  </si>
  <si>
    <t>21311124</t>
  </si>
  <si>
    <t>Vacaciones Empleados Y Obreros</t>
  </si>
  <si>
    <t>213211</t>
  </si>
  <si>
    <t>21321101</t>
  </si>
  <si>
    <t>21321102</t>
  </si>
  <si>
    <t>Mantemiento En General</t>
  </si>
  <si>
    <t>21321103</t>
  </si>
  <si>
    <t>Seguros, Polizas Y Otros</t>
  </si>
  <si>
    <t>21321104</t>
  </si>
  <si>
    <t>21321105</t>
  </si>
  <si>
    <t>21321106</t>
  </si>
  <si>
    <t>Viaticos Y Gastos De Viaje Y Transporte</t>
  </si>
  <si>
    <t>21321107</t>
  </si>
  <si>
    <t>Servicios Publicos</t>
  </si>
  <si>
    <t>21321108</t>
  </si>
  <si>
    <t>Arrendamientos En General</t>
  </si>
  <si>
    <t>21321109</t>
  </si>
  <si>
    <t>Servicios De Comunicacion</t>
  </si>
  <si>
    <t>21321110</t>
  </si>
  <si>
    <t>Gastos Varios E Imprevistos</t>
  </si>
  <si>
    <t>21321111</t>
  </si>
  <si>
    <t>Gastos Electorales</t>
  </si>
  <si>
    <t>21321112</t>
  </si>
  <si>
    <t>Deficit Fiscal</t>
  </si>
  <si>
    <t>21321113</t>
  </si>
  <si>
    <t>213311</t>
  </si>
  <si>
    <t>TRNSFERENCIAS</t>
  </si>
  <si>
    <t>21331101</t>
  </si>
  <si>
    <t>Aportes Salud - Eps</t>
  </si>
  <si>
    <t>21331102</t>
  </si>
  <si>
    <t>Aportes A Fondo De Pensiones</t>
  </si>
  <si>
    <t>21331103</t>
  </si>
  <si>
    <t>21331104</t>
  </si>
  <si>
    <t>21331105</t>
  </si>
  <si>
    <t>Caja De Compensacion</t>
  </si>
  <si>
    <t>21331106</t>
  </si>
  <si>
    <t>21331107</t>
  </si>
  <si>
    <t>21331108</t>
  </si>
  <si>
    <t>21331109</t>
  </si>
  <si>
    <t>21331110</t>
  </si>
  <si>
    <t>Mesadas Pensionales</t>
  </si>
  <si>
    <t>21331111</t>
  </si>
  <si>
    <t>Cuotas Partes Jubilatorias</t>
  </si>
  <si>
    <t>21331112</t>
  </si>
  <si>
    <t>Multas, Sentencias Y Conciliaciones Judiciales</t>
  </si>
  <si>
    <t>21331113</t>
  </si>
  <si>
    <t>Aporte Sede Sindical</t>
  </si>
  <si>
    <t>21331114</t>
  </si>
  <si>
    <t>Aporte Federacion De Municipios</t>
  </si>
  <si>
    <t>21331115</t>
  </si>
  <si>
    <t>Aporte Corantioquia</t>
  </si>
  <si>
    <t>21331116</t>
  </si>
  <si>
    <t>Bonos Pensionales</t>
  </si>
  <si>
    <t>21331117</t>
  </si>
  <si>
    <t>Fiesta Del Obreros Porconvencion</t>
  </si>
  <si>
    <t>22</t>
  </si>
  <si>
    <t>GASTOS SERVICIO DE DEUDA PUBLICA</t>
  </si>
  <si>
    <t>2211</t>
  </si>
  <si>
    <t>DEUDA PUBLICA CON RECURSOS PROPIOS</t>
  </si>
  <si>
    <t>22110101</t>
  </si>
  <si>
    <t>Amortizacion Reparcheo Via Urbana</t>
  </si>
  <si>
    <t>22110102</t>
  </si>
  <si>
    <t>Intereses Reparcheo Via Urbana</t>
  </si>
  <si>
    <t>2221</t>
  </si>
  <si>
    <t>DEUDA PUBLICA CON RECURSOS DEL SGP</t>
  </si>
  <si>
    <t>222111</t>
  </si>
  <si>
    <t>SGP EDUCACION</t>
  </si>
  <si>
    <t>22211101</t>
  </si>
  <si>
    <t>Amortizacion Ampliacion Escuela Vereda San Roque</t>
  </si>
  <si>
    <t>22211102</t>
  </si>
  <si>
    <t>Intereses Ampliacion Escuela Vereda San Roque</t>
  </si>
  <si>
    <t>2222</t>
  </si>
  <si>
    <t>SGP RECREACION Y DEPORTE</t>
  </si>
  <si>
    <t>22221101</t>
  </si>
  <si>
    <t>Amortizacion Construccion Unidad Cultural Y Deportiva</t>
  </si>
  <si>
    <t>22221102</t>
  </si>
  <si>
    <t>Intereses Construccion Unidad Cultural Y Deportiva</t>
  </si>
  <si>
    <t>2223</t>
  </si>
  <si>
    <t>S.G.P. CULTURA</t>
  </si>
  <si>
    <t>22231101</t>
  </si>
  <si>
    <t>2224</t>
  </si>
  <si>
    <t>SGP PROPOSITO GENERAL OTROS SECTORES</t>
  </si>
  <si>
    <t>22241101</t>
  </si>
  <si>
    <t>Amortizacion  Reestructuracion Administrativa</t>
  </si>
  <si>
    <t>22241102</t>
  </si>
  <si>
    <t>Intereses Reestructuracion Administrativa</t>
  </si>
  <si>
    <t>22241103</t>
  </si>
  <si>
    <t>Amortizacion Construccion 50 Viviendas</t>
  </si>
  <si>
    <t>22241104</t>
  </si>
  <si>
    <t>Intereses Deuda Construccion  50 Viviendas</t>
  </si>
  <si>
    <t>22241105</t>
  </si>
  <si>
    <t>Amortizacion Segunda Etapa Vereda La Chiquita</t>
  </si>
  <si>
    <t>22241106</t>
  </si>
  <si>
    <t>Intereses Segunda Etapa Vereda La Chiquita</t>
  </si>
  <si>
    <t>22241107</t>
  </si>
  <si>
    <t>Amortizacion Credito Estudios Y Diseños Tramo El Abismo</t>
  </si>
  <si>
    <t>22241108</t>
  </si>
  <si>
    <t>Intereses  Credito Estudios Y Diseños Tramo El Abismo</t>
  </si>
  <si>
    <t>22241109</t>
  </si>
  <si>
    <t>Amortizacion Actualizacion Catastral Urbana Y Rural</t>
  </si>
  <si>
    <t>22241110</t>
  </si>
  <si>
    <t>Interses Actualizacion Catastral Urbana Y Rural</t>
  </si>
  <si>
    <t>22241111</t>
  </si>
  <si>
    <t>Amortizacion Construccion Y Mejoramiento De Vivienda</t>
  </si>
  <si>
    <t>22241112</t>
  </si>
  <si>
    <t>Intereses Construccion Y Mejoramiento De Vivienda</t>
  </si>
  <si>
    <t>2225</t>
  </si>
  <si>
    <t>SGP AGUA POTABLE Y SANEAMIENTO BASICO</t>
  </si>
  <si>
    <t>22251101</t>
  </si>
  <si>
    <t>Amortizacion Credito Construccion Acueductos Rurales</t>
  </si>
  <si>
    <t>22251102</t>
  </si>
  <si>
    <t>Intereses Credito Construccion Acueductos Rurales</t>
  </si>
  <si>
    <t>22251103</t>
  </si>
  <si>
    <t>Amortizacion Saneamiento Basico De Vivienda</t>
  </si>
  <si>
    <t>22251104</t>
  </si>
  <si>
    <t>Intereses Saneamiento Basico De Vivienda</t>
  </si>
  <si>
    <t>23</t>
  </si>
  <si>
    <t>GASTOS DE INVERSION</t>
  </si>
  <si>
    <t>2311</t>
  </si>
  <si>
    <t>INVERSION CON RECURSOS PROPIOS</t>
  </si>
  <si>
    <t>231111</t>
  </si>
  <si>
    <t>FONDO DE VIVIENDA INTERES SOCIAL</t>
  </si>
  <si>
    <t>23110101</t>
  </si>
  <si>
    <t>Construccion Y Mejoramiento De Vivienda De Interes Social</t>
  </si>
  <si>
    <t>23110102</t>
  </si>
  <si>
    <t>Legalizacion De Escrituras</t>
  </si>
  <si>
    <t>2312</t>
  </si>
  <si>
    <t>FONDO DE SEGURIDAD Y CONVIVENCIA CIUDADANA</t>
  </si>
  <si>
    <t>23120101</t>
  </si>
  <si>
    <t>Transporte De Presos</t>
  </si>
  <si>
    <t>23120102</t>
  </si>
  <si>
    <t>Seguridad Ciudadana</t>
  </si>
  <si>
    <t>2313</t>
  </si>
  <si>
    <t>ESTAMPILLA PRO-CULTURA</t>
  </si>
  <si>
    <t>23130101</t>
  </si>
  <si>
    <t>Mantenimiento Casa De La Cultura</t>
  </si>
  <si>
    <t>23130102</t>
  </si>
  <si>
    <t>Realizacion Actividades Culturales</t>
  </si>
  <si>
    <t>23130103</t>
  </si>
  <si>
    <t>Dotacion Escenarios Y Casa De La Cultura</t>
  </si>
  <si>
    <t>23130104</t>
  </si>
  <si>
    <t>Suministros Y Compra De Equipo</t>
  </si>
  <si>
    <t>2314</t>
  </si>
  <si>
    <t>ESTAMPILLA PRO-HOSPITAL</t>
  </si>
  <si>
    <t>23140101</t>
  </si>
  <si>
    <t>Traslado Al Departamento</t>
  </si>
  <si>
    <t>2315</t>
  </si>
  <si>
    <t>OTRAS INVERSIONES</t>
  </si>
  <si>
    <t>23150101</t>
  </si>
  <si>
    <t>Apoyo A Desplazados</t>
  </si>
  <si>
    <t>23150102</t>
  </si>
  <si>
    <t>Apoyo Cuerpo De Bomberos</t>
  </si>
  <si>
    <t>23150103</t>
  </si>
  <si>
    <t>Apoyo Programa Familias En Accion</t>
  </si>
  <si>
    <t>23150104</t>
  </si>
  <si>
    <t>Infraestructura Vial</t>
  </si>
  <si>
    <t>23150105</t>
  </si>
  <si>
    <t>Mantenimiento Y Adecuacion Escenarios Deportivas</t>
  </si>
  <si>
    <t>23150106</t>
  </si>
  <si>
    <t>Celebracion Civicas Y Tradicionales</t>
  </si>
  <si>
    <t>23150107</t>
  </si>
  <si>
    <t>Fortalecimiento Institucional</t>
  </si>
  <si>
    <t>23150108</t>
  </si>
  <si>
    <t>Apoyo Tecnico Agropecuario</t>
  </si>
  <si>
    <t>23150109</t>
  </si>
  <si>
    <t>Apoyo A La Educacion Superior</t>
  </si>
  <si>
    <t>23150110</t>
  </si>
  <si>
    <t>Apoyo Programas Educativos</t>
  </si>
  <si>
    <t>23150111</t>
  </si>
  <si>
    <t>Reubicacion De Asentamientos Zonas De Alto Riesgo</t>
  </si>
  <si>
    <t>23150112</t>
  </si>
  <si>
    <t>Atencion Integral A La Poblacion Mayor</t>
  </si>
  <si>
    <t>23150113</t>
  </si>
  <si>
    <t>Bienestar Social</t>
  </si>
  <si>
    <t>23150114</t>
  </si>
  <si>
    <t>Apoyo Casa Hogar Juvenil</t>
  </si>
  <si>
    <t>23150115</t>
  </si>
  <si>
    <t>Cofinanciacion Clubes Juveniles</t>
  </si>
  <si>
    <t>23150116</t>
  </si>
  <si>
    <t>Compra  De Tierras Para La Proteccion Del Recurso Hidrico</t>
  </si>
  <si>
    <t>23150117</t>
  </si>
  <si>
    <t>Apoyo Veeduria Ciudadana</t>
  </si>
  <si>
    <t>23150118</t>
  </si>
  <si>
    <t>Apoyo Concejo Municipal De Planeacion</t>
  </si>
  <si>
    <t>23150119</t>
  </si>
  <si>
    <t>Apoyo Clubes Juveniles</t>
  </si>
  <si>
    <t>23150120</t>
  </si>
  <si>
    <t>Programa De Atencion A La Niñez, Juventud Y Familia</t>
  </si>
  <si>
    <t>23150121</t>
  </si>
  <si>
    <t>Esfuerso Propio Municipio Regimen Subsidiado</t>
  </si>
  <si>
    <t>23150122</t>
  </si>
  <si>
    <t>Seguridad Alimentaria Y Nutricional</t>
  </si>
  <si>
    <t>23150123</t>
  </si>
  <si>
    <t>Prestacion De Servicios Salud</t>
  </si>
  <si>
    <t>23150124</t>
  </si>
  <si>
    <t>Mantenimiento Infraestructura Educativa</t>
  </si>
  <si>
    <t>23150125</t>
  </si>
  <si>
    <t>Mantenimiento Infraestructura Municipal</t>
  </si>
  <si>
    <t>23150126</t>
  </si>
  <si>
    <t>Cofinanciacion Compra Uniformes Deporte</t>
  </si>
  <si>
    <t>2316</t>
  </si>
  <si>
    <t>ESTAMILLA PRO ADULTO MAYOR</t>
  </si>
  <si>
    <t>231601</t>
  </si>
  <si>
    <t>ACUERDO CONCEJO</t>
  </si>
  <si>
    <t>23160101</t>
  </si>
  <si>
    <t>Estampilla Pro Adulto Mayor</t>
  </si>
  <si>
    <t>2321</t>
  </si>
  <si>
    <t>INVERSION CON RECURSOS DEL SISTEMA GENERAL DE PARTICIPACION</t>
  </si>
  <si>
    <t>232111</t>
  </si>
  <si>
    <t>ALIMENTACION ESCOLAR</t>
  </si>
  <si>
    <t>23211101</t>
  </si>
  <si>
    <t>Compra De Alimentos</t>
  </si>
  <si>
    <t>23211102</t>
  </si>
  <si>
    <t>Compra Implementos De Cocina</t>
  </si>
  <si>
    <t>23211103</t>
  </si>
  <si>
    <t>Manipulacion De Alimentos</t>
  </si>
  <si>
    <t>232211</t>
  </si>
  <si>
    <t>EDUCACION CALIDAD</t>
  </si>
  <si>
    <t>23221101</t>
  </si>
  <si>
    <t>Construccion Infraestuctura Educativa</t>
  </si>
  <si>
    <t>23221102</t>
  </si>
  <si>
    <t>Mantenimiento Infraestuctura Educativa</t>
  </si>
  <si>
    <t>23221103</t>
  </si>
  <si>
    <t>Dotacion Establecimientos Educativos</t>
  </si>
  <si>
    <t>23221104</t>
  </si>
  <si>
    <t>Pago Servicios Publicos Instituciones Educativas</t>
  </si>
  <si>
    <t>23221105</t>
  </si>
  <si>
    <t>Acciones De Mejoramiento Calidad Educativa</t>
  </si>
  <si>
    <t>23221106</t>
  </si>
  <si>
    <t>Legalizacion De Predios De Escuelas</t>
  </si>
  <si>
    <t>23221107</t>
  </si>
  <si>
    <t>Transporte Escolar</t>
  </si>
  <si>
    <t>23221108</t>
  </si>
  <si>
    <t>Gratuidad Sisben 1 Y 2</t>
  </si>
  <si>
    <t>232311</t>
  </si>
  <si>
    <t>SGP SALUD</t>
  </si>
  <si>
    <t>23231101</t>
  </si>
  <si>
    <t>Regimen Subsidiado Continuidad</t>
  </si>
  <si>
    <t>23231102</t>
  </si>
  <si>
    <t>Regimen Subsidiado Ampliacion</t>
  </si>
  <si>
    <t>23231103</t>
  </si>
  <si>
    <t>Aportes Patronales</t>
  </si>
  <si>
    <t>232411</t>
  </si>
  <si>
    <t>SALUD PUBLICA</t>
  </si>
  <si>
    <t>23241101</t>
  </si>
  <si>
    <t>Programa Promocion Y Prevencion</t>
  </si>
  <si>
    <t>23241102</t>
  </si>
  <si>
    <t>Contrato Plan Territorial Salud Publica</t>
  </si>
  <si>
    <t>23241103</t>
  </si>
  <si>
    <t>Red Superacion De La Pobreza Extrema</t>
  </si>
  <si>
    <t>232511</t>
  </si>
  <si>
    <t>23251101</t>
  </si>
  <si>
    <t>Mantenimiento De Acueductos</t>
  </si>
  <si>
    <t>23251102</t>
  </si>
  <si>
    <t>Disposicion De Aguas Residuales</t>
  </si>
  <si>
    <t>23251103</t>
  </si>
  <si>
    <t>Saneamiento Basico</t>
  </si>
  <si>
    <t>23251104</t>
  </si>
  <si>
    <t>Construccion Sistemas De Potabilizacion De Agua</t>
  </si>
  <si>
    <t>23251105</t>
  </si>
  <si>
    <t>Tratamiento De Aguas Residuales</t>
  </si>
  <si>
    <t>23251106</t>
  </si>
  <si>
    <t>Tratamiento Y Disposicion Final De Residuos Solidos</t>
  </si>
  <si>
    <t>23251107</t>
  </si>
  <si>
    <t>Conservacion De Microcuencas</t>
  </si>
  <si>
    <t>23251108</t>
  </si>
  <si>
    <t>Construccion Y Rehabilitacion Sistemas De Acueducto Y Alcantarillado</t>
  </si>
  <si>
    <t>23251109</t>
  </si>
  <si>
    <t>Compra De Tierras Aledañas A La Microcuenca</t>
  </si>
  <si>
    <t>23251110</t>
  </si>
  <si>
    <t>Subsidios A Los Servicios Publicos</t>
  </si>
  <si>
    <t>23251111</t>
  </si>
  <si>
    <t>Plan Departamental De Aguas</t>
  </si>
  <si>
    <t>23251112</t>
  </si>
  <si>
    <t>Sostenimiento Acueducto Y Tanque Almacenamiento</t>
  </si>
  <si>
    <t>23251113</t>
  </si>
  <si>
    <t>Apoyo Proyectos Ambientales</t>
  </si>
  <si>
    <t>23251114</t>
  </si>
  <si>
    <t>Sistematizacion Macro Y Micromedidores</t>
  </si>
  <si>
    <t>23251115</t>
  </si>
  <si>
    <t>Proyectos Ambientales</t>
  </si>
  <si>
    <t>2326</t>
  </si>
  <si>
    <t>S.G.P  PROPOSITO GENERAL</t>
  </si>
  <si>
    <t>232611</t>
  </si>
  <si>
    <t>DEPORTE Y RECREACION</t>
  </si>
  <si>
    <t>23261101</t>
  </si>
  <si>
    <t>Infraestuctura Deportiva</t>
  </si>
  <si>
    <t>23261102</t>
  </si>
  <si>
    <t>Apoyo Eventos Deportivos</t>
  </si>
  <si>
    <t>23261103</t>
  </si>
  <si>
    <t>Fomento Del Deporte Competitivo</t>
  </si>
  <si>
    <t>23261104</t>
  </si>
  <si>
    <t>Legalizacion Predios Escenarios Deportivos</t>
  </si>
  <si>
    <t>232612</t>
  </si>
  <si>
    <t>S.G.P CULTURA</t>
  </si>
  <si>
    <t>23262101</t>
  </si>
  <si>
    <t>Programas De Fomento Y Apoyo Eventos Culturales</t>
  </si>
  <si>
    <t>23262102</t>
  </si>
  <si>
    <t>Fortalecimiento Banda De Musica</t>
  </si>
  <si>
    <t>23262103</t>
  </si>
  <si>
    <t>Creacion De Semilleros Artisticos</t>
  </si>
  <si>
    <t>232613</t>
  </si>
  <si>
    <t>LIBRE INVERSION</t>
  </si>
  <si>
    <t>232631</t>
  </si>
  <si>
    <t>VIVIENDA</t>
  </si>
  <si>
    <t>23263101</t>
  </si>
  <si>
    <t>Mejoramiento De Vivienda Urbana Y Rural</t>
  </si>
  <si>
    <t>23263102</t>
  </si>
  <si>
    <t>Construccion De Vivienda</t>
  </si>
  <si>
    <t>232632</t>
  </si>
  <si>
    <t>AGROPECUARIO</t>
  </si>
  <si>
    <t>23263201</t>
  </si>
  <si>
    <t>Programas Y Proyectos De Asistencia Tecnica Agropecuaria</t>
  </si>
  <si>
    <t>23263202</t>
  </si>
  <si>
    <t>Apoyo A Los Trapiches Paneleros</t>
  </si>
  <si>
    <t>23263203</t>
  </si>
  <si>
    <t>Construccion Trapiche Comunitario Vereda Guaduas</t>
  </si>
  <si>
    <t>23263204</t>
  </si>
  <si>
    <t>Continuidad Sector Cacao</t>
  </si>
  <si>
    <t>23263205</t>
  </si>
  <si>
    <t>Cofinanciacion Proyecto Estufas Ecologicas</t>
  </si>
  <si>
    <t>23263206</t>
  </si>
  <si>
    <t>Renovacion Cultivos De Caña</t>
  </si>
  <si>
    <t>23263207</t>
  </si>
  <si>
    <t>Apoyo A Comite De Cafeteros</t>
  </si>
  <si>
    <t>23263208</t>
  </si>
  <si>
    <t>Fortalecimiento Al Programa Campesinos Emprendedores</t>
  </si>
  <si>
    <t>232633</t>
  </si>
  <si>
    <t>TRANSPORTE</t>
  </si>
  <si>
    <t>23263301</t>
  </si>
  <si>
    <t>Mantenimiento Y Construccion De Puentes</t>
  </si>
  <si>
    <t>23263302</t>
  </si>
  <si>
    <t>Construccion Y Mantenimiento De Vias Terciarias</t>
  </si>
  <si>
    <t>23263303</t>
  </si>
  <si>
    <t>Mantenimiento De Vias Y Caminos</t>
  </si>
  <si>
    <t>232634</t>
  </si>
  <si>
    <t>MEDIO AMBIENTE</t>
  </si>
  <si>
    <t>23263401</t>
  </si>
  <si>
    <t>Coordinar Y Ejecutar Programas Para Ambiente Sano</t>
  </si>
  <si>
    <t>23263402</t>
  </si>
  <si>
    <t>Disposicion Y Reciclaje De Residuos Liquidos Y Solidos</t>
  </si>
  <si>
    <t>23263403</t>
  </si>
  <si>
    <t>Apoyo Programas De Educacion Ambiental</t>
  </si>
  <si>
    <t>23263404</t>
  </si>
  <si>
    <t>Apoyo Programa Familias  Guarda Bosques</t>
  </si>
  <si>
    <t>232635</t>
  </si>
  <si>
    <t>PREVENCION Y ATENCION DE DESASTRES</t>
  </si>
  <si>
    <t>23263501</t>
  </si>
  <si>
    <t>Prevencion Y Atencion De Desastres</t>
  </si>
  <si>
    <t>232636</t>
  </si>
  <si>
    <t>ATENCION A GRUPOS VULNERABLES</t>
  </si>
  <si>
    <t>23263601</t>
  </si>
  <si>
    <t>Programa De Atencion Para La Poblacion Infantil Y Estudiantil</t>
  </si>
  <si>
    <t>23263602</t>
  </si>
  <si>
    <t>Atencion Integral Al Adulto Mayor</t>
  </si>
  <si>
    <t>23263603</t>
  </si>
  <si>
    <t>Programas De Atencion Para La Poblacion Desplazada</t>
  </si>
  <si>
    <t>23263604</t>
  </si>
  <si>
    <t>Ley De Infancia, Adolecencia Y Juventud</t>
  </si>
  <si>
    <t>23263605</t>
  </si>
  <si>
    <t>Apoyo A Personas Discapacitadas</t>
  </si>
  <si>
    <t>23263606</t>
  </si>
  <si>
    <t>Apoyo A Madres Cabeza De Hogar</t>
  </si>
  <si>
    <t>23263607</t>
  </si>
  <si>
    <t>Apoyo A  Centro Bienestar Del Anciano.</t>
  </si>
  <si>
    <t>23263608</t>
  </si>
  <si>
    <t>Apoyo Al Campesinado ( Dia Del Comunal)</t>
  </si>
  <si>
    <t>23263609</t>
  </si>
  <si>
    <t>Apoyo A Victimas Del Conflicto</t>
  </si>
  <si>
    <t>232637</t>
  </si>
  <si>
    <t>SERVICIOS PUBLICOS</t>
  </si>
  <si>
    <t>23263701</t>
  </si>
  <si>
    <t>Suministro, Mantenimiento  Y Expansion Del Alumbrado Publico</t>
  </si>
  <si>
    <t>23263702</t>
  </si>
  <si>
    <t>Pago Alumbrado Publico</t>
  </si>
  <si>
    <t>232638</t>
  </si>
  <si>
    <t>CENTROS DE RECLUSION</t>
  </si>
  <si>
    <t>23263801</t>
  </si>
  <si>
    <t>Convenio Carcelario</t>
  </si>
  <si>
    <t>232639</t>
  </si>
  <si>
    <t>DESARROLLO COMUNITARIO</t>
  </si>
  <si>
    <t>23263901</t>
  </si>
  <si>
    <t>Formador De Formadores</t>
  </si>
  <si>
    <t>23263902</t>
  </si>
  <si>
    <t>Fortalecimiento De Las Organizaciones Comunitarias</t>
  </si>
  <si>
    <t>23263903</t>
  </si>
  <si>
    <t>Fortalecimiento A Programas De Participacion Comunitaria</t>
  </si>
  <si>
    <t>23263904</t>
  </si>
  <si>
    <t>Apoyo A  Asociaciones</t>
  </si>
  <si>
    <t>232640</t>
  </si>
  <si>
    <t>FORTALECIMIENTO INSTITUCIONAL</t>
  </si>
  <si>
    <t>23264001</t>
  </si>
  <si>
    <t>Desarrollo Institucional</t>
  </si>
  <si>
    <t>23264002</t>
  </si>
  <si>
    <t>Estratificacion Socioeconomica</t>
  </si>
  <si>
    <t>23264003</t>
  </si>
  <si>
    <t>Formulacion Diseños E Interventoria De Proyectos</t>
  </si>
  <si>
    <t>23264004</t>
  </si>
  <si>
    <t>Actualizacion Del Sisben</t>
  </si>
  <si>
    <t>232641</t>
  </si>
  <si>
    <t>JUSTICIA</t>
  </si>
  <si>
    <t>23264101</t>
  </si>
  <si>
    <t>Inspeccion De Policia  (sueldos)</t>
  </si>
  <si>
    <t>23264102</t>
  </si>
  <si>
    <t>Comisaria De Familia  (sueldos)</t>
  </si>
  <si>
    <t>232642</t>
  </si>
  <si>
    <t>RESTAURANTE ESCOLAR</t>
  </si>
  <si>
    <t>23264201</t>
  </si>
  <si>
    <t>Dotacion Y Mantenimiento De Restaurantes Escolares</t>
  </si>
  <si>
    <t>23264202</t>
  </si>
  <si>
    <t>Coofinanciacion Alimentacion Escolar</t>
  </si>
  <si>
    <t>232643</t>
  </si>
  <si>
    <t>PROMOCION DEL DESARROLLO</t>
  </si>
  <si>
    <t>23264301</t>
  </si>
  <si>
    <t>Mejoramiento Calidad De Vida De La Poblacion</t>
  </si>
  <si>
    <t>23264302</t>
  </si>
  <si>
    <t>Asociacion De Mujeres</t>
  </si>
  <si>
    <t>232644</t>
  </si>
  <si>
    <t>EQUIPAMIENTO MUNICIPAL</t>
  </si>
  <si>
    <t>23264401</t>
  </si>
  <si>
    <t>Construccion Y Mantenimiento De Infraestructura Municipal</t>
  </si>
  <si>
    <t>23264402</t>
  </si>
  <si>
    <t>Remodelacion Parque Principal</t>
  </si>
  <si>
    <t>23264403</t>
  </si>
  <si>
    <t>Construccion Y Adecuacion Palacio Municipal</t>
  </si>
  <si>
    <t>232645</t>
  </si>
  <si>
    <t>SALUD</t>
  </si>
  <si>
    <t>23264501</t>
  </si>
  <si>
    <t>Cofinanciacion Regimen Subsidiado</t>
  </si>
  <si>
    <t>23264502</t>
  </si>
  <si>
    <t>Construccion Aula Multiple En La Ese Hospital La Sagrada Familia</t>
  </si>
  <si>
    <t>23264503</t>
  </si>
  <si>
    <t>Red Superacion De La Exterema Probreza (juntos)</t>
  </si>
  <si>
    <t>232646</t>
  </si>
  <si>
    <t>CULTURA</t>
  </si>
  <si>
    <t>23264601</t>
  </si>
  <si>
    <t>Apoyo A Escuela De Animacion Sociocultural</t>
  </si>
  <si>
    <t>23264602</t>
  </si>
  <si>
    <t>Celebracion De La Semana De La Juventud</t>
  </si>
  <si>
    <t>232647</t>
  </si>
  <si>
    <t>DEPORTE</t>
  </si>
  <si>
    <t>23264701</t>
  </si>
  <si>
    <t>232648</t>
  </si>
  <si>
    <t>EDUCACION</t>
  </si>
  <si>
    <t>23264801</t>
  </si>
  <si>
    <t>Construccion Aula Codesarrollo Vereda Llanadas</t>
  </si>
  <si>
    <t>2327</t>
  </si>
  <si>
    <t>INFANCIA</t>
  </si>
  <si>
    <t>232711</t>
  </si>
  <si>
    <t>LEY INFANCIA Y ADOLECENCIA</t>
  </si>
  <si>
    <t>23271101</t>
  </si>
  <si>
    <t>Atencion Integral De La Primera Infancia -construccion</t>
  </si>
  <si>
    <t>23271102</t>
  </si>
  <si>
    <t>Paipi Subsidio Alimentario De 0 A 5 Años</t>
  </si>
  <si>
    <t>2328</t>
  </si>
  <si>
    <t>FONDO LOCAL DE SALUD</t>
  </si>
  <si>
    <t>23280101</t>
  </si>
  <si>
    <t>Regimen Subsidiado (fosyga)</t>
  </si>
  <si>
    <t>23280102</t>
  </si>
  <si>
    <t>Programa Prevencion De Salud (etesa)</t>
  </si>
  <si>
    <t>23280103</t>
  </si>
  <si>
    <t>Continuidad Regimen Subsidiado</t>
  </si>
  <si>
    <t>23280104</t>
  </si>
  <si>
    <t>Gastos Funcionamiento Etesa 25%</t>
  </si>
  <si>
    <t>23280106</t>
  </si>
  <si>
    <t>Rendimiento Financiero Salud Publica</t>
  </si>
  <si>
    <t>23280107</t>
  </si>
  <si>
    <t>Fosyga Poblacion Pobre No Asegurada</t>
  </si>
  <si>
    <t>24</t>
  </si>
  <si>
    <t>FONDO ROTATORIO DE VEHICULOS</t>
  </si>
  <si>
    <t>2411</t>
  </si>
  <si>
    <t>24110101</t>
  </si>
  <si>
    <t>24110102</t>
  </si>
  <si>
    <t>24110103</t>
  </si>
  <si>
    <t>24110104</t>
  </si>
  <si>
    <t>Prima Dr Navidad</t>
  </si>
  <si>
    <t>24110105</t>
  </si>
  <si>
    <t>24110106</t>
  </si>
  <si>
    <t>24110107</t>
  </si>
  <si>
    <t>24110108</t>
  </si>
  <si>
    <t>Prima De Alimantacion</t>
  </si>
  <si>
    <t>2421</t>
  </si>
  <si>
    <t>24210101</t>
  </si>
  <si>
    <t>24210102</t>
  </si>
  <si>
    <t>Mantenimiento En General</t>
  </si>
  <si>
    <t>24210103</t>
  </si>
  <si>
    <t>24210104</t>
  </si>
  <si>
    <t>2431</t>
  </si>
  <si>
    <t>24310101</t>
  </si>
  <si>
    <t>Salud Eps</t>
  </si>
  <si>
    <t>24310102</t>
  </si>
  <si>
    <t>Aporte Fondo De Pensiones</t>
  </si>
  <si>
    <t>24310103</t>
  </si>
  <si>
    <t>24310104</t>
  </si>
  <si>
    <t>24310105</t>
  </si>
  <si>
    <t>24310106</t>
  </si>
  <si>
    <t>I.c.b.f.</t>
  </si>
  <si>
    <t>24310107</t>
  </si>
  <si>
    <t>Sena</t>
  </si>
  <si>
    <t>24310108</t>
  </si>
  <si>
    <t>Esap</t>
  </si>
  <si>
    <t>24310109</t>
  </si>
  <si>
    <t>Institutos Tecnicos</t>
  </si>
  <si>
    <t>25</t>
  </si>
  <si>
    <t>APORTES CON DESTINACION ESPECIAL</t>
  </si>
  <si>
    <t>2511</t>
  </si>
  <si>
    <t>APORTES DEPARTAMENTALES</t>
  </si>
  <si>
    <t>25111101</t>
  </si>
  <si>
    <t>Enmallado Y Muro Cancha Futbol</t>
  </si>
  <si>
    <t>25111102</t>
  </si>
  <si>
    <t>Aporte Departamento  Gratuidad</t>
  </si>
  <si>
    <t>25111103</t>
  </si>
  <si>
    <t>Mantenimiento Y Mejoramiento De Las Vias Terciarias Municipio Campamento, Subregion Norte</t>
  </si>
  <si>
    <t>25111104</t>
  </si>
  <si>
    <t>Recursos Aportados Por Usuarios Para Convenio Cacao</t>
  </si>
  <si>
    <t>25111105</t>
  </si>
  <si>
    <t>Aporte Deguello Idea</t>
  </si>
  <si>
    <t>25111106</t>
  </si>
  <si>
    <t>Adecuacion  Micromedidores Depto</t>
  </si>
  <si>
    <t>25111107</t>
  </si>
  <si>
    <t>Apoyo Festividades Mes Del Niño</t>
  </si>
  <si>
    <t>25111108</t>
  </si>
  <si>
    <t>Educacion Aporte Departamento</t>
  </si>
  <si>
    <t>25111109</t>
  </si>
  <si>
    <t>Ley 1289 De 2009 Impuesto Al Cigarrillo</t>
  </si>
  <si>
    <t>25111110</t>
  </si>
  <si>
    <t>Cofinanciaciongrupo Tercera Edad Para Uniforme</t>
  </si>
  <si>
    <t>2512</t>
  </si>
  <si>
    <t>APORTES NACIONAL</t>
  </si>
  <si>
    <t>251201</t>
  </si>
  <si>
    <t>INVERSION</t>
  </si>
  <si>
    <t>25120101</t>
  </si>
  <si>
    <t>Cofinanciacion Construccion Palacio Municipal De Campamento</t>
  </si>
  <si>
    <t>2513</t>
  </si>
  <si>
    <t>RECURSOS DEL CREDITO</t>
  </si>
  <si>
    <t>251301</t>
  </si>
  <si>
    <t>25130101</t>
  </si>
  <si>
    <t>Actualizacion Catastral Urbana Y Rural</t>
  </si>
  <si>
    <t>25130102</t>
  </si>
  <si>
    <t>Construccion De Vivienda  2007.</t>
  </si>
  <si>
    <t>25130103</t>
  </si>
  <si>
    <t>Mejoramiento 89 Vivienas Y Construccion De 105 Viviendas Rurales</t>
  </si>
  <si>
    <t>MUNICIPIO DE CAMPAMENTO</t>
  </si>
  <si>
    <t>PLAN OPERATIVO ANUAL DE INVERSIONES</t>
  </si>
  <si>
    <t>VIGENCIA 2012</t>
  </si>
  <si>
    <t>SECTOR</t>
  </si>
  <si>
    <t>PROGRAMA / PROYECTO</t>
  </si>
  <si>
    <t>VALOR</t>
  </si>
  <si>
    <t>FUENTE DE FINANCIACIÓN</t>
  </si>
  <si>
    <t>ICLD</t>
  </si>
  <si>
    <t>SEGURIDAD</t>
  </si>
  <si>
    <t>FONDO SEGURIDAD</t>
  </si>
  <si>
    <t>ESTAMPILLA PRO -  CULTURA</t>
  </si>
  <si>
    <t>POBLACIÓN VULNERABLE</t>
  </si>
  <si>
    <t>ICLD - OTRAS INVERSIONES</t>
  </si>
  <si>
    <t>PREVENCIÓN Y ATENCIÓN DE DESASTRES</t>
  </si>
  <si>
    <t>EDUCACIÓN</t>
  </si>
  <si>
    <t>ESTAMPILLA PRO - ADULTO MAYOR</t>
  </si>
  <si>
    <t>ALIMENTACIÓN ESCOLAR</t>
  </si>
  <si>
    <t>SISTEMA GENERAL DE PARTICIPACIONES</t>
  </si>
  <si>
    <t>AGUA POTABLE Y SANEAMIENTO BÁSICO</t>
  </si>
  <si>
    <t>ALUMBRADO PÚBLICO</t>
  </si>
  <si>
    <t>CENTRO DE RECLUSIÓN</t>
  </si>
  <si>
    <t>LEY DE INFANCIA Y ADOLESCENCIA</t>
  </si>
  <si>
    <t>FOSYGA</t>
  </si>
  <si>
    <t>ETESA</t>
  </si>
  <si>
    <t>RENDIMIENTOS FINANCIEROS</t>
  </si>
  <si>
    <t>APORTES NACIONALES</t>
  </si>
  <si>
    <t>RECURSOS DEL CRÉDITO</t>
  </si>
  <si>
    <t>TOTAL GASTOS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</si>
</sst>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.6"/>
      <name val="Arial"/>
    </font>
    <font>
      <b/>
      <sz val="10"/>
      <name val="Arial"/>
    </font>
    <font>
      <b/>
      <sz val="8.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3" fontId="1" fillId="0" borderId="1" xfId="0" applyNumberFormat="1" applyFont="1" applyBorder="1"/>
    <xf numFmtId="3" fontId="0" fillId="2" borderId="1" xfId="0" applyNumberFormat="1" applyFill="1" applyBorder="1"/>
    <xf numFmtId="0" fontId="0" fillId="0" borderId="0" xfId="0" applyBorder="1"/>
    <xf numFmtId="3" fontId="0" fillId="0" borderId="0" xfId="0" applyNumberFormat="1" applyBorder="1"/>
    <xf numFmtId="0" fontId="0" fillId="0" borderId="0" xfId="0" applyFill="1"/>
    <xf numFmtId="3" fontId="0" fillId="0" borderId="1" xfId="0" applyNumberFormat="1" applyFill="1" applyBorder="1"/>
    <xf numFmtId="3" fontId="0" fillId="0" borderId="0" xfId="0" applyNumberFormat="1" applyFill="1" applyBorder="1"/>
    <xf numFmtId="0" fontId="2" fillId="0" borderId="0" xfId="0" applyFont="1"/>
    <xf numFmtId="3" fontId="0" fillId="0" borderId="0" xfId="0" applyNumberFormat="1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3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5"/>
  <sheetViews>
    <sheetView topLeftCell="A133" workbookViewId="0">
      <selection activeCell="C154" sqref="C154"/>
    </sheetView>
  </sheetViews>
  <sheetFormatPr baseColWidth="10" defaultRowHeight="11.25" x14ac:dyDescent="0.2"/>
  <cols>
    <col min="1" max="1" width="10.1640625" style="1" customWidth="1"/>
    <col min="2" max="2" width="62.5" style="1" customWidth="1"/>
    <col min="3" max="3" width="12.6640625" style="3" bestFit="1" customWidth="1"/>
    <col min="4" max="4" width="13.5" style="3" customWidth="1"/>
    <col min="5" max="256" width="13.5" style="1" customWidth="1"/>
    <col min="257" max="16384" width="12" style="1"/>
  </cols>
  <sheetData>
    <row r="1" spans="1:4" s="2" customFormat="1" ht="12.75" x14ac:dyDescent="0.2">
      <c r="A1" s="2" t="s">
        <v>0</v>
      </c>
      <c r="B1" s="2" t="s">
        <v>1</v>
      </c>
      <c r="C1" s="4" t="s">
        <v>2</v>
      </c>
      <c r="D1" s="4" t="s">
        <v>3</v>
      </c>
    </row>
    <row r="2" spans="1:4" x14ac:dyDescent="0.2">
      <c r="A2" s="1" t="s">
        <v>4</v>
      </c>
      <c r="B2" s="1" t="s">
        <v>5</v>
      </c>
      <c r="C2" s="3">
        <v>8991424309.1700001</v>
      </c>
      <c r="D2" s="3">
        <v>5131948747.75</v>
      </c>
    </row>
    <row r="3" spans="1:4" x14ac:dyDescent="0.2">
      <c r="A3" s="1" t="s">
        <v>6</v>
      </c>
      <c r="B3" s="1" t="s">
        <v>7</v>
      </c>
      <c r="C3" s="3">
        <v>1760507835.3299999</v>
      </c>
      <c r="D3" s="3">
        <v>899859882.30999994</v>
      </c>
    </row>
    <row r="4" spans="1:4" x14ac:dyDescent="0.2">
      <c r="A4" s="1" t="s">
        <v>8</v>
      </c>
      <c r="B4" s="1" t="s">
        <v>9</v>
      </c>
      <c r="C4" s="3">
        <v>108963749</v>
      </c>
      <c r="D4" s="3">
        <v>52623262</v>
      </c>
    </row>
    <row r="5" spans="1:4" x14ac:dyDescent="0.2">
      <c r="A5" s="1" t="s">
        <v>10</v>
      </c>
      <c r="B5" s="1" t="s">
        <v>11</v>
      </c>
      <c r="C5" s="3">
        <v>98139960</v>
      </c>
      <c r="D5" s="3">
        <v>46819806</v>
      </c>
    </row>
    <row r="6" spans="1:4" x14ac:dyDescent="0.2">
      <c r="A6" s="1" t="s">
        <v>12</v>
      </c>
      <c r="B6" s="1" t="s">
        <v>13</v>
      </c>
      <c r="C6" s="3">
        <v>16295000</v>
      </c>
      <c r="D6" s="3">
        <v>7470491</v>
      </c>
    </row>
    <row r="7" spans="1:4" x14ac:dyDescent="0.2">
      <c r="A7" s="1" t="s">
        <v>14</v>
      </c>
      <c r="B7" s="1" t="s">
        <v>15</v>
      </c>
      <c r="C7" s="3">
        <v>1318322</v>
      </c>
      <c r="D7" s="3">
        <v>1318322</v>
      </c>
    </row>
    <row r="8" spans="1:4" x14ac:dyDescent="0.2">
      <c r="A8" s="1" t="s">
        <v>16</v>
      </c>
      <c r="B8" s="1" t="s">
        <v>17</v>
      </c>
      <c r="C8" s="3">
        <v>1318322</v>
      </c>
      <c r="D8" s="3">
        <v>1318322</v>
      </c>
    </row>
    <row r="9" spans="1:4" x14ac:dyDescent="0.2">
      <c r="A9" s="1" t="s">
        <v>18</v>
      </c>
      <c r="B9" s="1" t="s">
        <v>19</v>
      </c>
      <c r="C9" s="3">
        <v>0</v>
      </c>
      <c r="D9" s="3">
        <v>0</v>
      </c>
    </row>
    <row r="10" spans="1:4" x14ac:dyDescent="0.2">
      <c r="A10" s="1" t="s">
        <v>20</v>
      </c>
      <c r="B10" s="1" t="s">
        <v>21</v>
      </c>
      <c r="C10" s="3">
        <v>1358000</v>
      </c>
      <c r="D10" s="3">
        <v>0</v>
      </c>
    </row>
    <row r="11" spans="1:4" x14ac:dyDescent="0.2">
      <c r="A11" s="1" t="s">
        <v>22</v>
      </c>
      <c r="B11" s="1" t="s">
        <v>23</v>
      </c>
      <c r="C11" s="3">
        <v>71953170</v>
      </c>
      <c r="D11" s="3">
        <v>30815525</v>
      </c>
    </row>
    <row r="12" spans="1:4" x14ac:dyDescent="0.2">
      <c r="A12" s="1" t="s">
        <v>24</v>
      </c>
      <c r="B12" s="1" t="s">
        <v>25</v>
      </c>
      <c r="C12" s="3">
        <v>5110029</v>
      </c>
      <c r="D12" s="3">
        <v>5110029</v>
      </c>
    </row>
    <row r="13" spans="1:4" x14ac:dyDescent="0.2">
      <c r="A13" s="1" t="s">
        <v>26</v>
      </c>
      <c r="B13" s="1" t="s">
        <v>27</v>
      </c>
      <c r="C13" s="3">
        <v>611341</v>
      </c>
      <c r="D13" s="3">
        <v>611341</v>
      </c>
    </row>
    <row r="14" spans="1:4" x14ac:dyDescent="0.2">
      <c r="A14" s="1" t="s">
        <v>28</v>
      </c>
      <c r="B14" s="1" t="s">
        <v>29</v>
      </c>
      <c r="C14" s="3">
        <v>175776</v>
      </c>
      <c r="D14" s="3">
        <v>175776</v>
      </c>
    </row>
    <row r="15" spans="1:4" x14ac:dyDescent="0.2">
      <c r="A15" s="1" t="s">
        <v>30</v>
      </c>
      <c r="B15" s="1" t="s">
        <v>31</v>
      </c>
      <c r="C15" s="3">
        <v>0</v>
      </c>
      <c r="D15" s="3">
        <v>0</v>
      </c>
    </row>
    <row r="16" spans="1:4" x14ac:dyDescent="0.2">
      <c r="A16" s="1" t="s">
        <v>32</v>
      </c>
      <c r="B16" s="1" t="s">
        <v>33</v>
      </c>
      <c r="C16" s="3">
        <v>5706789</v>
      </c>
      <c r="D16" s="3">
        <v>3092306</v>
      </c>
    </row>
    <row r="17" spans="1:4" x14ac:dyDescent="0.2">
      <c r="A17" s="1" t="s">
        <v>34</v>
      </c>
      <c r="B17" s="1" t="s">
        <v>35</v>
      </c>
      <c r="C17" s="3">
        <v>0</v>
      </c>
      <c r="D17" s="3">
        <v>0</v>
      </c>
    </row>
    <row r="18" spans="1:4" x14ac:dyDescent="0.2">
      <c r="A18" s="1" t="s">
        <v>36</v>
      </c>
      <c r="B18" s="1" t="s">
        <v>37</v>
      </c>
      <c r="C18" s="3">
        <v>1982667</v>
      </c>
      <c r="D18" s="3">
        <v>1900000</v>
      </c>
    </row>
    <row r="19" spans="1:4" x14ac:dyDescent="0.2">
      <c r="A19" s="1" t="s">
        <v>38</v>
      </c>
      <c r="B19" s="1" t="s">
        <v>39</v>
      </c>
      <c r="C19" s="3">
        <v>724122</v>
      </c>
      <c r="D19" s="3">
        <v>500000</v>
      </c>
    </row>
    <row r="20" spans="1:4" x14ac:dyDescent="0.2">
      <c r="A20" s="1" t="s">
        <v>40</v>
      </c>
      <c r="B20" s="1" t="s">
        <v>41</v>
      </c>
      <c r="C20" s="3">
        <v>100000</v>
      </c>
      <c r="D20" s="3">
        <v>0</v>
      </c>
    </row>
    <row r="21" spans="1:4" x14ac:dyDescent="0.2">
      <c r="A21" s="1" t="s">
        <v>42</v>
      </c>
      <c r="B21" s="1" t="s">
        <v>43</v>
      </c>
      <c r="C21" s="3">
        <v>1000000</v>
      </c>
      <c r="D21" s="3">
        <v>362306</v>
      </c>
    </row>
    <row r="22" spans="1:4" x14ac:dyDescent="0.2">
      <c r="A22" s="1" t="s">
        <v>44</v>
      </c>
      <c r="B22" s="1" t="s">
        <v>45</v>
      </c>
      <c r="C22" s="3">
        <v>400000</v>
      </c>
      <c r="D22" s="3">
        <v>0</v>
      </c>
    </row>
    <row r="23" spans="1:4" x14ac:dyDescent="0.2">
      <c r="A23" s="1" t="s">
        <v>46</v>
      </c>
      <c r="B23" s="1" t="s">
        <v>47</v>
      </c>
      <c r="C23" s="3">
        <v>500000</v>
      </c>
      <c r="D23" s="3">
        <v>330000</v>
      </c>
    </row>
    <row r="24" spans="1:4" x14ac:dyDescent="0.2">
      <c r="A24" s="1" t="s">
        <v>48</v>
      </c>
      <c r="B24" s="1" t="s">
        <v>49</v>
      </c>
      <c r="C24" s="3">
        <v>500000</v>
      </c>
      <c r="D24" s="3">
        <v>0</v>
      </c>
    </row>
    <row r="25" spans="1:4" x14ac:dyDescent="0.2">
      <c r="A25" s="1" t="s">
        <v>50</v>
      </c>
      <c r="B25" s="1" t="s">
        <v>51</v>
      </c>
      <c r="C25" s="3">
        <v>300000</v>
      </c>
      <c r="D25" s="3">
        <v>0</v>
      </c>
    </row>
    <row r="26" spans="1:4" x14ac:dyDescent="0.2">
      <c r="A26" s="1" t="s">
        <v>52</v>
      </c>
      <c r="B26" s="1" t="s">
        <v>53</v>
      </c>
      <c r="C26" s="3">
        <v>200000</v>
      </c>
      <c r="D26" s="3">
        <v>0</v>
      </c>
    </row>
    <row r="27" spans="1:4" x14ac:dyDescent="0.2">
      <c r="A27" s="1" t="s">
        <v>54</v>
      </c>
      <c r="B27" s="1" t="s">
        <v>55</v>
      </c>
      <c r="C27" s="3">
        <v>5117000</v>
      </c>
      <c r="D27" s="3">
        <v>2711150</v>
      </c>
    </row>
    <row r="28" spans="1:4" x14ac:dyDescent="0.2">
      <c r="A28" s="1" t="s">
        <v>56</v>
      </c>
      <c r="B28" s="1" t="s">
        <v>57</v>
      </c>
      <c r="C28" s="3">
        <v>1385000</v>
      </c>
      <c r="D28" s="3">
        <v>635100</v>
      </c>
    </row>
    <row r="29" spans="1:4" x14ac:dyDescent="0.2">
      <c r="A29" s="1" t="s">
        <v>58</v>
      </c>
      <c r="B29" s="1" t="s">
        <v>59</v>
      </c>
      <c r="C29" s="3">
        <v>1960000</v>
      </c>
      <c r="D29" s="3">
        <v>1368800</v>
      </c>
    </row>
    <row r="30" spans="1:4" x14ac:dyDescent="0.2">
      <c r="A30" s="1" t="s">
        <v>60</v>
      </c>
      <c r="B30" s="1" t="s">
        <v>61</v>
      </c>
      <c r="C30" s="3">
        <v>300000</v>
      </c>
      <c r="D30" s="3">
        <v>34200</v>
      </c>
    </row>
    <row r="31" spans="1:4" x14ac:dyDescent="0.2">
      <c r="A31" s="1" t="s">
        <v>62</v>
      </c>
      <c r="B31" s="1" t="s">
        <v>63</v>
      </c>
      <c r="C31" s="3">
        <v>0</v>
      </c>
      <c r="D31" s="3">
        <v>0</v>
      </c>
    </row>
    <row r="32" spans="1:4" x14ac:dyDescent="0.2">
      <c r="A32" s="1" t="s">
        <v>64</v>
      </c>
      <c r="B32" s="1" t="s">
        <v>65</v>
      </c>
      <c r="C32" s="3">
        <v>650000</v>
      </c>
      <c r="D32" s="3">
        <v>299100</v>
      </c>
    </row>
    <row r="33" spans="1:4" x14ac:dyDescent="0.2">
      <c r="A33" s="1" t="s">
        <v>66</v>
      </c>
      <c r="B33" s="1" t="s">
        <v>67</v>
      </c>
      <c r="C33" s="3">
        <v>490000</v>
      </c>
      <c r="D33" s="3">
        <v>197950</v>
      </c>
    </row>
    <row r="34" spans="1:4" x14ac:dyDescent="0.2">
      <c r="A34" s="1" t="s">
        <v>68</v>
      </c>
      <c r="B34" s="1" t="s">
        <v>69</v>
      </c>
      <c r="C34" s="3">
        <v>83000</v>
      </c>
      <c r="D34" s="3">
        <v>37400</v>
      </c>
    </row>
    <row r="35" spans="1:4" x14ac:dyDescent="0.2">
      <c r="A35" s="1" t="s">
        <v>70</v>
      </c>
      <c r="B35" s="1" t="s">
        <v>71</v>
      </c>
      <c r="C35" s="3">
        <v>83000</v>
      </c>
      <c r="D35" s="3">
        <v>37400</v>
      </c>
    </row>
    <row r="36" spans="1:4" x14ac:dyDescent="0.2">
      <c r="A36" s="1" t="s">
        <v>72</v>
      </c>
      <c r="B36" s="1" t="s">
        <v>73</v>
      </c>
      <c r="C36" s="3">
        <v>166000</v>
      </c>
      <c r="D36" s="3">
        <v>101200</v>
      </c>
    </row>
    <row r="37" spans="1:4" x14ac:dyDescent="0.2">
      <c r="A37" s="1" t="s">
        <v>74</v>
      </c>
      <c r="B37" s="1" t="s">
        <v>75</v>
      </c>
      <c r="C37" s="3">
        <v>85005000</v>
      </c>
      <c r="D37" s="3">
        <v>36336039</v>
      </c>
    </row>
    <row r="38" spans="1:4" x14ac:dyDescent="0.2">
      <c r="A38" s="1" t="s">
        <v>76</v>
      </c>
      <c r="B38" s="1" t="s">
        <v>11</v>
      </c>
      <c r="C38" s="3">
        <v>52415974</v>
      </c>
      <c r="D38" s="3">
        <v>23647664</v>
      </c>
    </row>
    <row r="39" spans="1:4" x14ac:dyDescent="0.2">
      <c r="A39" s="1" t="s">
        <v>77</v>
      </c>
      <c r="B39" s="1" t="s">
        <v>13</v>
      </c>
      <c r="C39" s="3">
        <v>42100000</v>
      </c>
      <c r="D39" s="3">
        <v>20874904</v>
      </c>
    </row>
    <row r="40" spans="1:4" x14ac:dyDescent="0.2">
      <c r="A40" s="1" t="s">
        <v>78</v>
      </c>
      <c r="B40" s="1" t="s">
        <v>15</v>
      </c>
      <c r="C40" s="3">
        <v>2250000</v>
      </c>
      <c r="D40" s="3">
        <v>470720</v>
      </c>
    </row>
    <row r="41" spans="1:4" x14ac:dyDescent="0.2">
      <c r="A41" s="1" t="s">
        <v>79</v>
      </c>
      <c r="B41" s="1" t="s">
        <v>17</v>
      </c>
      <c r="C41" s="3">
        <v>1754167</v>
      </c>
      <c r="D41" s="3">
        <v>353040</v>
      </c>
    </row>
    <row r="42" spans="1:4" x14ac:dyDescent="0.2">
      <c r="A42" s="1" t="s">
        <v>80</v>
      </c>
      <c r="B42" s="1" t="s">
        <v>21</v>
      </c>
      <c r="C42" s="3">
        <v>4658333</v>
      </c>
      <c r="D42" s="3">
        <v>1142598</v>
      </c>
    </row>
    <row r="43" spans="1:4" x14ac:dyDescent="0.2">
      <c r="A43" s="1" t="s">
        <v>81</v>
      </c>
      <c r="B43" s="1" t="s">
        <v>27</v>
      </c>
      <c r="C43" s="3">
        <v>421000</v>
      </c>
      <c r="D43" s="3">
        <v>0</v>
      </c>
    </row>
    <row r="44" spans="1:4" x14ac:dyDescent="0.2">
      <c r="A44" s="1" t="s">
        <v>82</v>
      </c>
      <c r="B44" s="1" t="s">
        <v>29</v>
      </c>
      <c r="C44" s="3">
        <v>732474</v>
      </c>
      <c r="D44" s="3">
        <v>546980</v>
      </c>
    </row>
    <row r="45" spans="1:4" x14ac:dyDescent="0.2">
      <c r="A45" s="1" t="s">
        <v>83</v>
      </c>
      <c r="B45" s="1" t="s">
        <v>31</v>
      </c>
      <c r="C45" s="3">
        <v>500000</v>
      </c>
      <c r="D45" s="3">
        <v>259422</v>
      </c>
    </row>
    <row r="46" spans="1:4" x14ac:dyDescent="0.2">
      <c r="A46" s="1" t="s">
        <v>84</v>
      </c>
      <c r="B46" s="1" t="s">
        <v>33</v>
      </c>
      <c r="C46" s="3">
        <v>16161193</v>
      </c>
      <c r="D46" s="3">
        <v>6138731</v>
      </c>
    </row>
    <row r="47" spans="1:4" x14ac:dyDescent="0.2">
      <c r="A47" s="1" t="s">
        <v>85</v>
      </c>
      <c r="B47" s="1" t="s">
        <v>85</v>
      </c>
      <c r="C47" s="3">
        <v>0</v>
      </c>
      <c r="D47" s="3">
        <v>0</v>
      </c>
    </row>
    <row r="48" spans="1:4" x14ac:dyDescent="0.2">
      <c r="A48" s="1" t="s">
        <v>86</v>
      </c>
      <c r="B48" s="1" t="s">
        <v>87</v>
      </c>
      <c r="C48" s="3">
        <v>0</v>
      </c>
      <c r="D48" s="3">
        <v>0</v>
      </c>
    </row>
    <row r="49" spans="1:4" x14ac:dyDescent="0.2">
      <c r="A49" s="1" t="s">
        <v>88</v>
      </c>
      <c r="B49" s="1" t="s">
        <v>37</v>
      </c>
      <c r="C49" s="3">
        <v>5000000</v>
      </c>
      <c r="D49" s="3">
        <v>2840000</v>
      </c>
    </row>
    <row r="50" spans="1:4" x14ac:dyDescent="0.2">
      <c r="A50" s="1" t="s">
        <v>89</v>
      </c>
      <c r="B50" s="1" t="s">
        <v>90</v>
      </c>
      <c r="C50" s="3">
        <v>1200000</v>
      </c>
      <c r="D50" s="3">
        <v>0</v>
      </c>
    </row>
    <row r="51" spans="1:4" x14ac:dyDescent="0.2">
      <c r="A51" s="1" t="s">
        <v>91</v>
      </c>
      <c r="B51" s="1" t="s">
        <v>92</v>
      </c>
      <c r="C51" s="3">
        <v>1000000</v>
      </c>
      <c r="D51" s="3">
        <v>600000</v>
      </c>
    </row>
    <row r="52" spans="1:4" x14ac:dyDescent="0.2">
      <c r="A52" s="1" t="s">
        <v>93</v>
      </c>
      <c r="B52" s="1" t="s">
        <v>41</v>
      </c>
      <c r="C52" s="3">
        <v>1000000</v>
      </c>
      <c r="D52" s="3">
        <v>0</v>
      </c>
    </row>
    <row r="53" spans="1:4" x14ac:dyDescent="0.2">
      <c r="A53" s="1" t="s">
        <v>94</v>
      </c>
      <c r="B53" s="1" t="s">
        <v>95</v>
      </c>
      <c r="C53" s="3">
        <v>4961193</v>
      </c>
      <c r="D53" s="3">
        <v>2698731</v>
      </c>
    </row>
    <row r="54" spans="1:4" x14ac:dyDescent="0.2">
      <c r="A54" s="1" t="s">
        <v>96</v>
      </c>
      <c r="B54" s="1" t="s">
        <v>49</v>
      </c>
      <c r="C54" s="3">
        <v>3000000</v>
      </c>
      <c r="D54" s="3">
        <v>0</v>
      </c>
    </row>
    <row r="55" spans="1:4" x14ac:dyDescent="0.2">
      <c r="A55" s="1" t="s">
        <v>97</v>
      </c>
      <c r="B55" s="1" t="s">
        <v>55</v>
      </c>
      <c r="C55" s="3">
        <v>16427833</v>
      </c>
      <c r="D55" s="3">
        <v>6549644</v>
      </c>
    </row>
    <row r="56" spans="1:4" x14ac:dyDescent="0.2">
      <c r="A56" s="1" t="s">
        <v>98</v>
      </c>
      <c r="B56" s="1" t="s">
        <v>99</v>
      </c>
      <c r="C56" s="3">
        <v>3368000</v>
      </c>
      <c r="D56" s="3">
        <v>1760200</v>
      </c>
    </row>
    <row r="57" spans="1:4" x14ac:dyDescent="0.2">
      <c r="A57" s="1" t="s">
        <v>100</v>
      </c>
      <c r="B57" s="1" t="s">
        <v>101</v>
      </c>
      <c r="C57" s="3">
        <v>5262500</v>
      </c>
      <c r="D57" s="3">
        <v>2485044</v>
      </c>
    </row>
    <row r="58" spans="1:4" x14ac:dyDescent="0.2">
      <c r="A58" s="1" t="s">
        <v>102</v>
      </c>
      <c r="B58" s="1" t="s">
        <v>61</v>
      </c>
      <c r="C58" s="3">
        <v>500000</v>
      </c>
      <c r="D58" s="3">
        <v>500000</v>
      </c>
    </row>
    <row r="59" spans="1:4" x14ac:dyDescent="0.2">
      <c r="A59" s="1" t="s">
        <v>103</v>
      </c>
      <c r="B59" s="1" t="s">
        <v>104</v>
      </c>
      <c r="C59" s="3">
        <v>3508333</v>
      </c>
      <c r="D59" s="3">
        <v>0</v>
      </c>
    </row>
    <row r="60" spans="1:4" x14ac:dyDescent="0.2">
      <c r="A60" s="1" t="s">
        <v>105</v>
      </c>
      <c r="B60" s="1" t="s">
        <v>65</v>
      </c>
      <c r="C60" s="3">
        <v>1684000</v>
      </c>
      <c r="D60" s="3">
        <v>783200</v>
      </c>
    </row>
    <row r="61" spans="1:4" x14ac:dyDescent="0.2">
      <c r="A61" s="1" t="s">
        <v>106</v>
      </c>
      <c r="B61" s="1" t="s">
        <v>107</v>
      </c>
      <c r="C61" s="3">
        <v>1263000</v>
      </c>
      <c r="D61" s="3">
        <v>613200</v>
      </c>
    </row>
    <row r="62" spans="1:4" x14ac:dyDescent="0.2">
      <c r="A62" s="1" t="s">
        <v>108</v>
      </c>
      <c r="B62" s="1" t="s">
        <v>69</v>
      </c>
      <c r="C62" s="3">
        <v>210500</v>
      </c>
      <c r="D62" s="3">
        <v>102000</v>
      </c>
    </row>
    <row r="63" spans="1:4" x14ac:dyDescent="0.2">
      <c r="A63" s="1" t="s">
        <v>109</v>
      </c>
      <c r="B63" s="1" t="s">
        <v>71</v>
      </c>
      <c r="C63" s="3">
        <v>210500</v>
      </c>
      <c r="D63" s="3">
        <v>102000</v>
      </c>
    </row>
    <row r="64" spans="1:4" x14ac:dyDescent="0.2">
      <c r="A64" s="1" t="s">
        <v>110</v>
      </c>
      <c r="B64" s="1" t="s">
        <v>73</v>
      </c>
      <c r="C64" s="3">
        <v>421000</v>
      </c>
      <c r="D64" s="3">
        <v>204000</v>
      </c>
    </row>
    <row r="65" spans="1:4" x14ac:dyDescent="0.2">
      <c r="A65" s="1" t="s">
        <v>111</v>
      </c>
      <c r="B65" s="1" t="s">
        <v>112</v>
      </c>
      <c r="C65" s="3">
        <v>1566539086.3299999</v>
      </c>
      <c r="D65" s="3">
        <v>810900581.30999994</v>
      </c>
    </row>
    <row r="66" spans="1:4" x14ac:dyDescent="0.2">
      <c r="A66" s="1" t="s">
        <v>113</v>
      </c>
      <c r="B66" s="1" t="s">
        <v>11</v>
      </c>
      <c r="C66" s="5">
        <v>820996669.33000004</v>
      </c>
      <c r="D66" s="5">
        <v>462963823</v>
      </c>
    </row>
    <row r="67" spans="1:4" x14ac:dyDescent="0.2">
      <c r="A67" s="1" t="s">
        <v>114</v>
      </c>
      <c r="B67" s="1" t="s">
        <v>115</v>
      </c>
      <c r="C67" s="3">
        <v>278788828.32999998</v>
      </c>
      <c r="D67" s="3">
        <v>144378241</v>
      </c>
    </row>
    <row r="68" spans="1:4" x14ac:dyDescent="0.2">
      <c r="A68" s="1" t="s">
        <v>116</v>
      </c>
      <c r="B68" s="1" t="s">
        <v>117</v>
      </c>
      <c r="C68" s="3">
        <v>140643732</v>
      </c>
      <c r="D68" s="3">
        <v>70235018</v>
      </c>
    </row>
    <row r="69" spans="1:4" x14ac:dyDescent="0.2">
      <c r="A69" s="1" t="s">
        <v>118</v>
      </c>
      <c r="B69" s="1" t="s">
        <v>119</v>
      </c>
      <c r="C69" s="3">
        <v>27336322</v>
      </c>
      <c r="D69" s="3">
        <v>17263251</v>
      </c>
    </row>
    <row r="70" spans="1:4" x14ac:dyDescent="0.2">
      <c r="A70" s="1" t="s">
        <v>120</v>
      </c>
      <c r="B70" s="1" t="s">
        <v>121</v>
      </c>
      <c r="C70" s="3">
        <v>45087382</v>
      </c>
      <c r="D70" s="3">
        <v>7314635</v>
      </c>
    </row>
    <row r="71" spans="1:4" x14ac:dyDescent="0.2">
      <c r="A71" s="1" t="s">
        <v>122</v>
      </c>
      <c r="B71" s="1" t="s">
        <v>123</v>
      </c>
      <c r="C71" s="3">
        <v>3000000</v>
      </c>
      <c r="D71" s="3">
        <v>2076360</v>
      </c>
    </row>
    <row r="72" spans="1:4" x14ac:dyDescent="0.2">
      <c r="A72" s="1" t="s">
        <v>124</v>
      </c>
      <c r="B72" s="1" t="s">
        <v>29</v>
      </c>
      <c r="C72" s="3">
        <v>2000000</v>
      </c>
      <c r="D72" s="3">
        <v>1970037</v>
      </c>
    </row>
    <row r="73" spans="1:4" x14ac:dyDescent="0.2">
      <c r="A73" s="1" t="s">
        <v>125</v>
      </c>
      <c r="B73" s="1" t="s">
        <v>126</v>
      </c>
      <c r="C73" s="3">
        <v>4500000</v>
      </c>
      <c r="D73" s="3">
        <v>1172523</v>
      </c>
    </row>
    <row r="74" spans="1:4" x14ac:dyDescent="0.2">
      <c r="A74" s="1" t="s">
        <v>127</v>
      </c>
      <c r="B74" s="1" t="s">
        <v>128</v>
      </c>
      <c r="C74" s="3">
        <v>500000</v>
      </c>
      <c r="D74" s="3">
        <v>0</v>
      </c>
    </row>
    <row r="75" spans="1:4" x14ac:dyDescent="0.2">
      <c r="A75" s="1" t="s">
        <v>129</v>
      </c>
      <c r="B75" s="1" t="s">
        <v>130</v>
      </c>
      <c r="C75" s="3">
        <v>5000000</v>
      </c>
      <c r="D75" s="3">
        <v>2949656</v>
      </c>
    </row>
    <row r="76" spans="1:4" x14ac:dyDescent="0.2">
      <c r="A76" s="1" t="s">
        <v>131</v>
      </c>
      <c r="B76" s="1" t="s">
        <v>132</v>
      </c>
      <c r="C76" s="3">
        <v>24082969</v>
      </c>
      <c r="D76" s="3">
        <v>7678261</v>
      </c>
    </row>
    <row r="77" spans="1:4" x14ac:dyDescent="0.2">
      <c r="A77" s="1" t="s">
        <v>133</v>
      </c>
      <c r="B77" s="1" t="s">
        <v>134</v>
      </c>
      <c r="C77" s="3">
        <v>80000000</v>
      </c>
      <c r="D77" s="3">
        <v>79200000</v>
      </c>
    </row>
    <row r="78" spans="1:4" x14ac:dyDescent="0.2">
      <c r="A78" s="1" t="s">
        <v>135</v>
      </c>
      <c r="B78" s="1" t="s">
        <v>136</v>
      </c>
      <c r="C78" s="3">
        <v>69042074</v>
      </c>
      <c r="D78" s="3">
        <v>38574057</v>
      </c>
    </row>
    <row r="79" spans="1:4" x14ac:dyDescent="0.2">
      <c r="A79" s="1" t="s">
        <v>137</v>
      </c>
      <c r="B79" s="1" t="s">
        <v>138</v>
      </c>
      <c r="C79" s="3">
        <v>19000000</v>
      </c>
      <c r="D79" s="3">
        <v>0</v>
      </c>
    </row>
    <row r="80" spans="1:4" x14ac:dyDescent="0.2">
      <c r="A80" s="1" t="s">
        <v>139</v>
      </c>
      <c r="B80" s="1" t="s">
        <v>140</v>
      </c>
      <c r="C80" s="3">
        <v>13473803</v>
      </c>
      <c r="D80" s="3">
        <v>3996300</v>
      </c>
    </row>
    <row r="81" spans="1:4" x14ac:dyDescent="0.2">
      <c r="A81" s="1" t="s">
        <v>141</v>
      </c>
      <c r="B81" s="1" t="s">
        <v>142</v>
      </c>
      <c r="C81" s="3">
        <v>19100737</v>
      </c>
      <c r="D81" s="3">
        <v>19100737</v>
      </c>
    </row>
    <row r="82" spans="1:4" x14ac:dyDescent="0.2">
      <c r="A82" s="1" t="s">
        <v>143</v>
      </c>
      <c r="B82" s="1" t="s">
        <v>144</v>
      </c>
      <c r="C82" s="3">
        <v>2000000</v>
      </c>
      <c r="D82" s="3">
        <v>0</v>
      </c>
    </row>
    <row r="83" spans="1:4" x14ac:dyDescent="0.2">
      <c r="A83" s="1" t="s">
        <v>145</v>
      </c>
      <c r="B83" s="1" t="s">
        <v>146</v>
      </c>
      <c r="C83" s="3">
        <v>11000000</v>
      </c>
      <c r="D83" s="3">
        <v>6800000</v>
      </c>
    </row>
    <row r="84" spans="1:4" x14ac:dyDescent="0.2">
      <c r="A84" s="1" t="s">
        <v>147</v>
      </c>
      <c r="B84" s="1" t="s">
        <v>148</v>
      </c>
      <c r="C84" s="3">
        <v>2833500</v>
      </c>
      <c r="D84" s="3">
        <v>1319500</v>
      </c>
    </row>
    <row r="85" spans="1:4" x14ac:dyDescent="0.2">
      <c r="A85" s="1" t="s">
        <v>149</v>
      </c>
      <c r="B85" s="1" t="s">
        <v>150</v>
      </c>
      <c r="C85" s="3">
        <v>8521000</v>
      </c>
      <c r="D85" s="3">
        <v>8520711</v>
      </c>
    </row>
    <row r="86" spans="1:4" x14ac:dyDescent="0.2">
      <c r="A86" s="1" t="s">
        <v>151</v>
      </c>
      <c r="B86" s="1" t="s">
        <v>152</v>
      </c>
      <c r="C86" s="3">
        <v>750000</v>
      </c>
      <c r="D86" s="3">
        <v>0</v>
      </c>
    </row>
    <row r="87" spans="1:4" x14ac:dyDescent="0.2">
      <c r="A87" s="1" t="s">
        <v>153</v>
      </c>
      <c r="B87" s="1" t="s">
        <v>154</v>
      </c>
      <c r="C87" s="3">
        <v>1000000</v>
      </c>
      <c r="D87" s="3">
        <v>0</v>
      </c>
    </row>
    <row r="88" spans="1:4" x14ac:dyDescent="0.2">
      <c r="A88" s="1" t="s">
        <v>155</v>
      </c>
      <c r="B88" s="1" t="s">
        <v>156</v>
      </c>
      <c r="C88" s="3">
        <v>8000000</v>
      </c>
      <c r="D88" s="3">
        <v>4278180</v>
      </c>
    </row>
    <row r="89" spans="1:4" x14ac:dyDescent="0.2">
      <c r="A89" s="1" t="s">
        <v>157</v>
      </c>
      <c r="B89" s="1" t="s">
        <v>158</v>
      </c>
      <c r="C89" s="3">
        <v>30000000</v>
      </c>
      <c r="D89" s="3">
        <v>29374000</v>
      </c>
    </row>
    <row r="90" spans="1:4" x14ac:dyDescent="0.2">
      <c r="A90" s="1" t="s">
        <v>159</v>
      </c>
      <c r="B90" s="1" t="s">
        <v>160</v>
      </c>
      <c r="C90" s="3">
        <v>25336322</v>
      </c>
      <c r="D90" s="3">
        <v>16762356</v>
      </c>
    </row>
    <row r="91" spans="1:4" x14ac:dyDescent="0.2">
      <c r="A91" s="1" t="s">
        <v>161</v>
      </c>
      <c r="B91" s="1" t="s">
        <v>33</v>
      </c>
      <c r="C91" s="5">
        <v>146044513</v>
      </c>
      <c r="D91" s="5">
        <v>111315531.31</v>
      </c>
    </row>
    <row r="92" spans="1:4" x14ac:dyDescent="0.2">
      <c r="A92" s="1" t="s">
        <v>162</v>
      </c>
      <c r="B92" s="1" t="s">
        <v>37</v>
      </c>
      <c r="C92" s="3">
        <v>33000000</v>
      </c>
      <c r="D92" s="3">
        <v>32703362.309999999</v>
      </c>
    </row>
    <row r="93" spans="1:4" x14ac:dyDescent="0.2">
      <c r="A93" s="1" t="s">
        <v>163</v>
      </c>
      <c r="B93" s="1" t="s">
        <v>164</v>
      </c>
      <c r="C93" s="3">
        <v>4000000</v>
      </c>
      <c r="D93" s="3">
        <v>1630000</v>
      </c>
    </row>
    <row r="94" spans="1:4" x14ac:dyDescent="0.2">
      <c r="A94" s="1" t="s">
        <v>165</v>
      </c>
      <c r="B94" s="1" t="s">
        <v>166</v>
      </c>
      <c r="C94" s="3">
        <v>29000000</v>
      </c>
      <c r="D94" s="3">
        <v>25273997</v>
      </c>
    </row>
    <row r="95" spans="1:4" x14ac:dyDescent="0.2">
      <c r="A95" s="1" t="s">
        <v>167</v>
      </c>
      <c r="B95" s="1" t="s">
        <v>41</v>
      </c>
      <c r="C95" s="3">
        <v>2500000</v>
      </c>
      <c r="D95" s="3">
        <v>0</v>
      </c>
    </row>
    <row r="96" spans="1:4" x14ac:dyDescent="0.2">
      <c r="A96" s="1" t="s">
        <v>168</v>
      </c>
      <c r="B96" s="1" t="s">
        <v>45</v>
      </c>
      <c r="C96" s="3">
        <v>9000000</v>
      </c>
      <c r="D96" s="3">
        <v>3353940</v>
      </c>
    </row>
    <row r="97" spans="1:4" x14ac:dyDescent="0.2">
      <c r="A97" s="1" t="s">
        <v>169</v>
      </c>
      <c r="B97" s="1" t="s">
        <v>170</v>
      </c>
      <c r="C97" s="3">
        <v>14043288</v>
      </c>
      <c r="D97" s="3">
        <v>13550245</v>
      </c>
    </row>
    <row r="98" spans="1:4" x14ac:dyDescent="0.2">
      <c r="A98" s="1" t="s">
        <v>171</v>
      </c>
      <c r="B98" s="1" t="s">
        <v>172</v>
      </c>
      <c r="C98" s="3">
        <v>20000000</v>
      </c>
      <c r="D98" s="3">
        <v>11413635</v>
      </c>
    </row>
    <row r="99" spans="1:4" x14ac:dyDescent="0.2">
      <c r="A99" s="1" t="s">
        <v>173</v>
      </c>
      <c r="B99" s="1" t="s">
        <v>174</v>
      </c>
      <c r="C99" s="3">
        <v>6000000</v>
      </c>
      <c r="D99" s="3">
        <v>6000000</v>
      </c>
    </row>
    <row r="100" spans="1:4" x14ac:dyDescent="0.2">
      <c r="A100" s="1" t="s">
        <v>175</v>
      </c>
      <c r="B100" s="1" t="s">
        <v>176</v>
      </c>
      <c r="C100" s="3">
        <v>25001225</v>
      </c>
      <c r="D100" s="3">
        <v>14687809</v>
      </c>
    </row>
    <row r="101" spans="1:4" x14ac:dyDescent="0.2">
      <c r="A101" s="1" t="s">
        <v>177</v>
      </c>
      <c r="B101" s="1" t="s">
        <v>178</v>
      </c>
      <c r="C101" s="3">
        <v>3500000</v>
      </c>
      <c r="D101" s="3">
        <v>2702543</v>
      </c>
    </row>
    <row r="102" spans="1:4" x14ac:dyDescent="0.2">
      <c r="A102" s="1" t="s">
        <v>179</v>
      </c>
      <c r="B102" s="1" t="s">
        <v>180</v>
      </c>
      <c r="C102" s="3">
        <v>0</v>
      </c>
      <c r="D102" s="3">
        <v>0</v>
      </c>
    </row>
    <row r="103" spans="1:4" x14ac:dyDescent="0.2">
      <c r="A103" s="1" t="s">
        <v>181</v>
      </c>
      <c r="B103" s="1" t="s">
        <v>182</v>
      </c>
      <c r="C103" s="3">
        <v>0</v>
      </c>
      <c r="D103" s="3">
        <v>0</v>
      </c>
    </row>
    <row r="104" spans="1:4" x14ac:dyDescent="0.2">
      <c r="A104" s="1" t="s">
        <v>183</v>
      </c>
      <c r="B104" s="1" t="s">
        <v>180</v>
      </c>
      <c r="C104" s="3">
        <v>0</v>
      </c>
      <c r="D104" s="3">
        <v>0</v>
      </c>
    </row>
    <row r="105" spans="1:4" x14ac:dyDescent="0.2">
      <c r="A105" s="1" t="s">
        <v>184</v>
      </c>
      <c r="B105" s="1" t="s">
        <v>185</v>
      </c>
      <c r="C105" s="5">
        <v>599497904</v>
      </c>
      <c r="D105" s="5">
        <v>236621227</v>
      </c>
    </row>
    <row r="106" spans="1:4" x14ac:dyDescent="0.2">
      <c r="A106" s="1" t="s">
        <v>186</v>
      </c>
      <c r="B106" s="1" t="s">
        <v>187</v>
      </c>
      <c r="C106" s="3">
        <v>65000000</v>
      </c>
      <c r="D106" s="3">
        <v>28685041</v>
      </c>
    </row>
    <row r="107" spans="1:4" x14ac:dyDescent="0.2">
      <c r="A107" s="1" t="s">
        <v>188</v>
      </c>
      <c r="B107" s="1" t="s">
        <v>189</v>
      </c>
      <c r="C107" s="3">
        <v>65000000</v>
      </c>
      <c r="D107" s="3">
        <v>35317180</v>
      </c>
    </row>
    <row r="108" spans="1:4" x14ac:dyDescent="0.2">
      <c r="A108" s="1" t="s">
        <v>190</v>
      </c>
      <c r="B108" s="1" t="s">
        <v>61</v>
      </c>
      <c r="C108" s="3">
        <v>17831404</v>
      </c>
      <c r="D108" s="3">
        <v>6157700</v>
      </c>
    </row>
    <row r="109" spans="1:4" x14ac:dyDescent="0.2">
      <c r="A109" s="1" t="s">
        <v>191</v>
      </c>
      <c r="B109" s="1" t="s">
        <v>104</v>
      </c>
      <c r="C109" s="3">
        <v>0</v>
      </c>
      <c r="D109" s="3">
        <v>0</v>
      </c>
    </row>
    <row r="110" spans="1:4" x14ac:dyDescent="0.2">
      <c r="A110" s="1" t="s">
        <v>192</v>
      </c>
      <c r="B110" s="1" t="s">
        <v>193</v>
      </c>
      <c r="C110" s="3">
        <v>22500000</v>
      </c>
      <c r="D110" s="3">
        <v>10466280</v>
      </c>
    </row>
    <row r="111" spans="1:4" x14ac:dyDescent="0.2">
      <c r="A111" s="1" t="s">
        <v>194</v>
      </c>
      <c r="B111" s="1" t="s">
        <v>107</v>
      </c>
      <c r="C111" s="3">
        <v>17000000</v>
      </c>
      <c r="D111" s="3">
        <v>7824800</v>
      </c>
    </row>
    <row r="112" spans="1:4" x14ac:dyDescent="0.2">
      <c r="A112" s="1" t="s">
        <v>195</v>
      </c>
      <c r="B112" s="1" t="s">
        <v>69</v>
      </c>
      <c r="C112" s="3">
        <v>3000000</v>
      </c>
      <c r="D112" s="3">
        <v>1302875</v>
      </c>
    </row>
    <row r="113" spans="1:4" x14ac:dyDescent="0.2">
      <c r="A113" s="1" t="s">
        <v>196</v>
      </c>
      <c r="B113" s="1" t="s">
        <v>71</v>
      </c>
      <c r="C113" s="3">
        <v>3000000</v>
      </c>
      <c r="D113" s="3">
        <v>1302875</v>
      </c>
    </row>
    <row r="114" spans="1:4" x14ac:dyDescent="0.2">
      <c r="A114" s="1" t="s">
        <v>197</v>
      </c>
      <c r="B114" s="1" t="s">
        <v>73</v>
      </c>
      <c r="C114" s="3">
        <v>6000000</v>
      </c>
      <c r="D114" s="3">
        <v>2608100</v>
      </c>
    </row>
    <row r="115" spans="1:4" x14ac:dyDescent="0.2">
      <c r="A115" s="1" t="s">
        <v>198</v>
      </c>
      <c r="B115" s="1" t="s">
        <v>199</v>
      </c>
      <c r="C115" s="3">
        <v>160000000</v>
      </c>
      <c r="D115" s="3">
        <v>65754525</v>
      </c>
    </row>
    <row r="116" spans="1:4" x14ac:dyDescent="0.2">
      <c r="A116" s="1" t="s">
        <v>200</v>
      </c>
      <c r="B116" s="1" t="s">
        <v>201</v>
      </c>
      <c r="C116" s="3">
        <v>13166500</v>
      </c>
      <c r="D116" s="3">
        <v>0</v>
      </c>
    </row>
    <row r="117" spans="1:4" x14ac:dyDescent="0.2">
      <c r="A117" s="1" t="s">
        <v>202</v>
      </c>
      <c r="B117" s="1" t="s">
        <v>203</v>
      </c>
      <c r="C117" s="3">
        <v>200000000</v>
      </c>
      <c r="D117" s="3">
        <v>70330329</v>
      </c>
    </row>
    <row r="118" spans="1:4" x14ac:dyDescent="0.2">
      <c r="A118" s="1" t="s">
        <v>204</v>
      </c>
      <c r="B118" s="1" t="s">
        <v>205</v>
      </c>
      <c r="C118" s="3">
        <v>2000000</v>
      </c>
      <c r="D118" s="3">
        <v>0</v>
      </c>
    </row>
    <row r="119" spans="1:4" x14ac:dyDescent="0.2">
      <c r="A119" s="1" t="s">
        <v>206</v>
      </c>
      <c r="B119" s="1" t="s">
        <v>207</v>
      </c>
      <c r="C119" s="3">
        <v>3000000</v>
      </c>
      <c r="D119" s="3">
        <v>0</v>
      </c>
    </row>
    <row r="120" spans="1:4" x14ac:dyDescent="0.2">
      <c r="A120" s="1" t="s">
        <v>208</v>
      </c>
      <c r="B120" s="1" t="s">
        <v>209</v>
      </c>
      <c r="C120" s="3">
        <v>17000000</v>
      </c>
      <c r="D120" s="3">
        <v>6871522</v>
      </c>
    </row>
    <row r="121" spans="1:4" x14ac:dyDescent="0.2">
      <c r="A121" s="1" t="s">
        <v>210</v>
      </c>
      <c r="B121" s="1" t="s">
        <v>211</v>
      </c>
      <c r="C121" s="3">
        <v>5000000</v>
      </c>
      <c r="D121" s="3">
        <v>0</v>
      </c>
    </row>
    <row r="122" spans="1:4" x14ac:dyDescent="0.2">
      <c r="A122" s="1" t="s">
        <v>212</v>
      </c>
      <c r="B122" s="1" t="s">
        <v>213</v>
      </c>
      <c r="C122" s="3">
        <v>0</v>
      </c>
      <c r="D122" s="3">
        <v>0</v>
      </c>
    </row>
    <row r="123" spans="1:4" x14ac:dyDescent="0.2">
      <c r="A123" s="1" t="s">
        <v>214</v>
      </c>
      <c r="B123" s="1" t="s">
        <v>215</v>
      </c>
      <c r="C123" s="3">
        <v>464852242</v>
      </c>
      <c r="D123" s="3">
        <v>165149198</v>
      </c>
    </row>
    <row r="124" spans="1:4" x14ac:dyDescent="0.2">
      <c r="A124" s="1" t="s">
        <v>216</v>
      </c>
      <c r="B124" s="1" t="s">
        <v>217</v>
      </c>
      <c r="C124" s="3">
        <v>8700000</v>
      </c>
      <c r="D124" s="3">
        <v>4218330</v>
      </c>
    </row>
    <row r="125" spans="1:4" x14ac:dyDescent="0.2">
      <c r="A125" s="1" t="s">
        <v>218</v>
      </c>
      <c r="B125" s="1" t="s">
        <v>219</v>
      </c>
      <c r="C125" s="3">
        <v>7500000</v>
      </c>
      <c r="D125" s="3">
        <v>3760580</v>
      </c>
    </row>
    <row r="126" spans="1:4" x14ac:dyDescent="0.2">
      <c r="A126" s="1" t="s">
        <v>220</v>
      </c>
      <c r="B126" s="1" t="s">
        <v>221</v>
      </c>
      <c r="C126" s="3">
        <v>1200000</v>
      </c>
      <c r="D126" s="3">
        <v>457750</v>
      </c>
    </row>
    <row r="127" spans="1:4" x14ac:dyDescent="0.2">
      <c r="A127" s="1" t="s">
        <v>222</v>
      </c>
      <c r="B127" s="1" t="s">
        <v>223</v>
      </c>
      <c r="C127" s="3">
        <v>456152242</v>
      </c>
      <c r="D127" s="3">
        <v>160930868</v>
      </c>
    </row>
    <row r="128" spans="1:4" x14ac:dyDescent="0.2">
      <c r="A128" s="1" t="s">
        <v>224</v>
      </c>
      <c r="B128" s="1" t="s">
        <v>225</v>
      </c>
      <c r="C128" s="3">
        <v>8180000</v>
      </c>
      <c r="D128" s="3">
        <v>4032209</v>
      </c>
    </row>
    <row r="129" spans="1:4" x14ac:dyDescent="0.2">
      <c r="A129" s="1" t="s">
        <v>226</v>
      </c>
      <c r="B129" s="1" t="s">
        <v>227</v>
      </c>
      <c r="C129" s="3">
        <v>6300000</v>
      </c>
      <c r="D129" s="3">
        <v>3118262</v>
      </c>
    </row>
    <row r="130" spans="1:4" x14ac:dyDescent="0.2">
      <c r="A130" s="1" t="s">
        <v>228</v>
      </c>
      <c r="B130" s="1" t="s">
        <v>229</v>
      </c>
      <c r="C130" s="3">
        <v>1880000</v>
      </c>
      <c r="D130" s="3">
        <v>913947</v>
      </c>
    </row>
    <row r="131" spans="1:4" x14ac:dyDescent="0.2">
      <c r="A131" s="1" t="s">
        <v>230</v>
      </c>
      <c r="B131" s="1" t="s">
        <v>231</v>
      </c>
      <c r="C131" s="3">
        <v>4062242</v>
      </c>
      <c r="D131" s="3">
        <v>1412804</v>
      </c>
    </row>
    <row r="132" spans="1:4" x14ac:dyDescent="0.2">
      <c r="A132" s="1" t="s">
        <v>232</v>
      </c>
      <c r="B132" s="1" t="s">
        <v>233</v>
      </c>
      <c r="C132" s="3">
        <v>3600736</v>
      </c>
      <c r="D132" s="3">
        <v>1357304</v>
      </c>
    </row>
    <row r="133" spans="1:4" x14ac:dyDescent="0.2">
      <c r="A133" s="1" t="s">
        <v>234</v>
      </c>
      <c r="B133" s="1" t="s">
        <v>235</v>
      </c>
      <c r="C133" s="3">
        <v>0</v>
      </c>
      <c r="D133" s="3">
        <v>0</v>
      </c>
    </row>
    <row r="134" spans="1:4" x14ac:dyDescent="0.2">
      <c r="A134" s="1" t="s">
        <v>236</v>
      </c>
      <c r="B134" s="1" t="s">
        <v>237</v>
      </c>
      <c r="C134" s="3">
        <v>461506</v>
      </c>
      <c r="D134" s="3">
        <v>55500</v>
      </c>
    </row>
    <row r="135" spans="1:4" x14ac:dyDescent="0.2">
      <c r="A135" s="1" t="s">
        <v>238</v>
      </c>
      <c r="B135" s="1" t="s">
        <v>235</v>
      </c>
      <c r="C135" s="3">
        <v>461506</v>
      </c>
      <c r="D135" s="3">
        <v>55500</v>
      </c>
    </row>
    <row r="136" spans="1:4" x14ac:dyDescent="0.2">
      <c r="A136" s="1" t="s">
        <v>239</v>
      </c>
      <c r="B136" s="1" t="s">
        <v>240</v>
      </c>
      <c r="C136" s="3">
        <v>348410000</v>
      </c>
      <c r="D136" s="3">
        <v>107676866</v>
      </c>
    </row>
    <row r="137" spans="1:4" x14ac:dyDescent="0.2">
      <c r="A137" s="1" t="s">
        <v>241</v>
      </c>
      <c r="B137" s="1" t="s">
        <v>242</v>
      </c>
      <c r="C137" s="3">
        <v>0</v>
      </c>
      <c r="D137" s="3">
        <v>0</v>
      </c>
    </row>
    <row r="138" spans="1:4" x14ac:dyDescent="0.2">
      <c r="A138" s="1" t="s">
        <v>243</v>
      </c>
      <c r="B138" s="1" t="s">
        <v>244</v>
      </c>
      <c r="C138" s="3">
        <v>0</v>
      </c>
      <c r="D138" s="3">
        <v>0</v>
      </c>
    </row>
    <row r="139" spans="1:4" x14ac:dyDescent="0.2">
      <c r="A139" s="1" t="s">
        <v>245</v>
      </c>
      <c r="B139" s="1" t="s">
        <v>246</v>
      </c>
      <c r="C139" s="3">
        <v>85000000</v>
      </c>
      <c r="D139" s="3">
        <v>42517086</v>
      </c>
    </row>
    <row r="140" spans="1:4" x14ac:dyDescent="0.2">
      <c r="A140" s="1" t="s">
        <v>247</v>
      </c>
      <c r="B140" s="1" t="s">
        <v>248</v>
      </c>
      <c r="C140" s="3">
        <v>26400000</v>
      </c>
      <c r="D140" s="3">
        <v>12752236</v>
      </c>
    </row>
    <row r="141" spans="1:4" x14ac:dyDescent="0.2">
      <c r="A141" s="1" t="s">
        <v>249</v>
      </c>
      <c r="B141" s="1" t="s">
        <v>250</v>
      </c>
      <c r="C141" s="3">
        <v>2300000</v>
      </c>
      <c r="D141" s="3">
        <v>1135234</v>
      </c>
    </row>
    <row r="142" spans="1:4" x14ac:dyDescent="0.2">
      <c r="A142" s="1" t="s">
        <v>251</v>
      </c>
      <c r="B142" s="1" t="s">
        <v>252</v>
      </c>
      <c r="C142" s="3">
        <v>450000</v>
      </c>
      <c r="D142" s="3">
        <v>170343</v>
      </c>
    </row>
    <row r="143" spans="1:4" x14ac:dyDescent="0.2">
      <c r="A143" s="1" t="s">
        <v>253</v>
      </c>
      <c r="B143" s="1" t="s">
        <v>254</v>
      </c>
      <c r="C143" s="3">
        <v>16600000</v>
      </c>
      <c r="D143" s="3">
        <v>8298661</v>
      </c>
    </row>
    <row r="144" spans="1:4" x14ac:dyDescent="0.2">
      <c r="A144" s="1" t="s">
        <v>255</v>
      </c>
      <c r="B144" s="1" t="s">
        <v>256</v>
      </c>
      <c r="C144" s="3">
        <v>4450000</v>
      </c>
      <c r="D144" s="3">
        <v>2145248</v>
      </c>
    </row>
    <row r="145" spans="1:4" x14ac:dyDescent="0.2">
      <c r="A145" s="1" t="s">
        <v>257</v>
      </c>
      <c r="B145" s="1" t="s">
        <v>258</v>
      </c>
      <c r="C145" s="3">
        <v>65000000</v>
      </c>
      <c r="D145" s="3">
        <v>32524192</v>
      </c>
    </row>
    <row r="146" spans="1:4" x14ac:dyDescent="0.2">
      <c r="A146" s="1" t="s">
        <v>259</v>
      </c>
      <c r="B146" s="1" t="s">
        <v>260</v>
      </c>
      <c r="C146" s="3">
        <v>8210000</v>
      </c>
      <c r="D146" s="3">
        <v>3218951</v>
      </c>
    </row>
    <row r="147" spans="1:4" x14ac:dyDescent="0.2">
      <c r="A147" s="1" t="s">
        <v>261</v>
      </c>
      <c r="B147" s="1" t="s">
        <v>262</v>
      </c>
      <c r="C147" s="3">
        <v>100000000</v>
      </c>
      <c r="D147" s="3">
        <v>3218321</v>
      </c>
    </row>
    <row r="148" spans="1:4" x14ac:dyDescent="0.2">
      <c r="A148" s="1" t="s">
        <v>263</v>
      </c>
      <c r="B148" s="1" t="s">
        <v>264</v>
      </c>
      <c r="C148" s="3">
        <v>40000000</v>
      </c>
      <c r="D148" s="3">
        <v>1696594</v>
      </c>
    </row>
    <row r="149" spans="1:4" x14ac:dyDescent="0.2">
      <c r="A149" s="1" t="s">
        <v>265</v>
      </c>
      <c r="B149" s="1" t="s">
        <v>266</v>
      </c>
      <c r="C149" s="3">
        <v>95500000</v>
      </c>
      <c r="D149" s="3">
        <v>47808989</v>
      </c>
    </row>
    <row r="150" spans="1:4" x14ac:dyDescent="0.2">
      <c r="A150" s="1" t="s">
        <v>267</v>
      </c>
      <c r="B150" s="1" t="s">
        <v>268</v>
      </c>
      <c r="C150" s="3">
        <v>34400000</v>
      </c>
      <c r="D150" s="3">
        <v>17192316</v>
      </c>
    </row>
    <row r="151" spans="1:4" x14ac:dyDescent="0.2">
      <c r="A151" s="1" t="s">
        <v>269</v>
      </c>
      <c r="B151" s="1" t="s">
        <v>270</v>
      </c>
      <c r="C151" s="3">
        <v>10300000</v>
      </c>
      <c r="D151" s="3">
        <v>5097357</v>
      </c>
    </row>
    <row r="152" spans="1:4" x14ac:dyDescent="0.2">
      <c r="A152" s="1" t="s">
        <v>271</v>
      </c>
      <c r="B152" s="1" t="s">
        <v>272</v>
      </c>
      <c r="C152" s="3">
        <v>38200000</v>
      </c>
      <c r="D152" s="3">
        <v>19055814</v>
      </c>
    </row>
    <row r="153" spans="1:4" x14ac:dyDescent="0.2">
      <c r="A153" s="1" t="s">
        <v>273</v>
      </c>
      <c r="B153" s="1" t="s">
        <v>274</v>
      </c>
      <c r="C153" s="3">
        <v>12600000</v>
      </c>
      <c r="D153" s="3">
        <v>6463502</v>
      </c>
    </row>
    <row r="154" spans="1:4" x14ac:dyDescent="0.2">
      <c r="A154" s="1" t="s">
        <v>275</v>
      </c>
      <c r="B154" s="1" t="s">
        <v>276</v>
      </c>
      <c r="C154" s="3">
        <v>6480349189.8400002</v>
      </c>
      <c r="D154" s="3">
        <v>3911859019.4400001</v>
      </c>
    </row>
    <row r="155" spans="1:4" x14ac:dyDescent="0.2">
      <c r="A155" s="1" t="s">
        <v>277</v>
      </c>
      <c r="B155" s="1" t="s">
        <v>278</v>
      </c>
      <c r="C155" s="3">
        <v>417204180.58999997</v>
      </c>
      <c r="D155" s="3">
        <v>131547132</v>
      </c>
    </row>
    <row r="156" spans="1:4" x14ac:dyDescent="0.2">
      <c r="A156" s="1" t="s">
        <v>279</v>
      </c>
      <c r="B156" s="1" t="s">
        <v>280</v>
      </c>
      <c r="C156" s="3">
        <v>32606809</v>
      </c>
      <c r="D156" s="3">
        <v>0</v>
      </c>
    </row>
    <row r="157" spans="1:4" x14ac:dyDescent="0.2">
      <c r="A157" s="1" t="s">
        <v>281</v>
      </c>
      <c r="B157" s="1" t="s">
        <v>282</v>
      </c>
      <c r="C157" s="3">
        <v>13863037</v>
      </c>
      <c r="D157" s="3">
        <v>0</v>
      </c>
    </row>
    <row r="158" spans="1:4" x14ac:dyDescent="0.2">
      <c r="A158" s="1" t="s">
        <v>283</v>
      </c>
      <c r="B158" s="1" t="s">
        <v>284</v>
      </c>
      <c r="C158" s="3">
        <v>18743772</v>
      </c>
      <c r="D158" s="3">
        <v>0</v>
      </c>
    </row>
    <row r="159" spans="1:4" x14ac:dyDescent="0.2">
      <c r="A159" s="1" t="s">
        <v>285</v>
      </c>
      <c r="B159" s="1" t="s">
        <v>286</v>
      </c>
      <c r="C159" s="3">
        <v>26105381</v>
      </c>
      <c r="D159" s="3">
        <v>13659754</v>
      </c>
    </row>
    <row r="160" spans="1:4" x14ac:dyDescent="0.2">
      <c r="A160" s="1" t="s">
        <v>287</v>
      </c>
      <c r="B160" s="1" t="s">
        <v>288</v>
      </c>
      <c r="C160" s="3">
        <v>1000000</v>
      </c>
      <c r="D160" s="3">
        <v>400000</v>
      </c>
    </row>
    <row r="161" spans="1:4" x14ac:dyDescent="0.2">
      <c r="A161" s="1" t="s">
        <v>289</v>
      </c>
      <c r="B161" s="1" t="s">
        <v>290</v>
      </c>
      <c r="C161" s="3">
        <v>25105381</v>
      </c>
      <c r="D161" s="3">
        <v>13259754</v>
      </c>
    </row>
    <row r="162" spans="1:4" x14ac:dyDescent="0.2">
      <c r="A162" s="1" t="s">
        <v>291</v>
      </c>
      <c r="B162" s="1" t="s">
        <v>292</v>
      </c>
      <c r="C162" s="3">
        <v>37143623</v>
      </c>
      <c r="D162" s="3">
        <v>20000840</v>
      </c>
    </row>
    <row r="163" spans="1:4" x14ac:dyDescent="0.2">
      <c r="A163" s="1" t="s">
        <v>293</v>
      </c>
      <c r="B163" s="1" t="s">
        <v>294</v>
      </c>
      <c r="C163" s="3">
        <v>4000000</v>
      </c>
      <c r="D163" s="3">
        <v>2200000</v>
      </c>
    </row>
    <row r="164" spans="1:4" x14ac:dyDescent="0.2">
      <c r="A164" s="1" t="s">
        <v>295</v>
      </c>
      <c r="B164" s="1" t="s">
        <v>296</v>
      </c>
      <c r="C164" s="3">
        <v>27509953</v>
      </c>
      <c r="D164" s="3">
        <v>16600840</v>
      </c>
    </row>
    <row r="165" spans="1:4" x14ac:dyDescent="0.2">
      <c r="A165" s="1" t="s">
        <v>297</v>
      </c>
      <c r="B165" s="1" t="s">
        <v>298</v>
      </c>
      <c r="C165" s="3">
        <v>4633670</v>
      </c>
      <c r="D165" s="3">
        <v>1200000</v>
      </c>
    </row>
    <row r="166" spans="1:4" x14ac:dyDescent="0.2">
      <c r="A166" s="1" t="s">
        <v>299</v>
      </c>
      <c r="B166" s="1" t="s">
        <v>300</v>
      </c>
      <c r="C166" s="3">
        <v>1000000</v>
      </c>
      <c r="D166" s="3">
        <v>0</v>
      </c>
    </row>
    <row r="167" spans="1:4" x14ac:dyDescent="0.2">
      <c r="A167" s="1" t="s">
        <v>301</v>
      </c>
      <c r="B167" s="1" t="s">
        <v>302</v>
      </c>
      <c r="C167" s="3">
        <v>65174227.590000004</v>
      </c>
      <c r="D167" s="3">
        <v>0</v>
      </c>
    </row>
    <row r="168" spans="1:4" x14ac:dyDescent="0.2">
      <c r="A168" s="1" t="s">
        <v>303</v>
      </c>
      <c r="B168" s="1" t="s">
        <v>304</v>
      </c>
      <c r="C168" s="3">
        <v>65174227.590000004</v>
      </c>
      <c r="D168" s="3">
        <v>0</v>
      </c>
    </row>
    <row r="169" spans="1:4" x14ac:dyDescent="0.2">
      <c r="A169" s="1" t="s">
        <v>305</v>
      </c>
      <c r="B169" s="1" t="s">
        <v>306</v>
      </c>
      <c r="C169" s="3">
        <v>182137000</v>
      </c>
      <c r="D169" s="3">
        <v>56338639</v>
      </c>
    </row>
    <row r="170" spans="1:4" x14ac:dyDescent="0.2">
      <c r="A170" s="1" t="s">
        <v>307</v>
      </c>
      <c r="B170" s="1" t="s">
        <v>308</v>
      </c>
      <c r="C170" s="3">
        <v>1000000</v>
      </c>
      <c r="D170" s="3">
        <v>0</v>
      </c>
    </row>
    <row r="171" spans="1:4" x14ac:dyDescent="0.2">
      <c r="A171" s="1" t="s">
        <v>309</v>
      </c>
      <c r="B171" s="1" t="s">
        <v>310</v>
      </c>
      <c r="C171" s="3">
        <v>1000000</v>
      </c>
      <c r="D171" s="3">
        <v>0</v>
      </c>
    </row>
    <row r="172" spans="1:4" x14ac:dyDescent="0.2">
      <c r="A172" s="1" t="s">
        <v>311</v>
      </c>
      <c r="B172" s="1" t="s">
        <v>312</v>
      </c>
      <c r="C172" s="3">
        <v>16800000</v>
      </c>
      <c r="D172" s="3">
        <v>13944000</v>
      </c>
    </row>
    <row r="173" spans="1:4" x14ac:dyDescent="0.2">
      <c r="A173" s="1" t="s">
        <v>313</v>
      </c>
      <c r="B173" s="1" t="s">
        <v>314</v>
      </c>
      <c r="C173" s="3">
        <v>10000000</v>
      </c>
      <c r="D173" s="3">
        <v>0</v>
      </c>
    </row>
    <row r="174" spans="1:4" x14ac:dyDescent="0.2">
      <c r="A174" s="1" t="s">
        <v>315</v>
      </c>
      <c r="B174" s="1" t="s">
        <v>316</v>
      </c>
      <c r="C174" s="3">
        <v>5000000</v>
      </c>
      <c r="D174" s="3">
        <v>0</v>
      </c>
    </row>
    <row r="175" spans="1:4" x14ac:dyDescent="0.2">
      <c r="A175" s="1" t="s">
        <v>317</v>
      </c>
      <c r="B175" s="1" t="s">
        <v>318</v>
      </c>
      <c r="C175" s="3">
        <v>40000000</v>
      </c>
      <c r="D175" s="3">
        <v>0</v>
      </c>
    </row>
    <row r="176" spans="1:4" x14ac:dyDescent="0.2">
      <c r="A176" s="1" t="s">
        <v>319</v>
      </c>
      <c r="B176" s="1" t="s">
        <v>320</v>
      </c>
      <c r="C176" s="3">
        <v>5000000</v>
      </c>
      <c r="D176" s="3">
        <v>0</v>
      </c>
    </row>
    <row r="177" spans="1:4" x14ac:dyDescent="0.2">
      <c r="A177" s="1" t="s">
        <v>321</v>
      </c>
      <c r="B177" s="1" t="s">
        <v>322</v>
      </c>
      <c r="C177" s="3">
        <v>500000</v>
      </c>
      <c r="D177" s="3">
        <v>0</v>
      </c>
    </row>
    <row r="178" spans="1:4" x14ac:dyDescent="0.2">
      <c r="A178" s="1" t="s">
        <v>323</v>
      </c>
      <c r="B178" s="1" t="s">
        <v>324</v>
      </c>
      <c r="C178" s="3">
        <v>5000000</v>
      </c>
      <c r="D178" s="3">
        <v>4940725</v>
      </c>
    </row>
    <row r="179" spans="1:4" x14ac:dyDescent="0.2">
      <c r="A179" s="1" t="s">
        <v>325</v>
      </c>
      <c r="B179" s="1" t="s">
        <v>326</v>
      </c>
      <c r="C179" s="3">
        <v>40000000</v>
      </c>
      <c r="D179" s="3">
        <v>18800000</v>
      </c>
    </row>
    <row r="180" spans="1:4" x14ac:dyDescent="0.2">
      <c r="A180" s="1" t="s">
        <v>327</v>
      </c>
      <c r="B180" s="1" t="s">
        <v>328</v>
      </c>
      <c r="C180" s="3">
        <v>1000000</v>
      </c>
      <c r="D180" s="3">
        <v>0</v>
      </c>
    </row>
    <row r="181" spans="1:4" x14ac:dyDescent="0.2">
      <c r="A181" s="1" t="s">
        <v>329</v>
      </c>
      <c r="B181" s="1" t="s">
        <v>330</v>
      </c>
      <c r="C181" s="3">
        <v>500000</v>
      </c>
      <c r="D181" s="3">
        <v>0</v>
      </c>
    </row>
    <row r="182" spans="1:4" x14ac:dyDescent="0.2">
      <c r="A182" s="1" t="s">
        <v>331</v>
      </c>
      <c r="B182" s="1" t="s">
        <v>332</v>
      </c>
      <c r="C182" s="3">
        <v>10000000</v>
      </c>
      <c r="D182" s="3">
        <v>1200000</v>
      </c>
    </row>
    <row r="183" spans="1:4" x14ac:dyDescent="0.2">
      <c r="A183" s="1" t="s">
        <v>333</v>
      </c>
      <c r="B183" s="1" t="s">
        <v>334</v>
      </c>
      <c r="C183" s="3">
        <v>500000</v>
      </c>
      <c r="D183" s="3">
        <v>0</v>
      </c>
    </row>
    <row r="184" spans="1:4" x14ac:dyDescent="0.2">
      <c r="A184" s="1" t="s">
        <v>335</v>
      </c>
      <c r="B184" s="1" t="s">
        <v>336</v>
      </c>
      <c r="C184" s="3">
        <v>300000</v>
      </c>
      <c r="D184" s="3">
        <v>0</v>
      </c>
    </row>
    <row r="185" spans="1:4" x14ac:dyDescent="0.2">
      <c r="A185" s="1" t="s">
        <v>337</v>
      </c>
      <c r="B185" s="1" t="s">
        <v>338</v>
      </c>
      <c r="C185" s="3">
        <v>1037000</v>
      </c>
      <c r="D185" s="3">
        <v>0</v>
      </c>
    </row>
    <row r="186" spans="1:4" x14ac:dyDescent="0.2">
      <c r="A186" s="1" t="s">
        <v>339</v>
      </c>
      <c r="B186" s="1" t="s">
        <v>340</v>
      </c>
      <c r="C186" s="3">
        <v>500000</v>
      </c>
      <c r="D186" s="3">
        <v>0</v>
      </c>
    </row>
    <row r="187" spans="1:4" x14ac:dyDescent="0.2">
      <c r="A187" s="1" t="s">
        <v>341</v>
      </c>
      <c r="B187" s="1" t="s">
        <v>342</v>
      </c>
      <c r="C187" s="3">
        <v>500000</v>
      </c>
      <c r="D187" s="3">
        <v>0</v>
      </c>
    </row>
    <row r="188" spans="1:4" x14ac:dyDescent="0.2">
      <c r="A188" s="1" t="s">
        <v>343</v>
      </c>
      <c r="B188" s="1" t="s">
        <v>344</v>
      </c>
      <c r="C188" s="3">
        <v>500000</v>
      </c>
      <c r="D188" s="3">
        <v>0</v>
      </c>
    </row>
    <row r="189" spans="1:4" x14ac:dyDescent="0.2">
      <c r="A189" s="1" t="s">
        <v>345</v>
      </c>
      <c r="B189" s="1" t="s">
        <v>346</v>
      </c>
      <c r="C189" s="3">
        <v>2000000</v>
      </c>
      <c r="D189" s="3">
        <v>0</v>
      </c>
    </row>
    <row r="190" spans="1:4" x14ac:dyDescent="0.2">
      <c r="A190" s="1" t="s">
        <v>347</v>
      </c>
      <c r="B190" s="1" t="s">
        <v>348</v>
      </c>
      <c r="C190" s="3">
        <v>15000000</v>
      </c>
      <c r="D190" s="3">
        <v>2839434</v>
      </c>
    </row>
    <row r="191" spans="1:4" x14ac:dyDescent="0.2">
      <c r="A191" s="1" t="s">
        <v>349</v>
      </c>
      <c r="B191" s="1" t="s">
        <v>350</v>
      </c>
      <c r="C191" s="3">
        <v>16000000</v>
      </c>
      <c r="D191" s="3">
        <v>13944000</v>
      </c>
    </row>
    <row r="192" spans="1:4" x14ac:dyDescent="0.2">
      <c r="A192" s="1" t="s">
        <v>351</v>
      </c>
      <c r="B192" s="1" t="s">
        <v>352</v>
      </c>
      <c r="C192" s="3">
        <v>10000000</v>
      </c>
      <c r="D192" s="3">
        <v>670480</v>
      </c>
    </row>
    <row r="193" spans="1:4" x14ac:dyDescent="0.2">
      <c r="A193" s="1" t="s">
        <v>353</v>
      </c>
      <c r="B193" s="1" t="s">
        <v>354</v>
      </c>
      <c r="C193" s="3">
        <v>0</v>
      </c>
      <c r="D193" s="3">
        <v>0</v>
      </c>
    </row>
    <row r="194" spans="1:4" x14ac:dyDescent="0.2">
      <c r="A194" s="1" t="s">
        <v>355</v>
      </c>
      <c r="B194" s="1" t="s">
        <v>356</v>
      </c>
      <c r="C194" s="3">
        <v>0</v>
      </c>
      <c r="D194" s="3">
        <v>0</v>
      </c>
    </row>
    <row r="195" spans="1:4" x14ac:dyDescent="0.2">
      <c r="A195" s="1" t="s">
        <v>357</v>
      </c>
      <c r="B195" s="1" t="s">
        <v>358</v>
      </c>
      <c r="C195" s="3">
        <v>0</v>
      </c>
      <c r="D195" s="3">
        <v>0</v>
      </c>
    </row>
    <row r="196" spans="1:4" x14ac:dyDescent="0.2">
      <c r="A196" s="1" t="s">
        <v>359</v>
      </c>
      <c r="B196" s="1" t="s">
        <v>360</v>
      </c>
      <c r="C196" s="3">
        <v>74037140</v>
      </c>
      <c r="D196" s="3">
        <v>41547899</v>
      </c>
    </row>
    <row r="197" spans="1:4" x14ac:dyDescent="0.2">
      <c r="A197" s="1" t="s">
        <v>361</v>
      </c>
      <c r="B197" s="1" t="s">
        <v>362</v>
      </c>
      <c r="C197" s="3">
        <v>74037140</v>
      </c>
      <c r="D197" s="3">
        <v>41547899</v>
      </c>
    </row>
    <row r="198" spans="1:4" x14ac:dyDescent="0.2">
      <c r="A198" s="1" t="s">
        <v>363</v>
      </c>
      <c r="B198" s="1" t="s">
        <v>364</v>
      </c>
      <c r="C198" s="3">
        <v>74037140</v>
      </c>
      <c r="D198" s="3">
        <v>41547899</v>
      </c>
    </row>
    <row r="199" spans="1:4" x14ac:dyDescent="0.2">
      <c r="A199" s="1" t="s">
        <v>365</v>
      </c>
      <c r="B199" s="1" t="s">
        <v>366</v>
      </c>
      <c r="C199" s="3">
        <v>4665172632.25</v>
      </c>
      <c r="D199" s="3">
        <v>2386161593.6500001</v>
      </c>
    </row>
    <row r="200" spans="1:4" x14ac:dyDescent="0.2">
      <c r="A200" s="1" t="s">
        <v>367</v>
      </c>
      <c r="B200" s="1" t="s">
        <v>368</v>
      </c>
      <c r="C200" s="3">
        <v>122354193.88</v>
      </c>
      <c r="D200" s="3">
        <v>115845320</v>
      </c>
    </row>
    <row r="201" spans="1:4" x14ac:dyDescent="0.2">
      <c r="A201" s="1" t="s">
        <v>369</v>
      </c>
      <c r="B201" s="1" t="s">
        <v>370</v>
      </c>
      <c r="C201" s="3">
        <v>85246100</v>
      </c>
      <c r="D201" s="3">
        <v>85245320</v>
      </c>
    </row>
    <row r="202" spans="1:4" x14ac:dyDescent="0.2">
      <c r="A202" s="1" t="s">
        <v>371</v>
      </c>
      <c r="B202" s="1" t="s">
        <v>372</v>
      </c>
      <c r="C202" s="3">
        <v>22108093.879999999</v>
      </c>
      <c r="D202" s="3">
        <v>17100000</v>
      </c>
    </row>
    <row r="203" spans="1:4" x14ac:dyDescent="0.2">
      <c r="A203" s="1" t="s">
        <v>373</v>
      </c>
      <c r="B203" s="1" t="s">
        <v>374</v>
      </c>
      <c r="C203" s="3">
        <v>15000000</v>
      </c>
      <c r="D203" s="3">
        <v>13500000</v>
      </c>
    </row>
    <row r="204" spans="1:4" x14ac:dyDescent="0.2">
      <c r="A204" s="1" t="s">
        <v>375</v>
      </c>
      <c r="B204" s="1" t="s">
        <v>376</v>
      </c>
      <c r="C204" s="3">
        <v>583487778.01999998</v>
      </c>
      <c r="D204" s="3">
        <v>262675555</v>
      </c>
    </row>
    <row r="205" spans="1:4" x14ac:dyDescent="0.2">
      <c r="A205" s="1" t="s">
        <v>377</v>
      </c>
      <c r="B205" s="1" t="s">
        <v>378</v>
      </c>
      <c r="C205" s="3">
        <v>41253834</v>
      </c>
      <c r="D205" s="3">
        <v>6720</v>
      </c>
    </row>
    <row r="206" spans="1:4" x14ac:dyDescent="0.2">
      <c r="A206" s="1" t="s">
        <v>379</v>
      </c>
      <c r="B206" s="1" t="s">
        <v>380</v>
      </c>
      <c r="C206" s="3">
        <v>105692944.02</v>
      </c>
      <c r="D206" s="3">
        <v>45900000</v>
      </c>
    </row>
    <row r="207" spans="1:4" x14ac:dyDescent="0.2">
      <c r="A207" s="1" t="s">
        <v>381</v>
      </c>
      <c r="B207" s="1" t="s">
        <v>382</v>
      </c>
      <c r="C207" s="3">
        <v>80000000</v>
      </c>
      <c r="D207" s="3">
        <v>14500000</v>
      </c>
    </row>
    <row r="208" spans="1:4" x14ac:dyDescent="0.2">
      <c r="A208" s="1" t="s">
        <v>383</v>
      </c>
      <c r="B208" s="1" t="s">
        <v>384</v>
      </c>
      <c r="C208" s="3">
        <v>60000000</v>
      </c>
      <c r="D208" s="3">
        <v>17018835</v>
      </c>
    </row>
    <row r="209" spans="1:4" x14ac:dyDescent="0.2">
      <c r="A209" s="1" t="s">
        <v>385</v>
      </c>
      <c r="B209" s="1" t="s">
        <v>386</v>
      </c>
      <c r="C209" s="3">
        <v>20000000</v>
      </c>
      <c r="D209" s="3">
        <v>15250000</v>
      </c>
    </row>
    <row r="210" spans="1:4" x14ac:dyDescent="0.2">
      <c r="A210" s="1" t="s">
        <v>387</v>
      </c>
      <c r="B210" s="1" t="s">
        <v>388</v>
      </c>
      <c r="C210" s="3">
        <v>45000000</v>
      </c>
      <c r="D210" s="3">
        <v>10000000</v>
      </c>
    </row>
    <row r="211" spans="1:4" x14ac:dyDescent="0.2">
      <c r="A211" s="1" t="s">
        <v>389</v>
      </c>
      <c r="B211" s="1" t="s">
        <v>390</v>
      </c>
      <c r="C211" s="3">
        <v>160000000</v>
      </c>
      <c r="D211" s="3">
        <v>160000000</v>
      </c>
    </row>
    <row r="212" spans="1:4" x14ac:dyDescent="0.2">
      <c r="A212" s="1" t="s">
        <v>391</v>
      </c>
      <c r="B212" s="1" t="s">
        <v>392</v>
      </c>
      <c r="C212" s="3">
        <v>71541000</v>
      </c>
      <c r="D212" s="3">
        <v>0</v>
      </c>
    </row>
    <row r="213" spans="1:4" x14ac:dyDescent="0.2">
      <c r="A213" s="1" t="s">
        <v>393</v>
      </c>
      <c r="B213" s="1" t="s">
        <v>394</v>
      </c>
      <c r="C213" s="3">
        <v>1387188426</v>
      </c>
      <c r="D213" s="3">
        <v>1370212715</v>
      </c>
    </row>
    <row r="214" spans="1:4" x14ac:dyDescent="0.2">
      <c r="A214" s="1" t="s">
        <v>395</v>
      </c>
      <c r="B214" s="1" t="s">
        <v>396</v>
      </c>
      <c r="C214" s="3">
        <v>1201197682</v>
      </c>
      <c r="D214" s="3">
        <v>1184221971</v>
      </c>
    </row>
    <row r="215" spans="1:4" x14ac:dyDescent="0.2">
      <c r="A215" s="1" t="s">
        <v>397</v>
      </c>
      <c r="B215" s="1" t="s">
        <v>398</v>
      </c>
      <c r="C215" s="3">
        <v>0</v>
      </c>
      <c r="D215" s="3">
        <v>0</v>
      </c>
    </row>
    <row r="216" spans="1:4" x14ac:dyDescent="0.2">
      <c r="A216" s="1" t="s">
        <v>399</v>
      </c>
      <c r="B216" s="1" t="s">
        <v>400</v>
      </c>
      <c r="C216" s="3">
        <v>185990744</v>
      </c>
      <c r="D216" s="3">
        <v>185990744</v>
      </c>
    </row>
    <row r="217" spans="1:4" x14ac:dyDescent="0.2">
      <c r="A217" s="1" t="s">
        <v>401</v>
      </c>
      <c r="B217" s="1" t="s">
        <v>402</v>
      </c>
      <c r="C217" s="3">
        <v>61453607</v>
      </c>
      <c r="D217" s="3">
        <v>54625807</v>
      </c>
    </row>
    <row r="218" spans="1:4" x14ac:dyDescent="0.2">
      <c r="A218" s="1" t="s">
        <v>403</v>
      </c>
      <c r="B218" s="1" t="s">
        <v>404</v>
      </c>
      <c r="C218" s="3">
        <v>61453607</v>
      </c>
      <c r="D218" s="3">
        <v>54625807</v>
      </c>
    </row>
    <row r="219" spans="1:4" x14ac:dyDescent="0.2">
      <c r="A219" s="1" t="s">
        <v>405</v>
      </c>
      <c r="B219" s="1" t="s">
        <v>406</v>
      </c>
      <c r="C219" s="3">
        <v>0</v>
      </c>
      <c r="D219" s="3">
        <v>0</v>
      </c>
    </row>
    <row r="220" spans="1:4" x14ac:dyDescent="0.2">
      <c r="A220" s="1" t="s">
        <v>407</v>
      </c>
      <c r="B220" s="1" t="s">
        <v>408</v>
      </c>
      <c r="C220" s="3">
        <v>0</v>
      </c>
      <c r="D220" s="3">
        <v>0</v>
      </c>
    </row>
    <row r="221" spans="1:4" x14ac:dyDescent="0.2">
      <c r="A221" s="1" t="s">
        <v>409</v>
      </c>
      <c r="B221" s="1" t="s">
        <v>266</v>
      </c>
      <c r="C221" s="3">
        <v>708029219.63999999</v>
      </c>
      <c r="D221" s="3">
        <v>14705032</v>
      </c>
    </row>
    <row r="222" spans="1:4" x14ac:dyDescent="0.2">
      <c r="A222" s="1" t="s">
        <v>410</v>
      </c>
      <c r="B222" s="1" t="s">
        <v>411</v>
      </c>
      <c r="C222" s="3">
        <v>36651179</v>
      </c>
      <c r="D222" s="3">
        <v>4754200</v>
      </c>
    </row>
    <row r="223" spans="1:4" x14ac:dyDescent="0.2">
      <c r="A223" s="1" t="s">
        <v>412</v>
      </c>
      <c r="B223" s="1" t="s">
        <v>413</v>
      </c>
      <c r="C223" s="3">
        <v>20000000</v>
      </c>
      <c r="D223" s="3">
        <v>0</v>
      </c>
    </row>
    <row r="224" spans="1:4" x14ac:dyDescent="0.2">
      <c r="A224" s="1" t="s">
        <v>414</v>
      </c>
      <c r="B224" s="1" t="s">
        <v>415</v>
      </c>
      <c r="C224" s="3">
        <v>20158350</v>
      </c>
      <c r="D224" s="3">
        <v>7949992</v>
      </c>
    </row>
    <row r="225" spans="1:4" x14ac:dyDescent="0.2">
      <c r="A225" s="1" t="s">
        <v>416</v>
      </c>
      <c r="B225" s="1" t="s">
        <v>417</v>
      </c>
      <c r="C225" s="3">
        <v>15703012</v>
      </c>
      <c r="D225" s="3">
        <v>0</v>
      </c>
    </row>
    <row r="226" spans="1:4" x14ac:dyDescent="0.2">
      <c r="A226" s="1" t="s">
        <v>418</v>
      </c>
      <c r="B226" s="1" t="s">
        <v>419</v>
      </c>
      <c r="C226" s="3">
        <v>12396689</v>
      </c>
      <c r="D226" s="3">
        <v>0</v>
      </c>
    </row>
    <row r="227" spans="1:4" x14ac:dyDescent="0.2">
      <c r="A227" s="1" t="s">
        <v>420</v>
      </c>
      <c r="B227" s="1" t="s">
        <v>421</v>
      </c>
      <c r="C227" s="3">
        <v>25000000</v>
      </c>
      <c r="D227" s="3">
        <v>0</v>
      </c>
    </row>
    <row r="228" spans="1:4" x14ac:dyDescent="0.2">
      <c r="A228" s="1" t="s">
        <v>422</v>
      </c>
      <c r="B228" s="1" t="s">
        <v>423</v>
      </c>
      <c r="C228" s="3">
        <v>33345746</v>
      </c>
      <c r="D228" s="3">
        <v>2000000</v>
      </c>
    </row>
    <row r="229" spans="1:4" x14ac:dyDescent="0.2">
      <c r="A229" s="1" t="s">
        <v>424</v>
      </c>
      <c r="B229" s="1" t="s">
        <v>425</v>
      </c>
      <c r="C229" s="3">
        <v>55000000</v>
      </c>
      <c r="D229" s="3">
        <v>0</v>
      </c>
    </row>
    <row r="230" spans="1:4" x14ac:dyDescent="0.2">
      <c r="A230" s="1" t="s">
        <v>426</v>
      </c>
      <c r="B230" s="1" t="s">
        <v>427</v>
      </c>
      <c r="C230" s="3">
        <v>60000000</v>
      </c>
      <c r="D230" s="3">
        <v>0</v>
      </c>
    </row>
    <row r="231" spans="1:4" x14ac:dyDescent="0.2">
      <c r="A231" s="1" t="s">
        <v>428</v>
      </c>
      <c r="B231" s="1" t="s">
        <v>429</v>
      </c>
      <c r="C231" s="3">
        <v>181000000</v>
      </c>
      <c r="D231" s="3">
        <v>0</v>
      </c>
    </row>
    <row r="232" spans="1:4" x14ac:dyDescent="0.2">
      <c r="A232" s="1" t="s">
        <v>430</v>
      </c>
      <c r="B232" s="1" t="s">
        <v>431</v>
      </c>
      <c r="C232" s="3">
        <v>220000000</v>
      </c>
      <c r="D232" s="3">
        <v>0</v>
      </c>
    </row>
    <row r="233" spans="1:4" x14ac:dyDescent="0.2">
      <c r="A233" s="1" t="s">
        <v>432</v>
      </c>
      <c r="B233" s="1" t="s">
        <v>433</v>
      </c>
      <c r="C233" s="3">
        <v>13000000</v>
      </c>
      <c r="D233" s="3">
        <v>0</v>
      </c>
    </row>
    <row r="234" spans="1:4" x14ac:dyDescent="0.2">
      <c r="A234" s="1" t="s">
        <v>434</v>
      </c>
      <c r="B234" s="1" t="s">
        <v>435</v>
      </c>
      <c r="C234" s="3">
        <v>6860379</v>
      </c>
      <c r="D234" s="3">
        <v>840</v>
      </c>
    </row>
    <row r="235" spans="1:4" x14ac:dyDescent="0.2">
      <c r="A235" s="1" t="s">
        <v>436</v>
      </c>
      <c r="B235" s="1" t="s">
        <v>437</v>
      </c>
      <c r="C235" s="3">
        <v>8913864.6400000006</v>
      </c>
      <c r="D235" s="3">
        <v>0</v>
      </c>
    </row>
    <row r="236" spans="1:4" x14ac:dyDescent="0.2">
      <c r="A236" s="1" t="s">
        <v>438</v>
      </c>
      <c r="B236" s="1" t="s">
        <v>439</v>
      </c>
      <c r="C236" s="3">
        <v>0</v>
      </c>
      <c r="D236" s="3">
        <v>0</v>
      </c>
    </row>
    <row r="237" spans="1:4" x14ac:dyDescent="0.2">
      <c r="A237" s="1" t="s">
        <v>440</v>
      </c>
      <c r="B237" s="1" t="s">
        <v>441</v>
      </c>
      <c r="C237" s="3">
        <v>1700353439.71</v>
      </c>
      <c r="D237" s="3">
        <v>518097164.64999998</v>
      </c>
    </row>
    <row r="238" spans="1:4" x14ac:dyDescent="0.2">
      <c r="A238" s="1" t="s">
        <v>442</v>
      </c>
      <c r="B238" s="1" t="s">
        <v>443</v>
      </c>
      <c r="C238" s="3">
        <v>107795308</v>
      </c>
      <c r="D238" s="3">
        <v>65053624</v>
      </c>
    </row>
    <row r="239" spans="1:4" x14ac:dyDescent="0.2">
      <c r="A239" s="1" t="s">
        <v>444</v>
      </c>
      <c r="B239" s="1" t="s">
        <v>445</v>
      </c>
      <c r="C239" s="3">
        <v>5723320</v>
      </c>
      <c r="D239" s="3">
        <v>2400840</v>
      </c>
    </row>
    <row r="240" spans="1:4" x14ac:dyDescent="0.2">
      <c r="A240" s="1" t="s">
        <v>446</v>
      </c>
      <c r="B240" s="1" t="s">
        <v>447</v>
      </c>
      <c r="C240" s="3">
        <v>77920793</v>
      </c>
      <c r="D240" s="3">
        <v>62010000</v>
      </c>
    </row>
    <row r="241" spans="1:4" x14ac:dyDescent="0.2">
      <c r="A241" s="1" t="s">
        <v>448</v>
      </c>
      <c r="B241" s="1" t="s">
        <v>449</v>
      </c>
      <c r="C241" s="3">
        <v>14151195</v>
      </c>
      <c r="D241" s="3">
        <v>642784</v>
      </c>
    </row>
    <row r="242" spans="1:4" x14ac:dyDescent="0.2">
      <c r="A242" s="1" t="s">
        <v>450</v>
      </c>
      <c r="B242" s="1" t="s">
        <v>451</v>
      </c>
      <c r="C242" s="3">
        <v>10000000</v>
      </c>
      <c r="D242" s="3">
        <v>0</v>
      </c>
    </row>
    <row r="243" spans="1:4" x14ac:dyDescent="0.2">
      <c r="A243" s="1" t="s">
        <v>452</v>
      </c>
      <c r="B243" s="1" t="s">
        <v>453</v>
      </c>
      <c r="C243" s="3">
        <v>71163673</v>
      </c>
      <c r="D243" s="3">
        <v>20130000</v>
      </c>
    </row>
    <row r="244" spans="1:4" x14ac:dyDescent="0.2">
      <c r="A244" s="1" t="s">
        <v>454</v>
      </c>
      <c r="B244" s="1" t="s">
        <v>455</v>
      </c>
      <c r="C244" s="3">
        <v>58964522</v>
      </c>
      <c r="D244" s="3">
        <v>20130000</v>
      </c>
    </row>
    <row r="245" spans="1:4" x14ac:dyDescent="0.2">
      <c r="A245" s="1" t="s">
        <v>456</v>
      </c>
      <c r="B245" s="1" t="s">
        <v>457</v>
      </c>
      <c r="C245" s="3">
        <v>7000000</v>
      </c>
      <c r="D245" s="3">
        <v>0</v>
      </c>
    </row>
    <row r="246" spans="1:4" x14ac:dyDescent="0.2">
      <c r="A246" s="1" t="s">
        <v>458</v>
      </c>
      <c r="B246" s="1" t="s">
        <v>459</v>
      </c>
      <c r="C246" s="3">
        <v>5199151</v>
      </c>
      <c r="D246" s="3">
        <v>0</v>
      </c>
    </row>
    <row r="247" spans="1:4" x14ac:dyDescent="0.2">
      <c r="A247" s="1" t="s">
        <v>460</v>
      </c>
      <c r="B247" s="1" t="s">
        <v>461</v>
      </c>
      <c r="C247" s="3">
        <v>1521394458.71</v>
      </c>
      <c r="D247" s="3">
        <v>432913540.64999998</v>
      </c>
    </row>
    <row r="248" spans="1:4" x14ac:dyDescent="0.2">
      <c r="A248" s="1" t="s">
        <v>462</v>
      </c>
      <c r="B248" s="1" t="s">
        <v>463</v>
      </c>
      <c r="C248" s="3">
        <v>135000000</v>
      </c>
      <c r="D248" s="3">
        <v>6720</v>
      </c>
    </row>
    <row r="249" spans="1:4" x14ac:dyDescent="0.2">
      <c r="A249" s="1" t="s">
        <v>464</v>
      </c>
      <c r="B249" s="1" t="s">
        <v>465</v>
      </c>
      <c r="C249" s="3">
        <v>80000000</v>
      </c>
      <c r="D249" s="3">
        <v>4200</v>
      </c>
    </row>
    <row r="250" spans="1:4" x14ac:dyDescent="0.2">
      <c r="A250" s="1" t="s">
        <v>466</v>
      </c>
      <c r="B250" s="1" t="s">
        <v>467</v>
      </c>
      <c r="C250" s="3">
        <v>55000000</v>
      </c>
      <c r="D250" s="3">
        <v>2520</v>
      </c>
    </row>
    <row r="251" spans="1:4" x14ac:dyDescent="0.2">
      <c r="A251" s="1" t="s">
        <v>468</v>
      </c>
      <c r="B251" s="1" t="s">
        <v>469</v>
      </c>
      <c r="C251" s="3">
        <v>280326720</v>
      </c>
      <c r="D251" s="3">
        <v>106251854</v>
      </c>
    </row>
    <row r="252" spans="1:4" x14ac:dyDescent="0.2">
      <c r="A252" s="1" t="s">
        <v>470</v>
      </c>
      <c r="B252" s="1" t="s">
        <v>471</v>
      </c>
      <c r="C252" s="3">
        <v>67000000</v>
      </c>
      <c r="D252" s="3">
        <v>43251854</v>
      </c>
    </row>
    <row r="253" spans="1:4" x14ac:dyDescent="0.2">
      <c r="A253" s="1" t="s">
        <v>472</v>
      </c>
      <c r="B253" s="1" t="s">
        <v>473</v>
      </c>
      <c r="C253" s="3">
        <v>54000000</v>
      </c>
      <c r="D253" s="3">
        <v>3000000</v>
      </c>
    </row>
    <row r="254" spans="1:4" x14ac:dyDescent="0.2">
      <c r="A254" s="1" t="s">
        <v>474</v>
      </c>
      <c r="B254" s="1" t="s">
        <v>475</v>
      </c>
      <c r="C254" s="3">
        <v>1000000</v>
      </c>
      <c r="D254" s="3">
        <v>0</v>
      </c>
    </row>
    <row r="255" spans="1:4" x14ac:dyDescent="0.2">
      <c r="A255" s="1" t="s">
        <v>476</v>
      </c>
      <c r="B255" s="1" t="s">
        <v>477</v>
      </c>
      <c r="C255" s="3">
        <v>35326720</v>
      </c>
      <c r="D255" s="3">
        <v>0</v>
      </c>
    </row>
    <row r="256" spans="1:4" x14ac:dyDescent="0.2">
      <c r="A256" s="1" t="s">
        <v>478</v>
      </c>
      <c r="B256" s="1" t="s">
        <v>479</v>
      </c>
      <c r="C256" s="3">
        <v>10000000</v>
      </c>
      <c r="D256" s="3">
        <v>0</v>
      </c>
    </row>
    <row r="257" spans="1:4" x14ac:dyDescent="0.2">
      <c r="A257" s="1" t="s">
        <v>480</v>
      </c>
      <c r="B257" s="1" t="s">
        <v>481</v>
      </c>
      <c r="C257" s="3">
        <v>35000000</v>
      </c>
      <c r="D257" s="3">
        <v>0</v>
      </c>
    </row>
    <row r="258" spans="1:4" x14ac:dyDescent="0.2">
      <c r="A258" s="1" t="s">
        <v>482</v>
      </c>
      <c r="B258" s="1" t="s">
        <v>483</v>
      </c>
      <c r="C258" s="3">
        <v>60000000</v>
      </c>
      <c r="D258" s="3">
        <v>60000000</v>
      </c>
    </row>
    <row r="259" spans="1:4" x14ac:dyDescent="0.2">
      <c r="A259" s="1" t="s">
        <v>484</v>
      </c>
      <c r="B259" s="1" t="s">
        <v>485</v>
      </c>
      <c r="C259" s="3">
        <v>18000000</v>
      </c>
      <c r="D259" s="3">
        <v>0</v>
      </c>
    </row>
    <row r="260" spans="1:4" x14ac:dyDescent="0.2">
      <c r="A260" s="1" t="s">
        <v>486</v>
      </c>
      <c r="B260" s="1" t="s">
        <v>487</v>
      </c>
      <c r="C260" s="3">
        <v>318435574.70999998</v>
      </c>
      <c r="D260" s="3">
        <v>130267356</v>
      </c>
    </row>
    <row r="261" spans="1:4" x14ac:dyDescent="0.2">
      <c r="A261" s="1" t="s">
        <v>488</v>
      </c>
      <c r="B261" s="1" t="s">
        <v>489</v>
      </c>
      <c r="C261" s="3">
        <v>60000000</v>
      </c>
      <c r="D261" s="3">
        <v>12000000</v>
      </c>
    </row>
    <row r="262" spans="1:4" x14ac:dyDescent="0.2">
      <c r="A262" s="1" t="s">
        <v>490</v>
      </c>
      <c r="B262" s="1" t="s">
        <v>491</v>
      </c>
      <c r="C262" s="3">
        <v>100000000</v>
      </c>
      <c r="D262" s="3">
        <v>4609144</v>
      </c>
    </row>
    <row r="263" spans="1:4" x14ac:dyDescent="0.2">
      <c r="A263" s="1" t="s">
        <v>492</v>
      </c>
      <c r="B263" s="1" t="s">
        <v>493</v>
      </c>
      <c r="C263" s="3">
        <v>158435574.71000001</v>
      </c>
      <c r="D263" s="3">
        <v>113658212</v>
      </c>
    </row>
    <row r="264" spans="1:4" x14ac:dyDescent="0.2">
      <c r="A264" s="1" t="s">
        <v>494</v>
      </c>
      <c r="B264" s="1" t="s">
        <v>495</v>
      </c>
      <c r="C264" s="3">
        <v>32000000</v>
      </c>
      <c r="D264" s="3">
        <v>0</v>
      </c>
    </row>
    <row r="265" spans="1:4" x14ac:dyDescent="0.2">
      <c r="A265" s="1" t="s">
        <v>496</v>
      </c>
      <c r="B265" s="1" t="s">
        <v>497</v>
      </c>
      <c r="C265" s="3">
        <v>18000000</v>
      </c>
      <c r="D265" s="3">
        <v>0</v>
      </c>
    </row>
    <row r="266" spans="1:4" x14ac:dyDescent="0.2">
      <c r="A266" s="1" t="s">
        <v>498</v>
      </c>
      <c r="B266" s="1" t="s">
        <v>499</v>
      </c>
      <c r="C266" s="3">
        <v>4000000</v>
      </c>
      <c r="D266" s="3">
        <v>0</v>
      </c>
    </row>
    <row r="267" spans="1:4" x14ac:dyDescent="0.2">
      <c r="A267" s="1" t="s">
        <v>500</v>
      </c>
      <c r="B267" s="1" t="s">
        <v>501</v>
      </c>
      <c r="C267" s="3">
        <v>5000000</v>
      </c>
      <c r="D267" s="3">
        <v>0</v>
      </c>
    </row>
    <row r="268" spans="1:4" x14ac:dyDescent="0.2">
      <c r="A268" s="1" t="s">
        <v>502</v>
      </c>
      <c r="B268" s="1" t="s">
        <v>503</v>
      </c>
      <c r="C268" s="3">
        <v>5000000</v>
      </c>
      <c r="D268" s="3">
        <v>0</v>
      </c>
    </row>
    <row r="269" spans="1:4" x14ac:dyDescent="0.2">
      <c r="A269" s="1" t="s">
        <v>504</v>
      </c>
      <c r="B269" s="1" t="s">
        <v>505</v>
      </c>
      <c r="C269" s="3">
        <v>25000000</v>
      </c>
      <c r="D269" s="3">
        <v>1400000</v>
      </c>
    </row>
    <row r="270" spans="1:4" x14ac:dyDescent="0.2">
      <c r="A270" s="1" t="s">
        <v>506</v>
      </c>
      <c r="B270" s="1" t="s">
        <v>507</v>
      </c>
      <c r="C270" s="3">
        <v>25000000</v>
      </c>
      <c r="D270" s="3">
        <v>1400000</v>
      </c>
    </row>
    <row r="271" spans="1:4" x14ac:dyDescent="0.2">
      <c r="A271" s="1" t="s">
        <v>508</v>
      </c>
      <c r="B271" s="1" t="s">
        <v>509</v>
      </c>
      <c r="C271" s="3">
        <v>101103037</v>
      </c>
      <c r="D271" s="3">
        <v>16989200</v>
      </c>
    </row>
    <row r="272" spans="1:4" x14ac:dyDescent="0.2">
      <c r="A272" s="1" t="s">
        <v>510</v>
      </c>
      <c r="B272" s="1" t="s">
        <v>511</v>
      </c>
      <c r="C272" s="3">
        <v>25026100</v>
      </c>
      <c r="D272" s="3">
        <v>13944000</v>
      </c>
    </row>
    <row r="273" spans="1:4" x14ac:dyDescent="0.2">
      <c r="A273" s="1" t="s">
        <v>512</v>
      </c>
      <c r="B273" s="1" t="s">
        <v>513</v>
      </c>
      <c r="C273" s="3">
        <v>2000000</v>
      </c>
      <c r="D273" s="3">
        <v>0</v>
      </c>
    </row>
    <row r="274" spans="1:4" x14ac:dyDescent="0.2">
      <c r="A274" s="1" t="s">
        <v>514</v>
      </c>
      <c r="B274" s="1" t="s">
        <v>515</v>
      </c>
      <c r="C274" s="3">
        <v>19537000</v>
      </c>
      <c r="D274" s="3">
        <v>0</v>
      </c>
    </row>
    <row r="275" spans="1:4" x14ac:dyDescent="0.2">
      <c r="A275" s="1" t="s">
        <v>516</v>
      </c>
      <c r="B275" s="1" t="s">
        <v>517</v>
      </c>
      <c r="C275" s="3">
        <v>9371603</v>
      </c>
      <c r="D275" s="3">
        <v>0</v>
      </c>
    </row>
    <row r="276" spans="1:4" x14ac:dyDescent="0.2">
      <c r="A276" s="1" t="s">
        <v>518</v>
      </c>
      <c r="B276" s="1" t="s">
        <v>519</v>
      </c>
      <c r="C276" s="3">
        <v>11675000</v>
      </c>
      <c r="D276" s="3">
        <v>2300000</v>
      </c>
    </row>
    <row r="277" spans="1:4" x14ac:dyDescent="0.2">
      <c r="A277" s="1" t="s">
        <v>520</v>
      </c>
      <c r="B277" s="1" t="s">
        <v>521</v>
      </c>
      <c r="C277" s="3">
        <v>7493334</v>
      </c>
      <c r="D277" s="3">
        <v>0</v>
      </c>
    </row>
    <row r="278" spans="1:4" x14ac:dyDescent="0.2">
      <c r="A278" s="1" t="s">
        <v>522</v>
      </c>
      <c r="B278" s="1" t="s">
        <v>523</v>
      </c>
      <c r="C278" s="3">
        <v>7000000</v>
      </c>
      <c r="D278" s="3">
        <v>0</v>
      </c>
    </row>
    <row r="279" spans="1:4" x14ac:dyDescent="0.2">
      <c r="A279" s="1" t="s">
        <v>524</v>
      </c>
      <c r="B279" s="1" t="s">
        <v>525</v>
      </c>
      <c r="C279" s="3">
        <v>12000000</v>
      </c>
      <c r="D279" s="3">
        <v>0</v>
      </c>
    </row>
    <row r="280" spans="1:4" x14ac:dyDescent="0.2">
      <c r="A280" s="1" t="s">
        <v>526</v>
      </c>
      <c r="B280" s="1" t="s">
        <v>527</v>
      </c>
      <c r="C280" s="3">
        <v>7000000</v>
      </c>
      <c r="D280" s="3">
        <v>745200</v>
      </c>
    </row>
    <row r="281" spans="1:4" x14ac:dyDescent="0.2">
      <c r="A281" s="1" t="s">
        <v>528</v>
      </c>
      <c r="B281" s="1" t="s">
        <v>529</v>
      </c>
      <c r="C281" s="3">
        <v>20000000</v>
      </c>
      <c r="D281" s="3">
        <v>12051403</v>
      </c>
    </row>
    <row r="282" spans="1:4" x14ac:dyDescent="0.2">
      <c r="A282" s="1" t="s">
        <v>530</v>
      </c>
      <c r="B282" s="1" t="s">
        <v>531</v>
      </c>
      <c r="C282" s="3">
        <v>10000000</v>
      </c>
      <c r="D282" s="3">
        <v>7000000</v>
      </c>
    </row>
    <row r="283" spans="1:4" x14ac:dyDescent="0.2">
      <c r="A283" s="1" t="s">
        <v>532</v>
      </c>
      <c r="B283" s="1" t="s">
        <v>533</v>
      </c>
      <c r="C283" s="3">
        <v>10000000</v>
      </c>
      <c r="D283" s="3">
        <v>5051403</v>
      </c>
    </row>
    <row r="284" spans="1:4" x14ac:dyDescent="0.2">
      <c r="A284" s="1" t="s">
        <v>534</v>
      </c>
      <c r="B284" s="1" t="s">
        <v>535</v>
      </c>
      <c r="C284" s="3">
        <v>10000000</v>
      </c>
      <c r="D284" s="3">
        <v>0</v>
      </c>
    </row>
    <row r="285" spans="1:4" x14ac:dyDescent="0.2">
      <c r="A285" s="1" t="s">
        <v>536</v>
      </c>
      <c r="B285" s="1" t="s">
        <v>537</v>
      </c>
      <c r="C285" s="3">
        <v>10000000</v>
      </c>
      <c r="D285" s="3">
        <v>0</v>
      </c>
    </row>
    <row r="286" spans="1:4" x14ac:dyDescent="0.2">
      <c r="A286" s="1" t="s">
        <v>538</v>
      </c>
      <c r="B286" s="1" t="s">
        <v>539</v>
      </c>
      <c r="C286" s="3">
        <v>47765200</v>
      </c>
      <c r="D286" s="3">
        <v>23070000</v>
      </c>
    </row>
    <row r="287" spans="1:4" x14ac:dyDescent="0.2">
      <c r="A287" s="1" t="s">
        <v>540</v>
      </c>
      <c r="B287" s="1" t="s">
        <v>541</v>
      </c>
      <c r="C287" s="3">
        <v>7565200</v>
      </c>
      <c r="D287" s="3">
        <v>0</v>
      </c>
    </row>
    <row r="288" spans="1:4" x14ac:dyDescent="0.2">
      <c r="A288" s="1" t="s">
        <v>542</v>
      </c>
      <c r="B288" s="1" t="s">
        <v>543</v>
      </c>
      <c r="C288" s="3">
        <v>26200000</v>
      </c>
      <c r="D288" s="3">
        <v>21470000</v>
      </c>
    </row>
    <row r="289" spans="1:4" x14ac:dyDescent="0.2">
      <c r="A289" s="1" t="s">
        <v>544</v>
      </c>
      <c r="B289" s="1" t="s">
        <v>545</v>
      </c>
      <c r="C289" s="3">
        <v>4000000</v>
      </c>
      <c r="D289" s="3">
        <v>0</v>
      </c>
    </row>
    <row r="290" spans="1:4" x14ac:dyDescent="0.2">
      <c r="A290" s="1" t="s">
        <v>546</v>
      </c>
      <c r="B290" s="1" t="s">
        <v>547</v>
      </c>
      <c r="C290" s="3">
        <v>10000000</v>
      </c>
      <c r="D290" s="3">
        <v>1600000</v>
      </c>
    </row>
    <row r="291" spans="1:4" x14ac:dyDescent="0.2">
      <c r="A291" s="1" t="s">
        <v>548</v>
      </c>
      <c r="B291" s="1" t="s">
        <v>549</v>
      </c>
      <c r="C291" s="3">
        <v>92382231</v>
      </c>
      <c r="D291" s="3">
        <v>73352000</v>
      </c>
    </row>
    <row r="292" spans="1:4" x14ac:dyDescent="0.2">
      <c r="A292" s="1" t="s">
        <v>550</v>
      </c>
      <c r="B292" s="1" t="s">
        <v>551</v>
      </c>
      <c r="C292" s="3">
        <v>57000000</v>
      </c>
      <c r="D292" s="3">
        <v>51768000</v>
      </c>
    </row>
    <row r="293" spans="1:4" x14ac:dyDescent="0.2">
      <c r="A293" s="1" t="s">
        <v>552</v>
      </c>
      <c r="B293" s="1" t="s">
        <v>553</v>
      </c>
      <c r="C293" s="3">
        <v>18000000</v>
      </c>
      <c r="D293" s="3">
        <v>16000000</v>
      </c>
    </row>
    <row r="294" spans="1:4" x14ac:dyDescent="0.2">
      <c r="A294" s="1" t="s">
        <v>554</v>
      </c>
      <c r="B294" s="1" t="s">
        <v>555</v>
      </c>
      <c r="C294" s="3">
        <v>2000000</v>
      </c>
      <c r="D294" s="3">
        <v>0</v>
      </c>
    </row>
    <row r="295" spans="1:4" x14ac:dyDescent="0.2">
      <c r="A295" s="1" t="s">
        <v>556</v>
      </c>
      <c r="B295" s="1" t="s">
        <v>557</v>
      </c>
      <c r="C295" s="3">
        <v>15382231</v>
      </c>
      <c r="D295" s="3">
        <v>5584000</v>
      </c>
    </row>
    <row r="296" spans="1:4" x14ac:dyDescent="0.2">
      <c r="A296" s="1" t="s">
        <v>558</v>
      </c>
      <c r="B296" s="1" t="s">
        <v>559</v>
      </c>
      <c r="C296" s="3">
        <v>78000000</v>
      </c>
      <c r="D296" s="3">
        <v>30951886</v>
      </c>
    </row>
    <row r="297" spans="1:4" x14ac:dyDescent="0.2">
      <c r="A297" s="1" t="s">
        <v>560</v>
      </c>
      <c r="B297" s="1" t="s">
        <v>561</v>
      </c>
      <c r="C297" s="3">
        <v>25000000</v>
      </c>
      <c r="D297" s="3">
        <v>10594200</v>
      </c>
    </row>
    <row r="298" spans="1:4" x14ac:dyDescent="0.2">
      <c r="A298" s="1" t="s">
        <v>562</v>
      </c>
      <c r="B298" s="1" t="s">
        <v>563</v>
      </c>
      <c r="C298" s="3">
        <v>53000000</v>
      </c>
      <c r="D298" s="3">
        <v>20357686</v>
      </c>
    </row>
    <row r="299" spans="1:4" x14ac:dyDescent="0.2">
      <c r="A299" s="1" t="s">
        <v>564</v>
      </c>
      <c r="B299" s="1" t="s">
        <v>565</v>
      </c>
      <c r="C299" s="3">
        <v>10000000</v>
      </c>
      <c r="D299" s="3">
        <v>1680</v>
      </c>
    </row>
    <row r="300" spans="1:4" x14ac:dyDescent="0.2">
      <c r="A300" s="1" t="s">
        <v>566</v>
      </c>
      <c r="B300" s="1" t="s">
        <v>567</v>
      </c>
      <c r="C300" s="3">
        <v>5000000</v>
      </c>
      <c r="D300" s="3">
        <v>1680</v>
      </c>
    </row>
    <row r="301" spans="1:4" x14ac:dyDescent="0.2">
      <c r="A301" s="1" t="s">
        <v>568</v>
      </c>
      <c r="B301" s="1" t="s">
        <v>569</v>
      </c>
      <c r="C301" s="3">
        <v>5000000</v>
      </c>
      <c r="D301" s="3">
        <v>0</v>
      </c>
    </row>
    <row r="302" spans="1:4" x14ac:dyDescent="0.2">
      <c r="A302" s="1" t="s">
        <v>570</v>
      </c>
      <c r="B302" s="1" t="s">
        <v>571</v>
      </c>
      <c r="C302" s="3">
        <v>24000000</v>
      </c>
      <c r="D302" s="3">
        <v>4980000</v>
      </c>
    </row>
    <row r="303" spans="1:4" x14ac:dyDescent="0.2">
      <c r="A303" s="1" t="s">
        <v>572</v>
      </c>
      <c r="B303" s="1" t="s">
        <v>573</v>
      </c>
      <c r="C303" s="3">
        <v>20000000</v>
      </c>
      <c r="D303" s="3">
        <v>4980000</v>
      </c>
    </row>
    <row r="304" spans="1:4" x14ac:dyDescent="0.2">
      <c r="A304" s="1" t="s">
        <v>574</v>
      </c>
      <c r="B304" s="1" t="s">
        <v>575</v>
      </c>
      <c r="C304" s="3">
        <v>4000000</v>
      </c>
      <c r="D304" s="3">
        <v>0</v>
      </c>
    </row>
    <row r="305" spans="1:4" x14ac:dyDescent="0.2">
      <c r="A305" s="1" t="s">
        <v>576</v>
      </c>
      <c r="B305" s="1" t="s">
        <v>577</v>
      </c>
      <c r="C305" s="3">
        <v>70000000</v>
      </c>
      <c r="D305" s="3">
        <v>22472000</v>
      </c>
    </row>
    <row r="306" spans="1:4" x14ac:dyDescent="0.2">
      <c r="A306" s="1" t="s">
        <v>578</v>
      </c>
      <c r="B306" s="1" t="s">
        <v>579</v>
      </c>
      <c r="C306" s="3">
        <v>40000000</v>
      </c>
      <c r="D306" s="3">
        <v>22472000</v>
      </c>
    </row>
    <row r="307" spans="1:4" x14ac:dyDescent="0.2">
      <c r="A307" s="1" t="s">
        <v>580</v>
      </c>
      <c r="B307" s="1" t="s">
        <v>581</v>
      </c>
      <c r="C307" s="3">
        <v>10000000</v>
      </c>
      <c r="D307" s="3">
        <v>0</v>
      </c>
    </row>
    <row r="308" spans="1:4" x14ac:dyDescent="0.2">
      <c r="A308" s="1" t="s">
        <v>582</v>
      </c>
      <c r="B308" s="1" t="s">
        <v>583</v>
      </c>
      <c r="C308" s="3">
        <v>20000000</v>
      </c>
      <c r="D308" s="3">
        <v>0</v>
      </c>
    </row>
    <row r="309" spans="1:4" x14ac:dyDescent="0.2">
      <c r="A309" s="1" t="s">
        <v>584</v>
      </c>
      <c r="B309" s="1" t="s">
        <v>585</v>
      </c>
      <c r="C309" s="3">
        <v>245381696</v>
      </c>
      <c r="D309" s="3">
        <v>11119441.65</v>
      </c>
    </row>
    <row r="310" spans="1:4" x14ac:dyDescent="0.2">
      <c r="A310" s="1" t="s">
        <v>586</v>
      </c>
      <c r="B310" s="1" t="s">
        <v>587</v>
      </c>
      <c r="C310" s="3">
        <v>225381696</v>
      </c>
      <c r="D310" s="3">
        <v>11119441.65</v>
      </c>
    </row>
    <row r="311" spans="1:4" x14ac:dyDescent="0.2">
      <c r="A311" s="1" t="s">
        <v>588</v>
      </c>
      <c r="B311" s="1" t="s">
        <v>589</v>
      </c>
      <c r="C311" s="3">
        <v>0</v>
      </c>
      <c r="D311" s="3">
        <v>0</v>
      </c>
    </row>
    <row r="312" spans="1:4" x14ac:dyDescent="0.2">
      <c r="A312" s="1" t="s">
        <v>590</v>
      </c>
      <c r="B312" s="1" t="s">
        <v>591</v>
      </c>
      <c r="C312" s="3">
        <v>20000000</v>
      </c>
      <c r="D312" s="3">
        <v>0</v>
      </c>
    </row>
    <row r="313" spans="1:4" x14ac:dyDescent="0.2">
      <c r="A313" s="1" t="s">
        <v>592</v>
      </c>
      <c r="B313" s="1" t="s">
        <v>593</v>
      </c>
      <c r="C313" s="3">
        <v>20000000</v>
      </c>
      <c r="D313" s="3">
        <v>0</v>
      </c>
    </row>
    <row r="314" spans="1:4" x14ac:dyDescent="0.2">
      <c r="A314" s="1" t="s">
        <v>594</v>
      </c>
      <c r="B314" s="1" t="s">
        <v>595</v>
      </c>
      <c r="C314" s="3">
        <v>10000000</v>
      </c>
      <c r="D314" s="3">
        <v>0</v>
      </c>
    </row>
    <row r="315" spans="1:4" x14ac:dyDescent="0.2">
      <c r="A315" s="1" t="s">
        <v>596</v>
      </c>
      <c r="B315" s="1" t="s">
        <v>597</v>
      </c>
      <c r="C315" s="3">
        <v>10000000</v>
      </c>
      <c r="D315" s="3">
        <v>0</v>
      </c>
    </row>
    <row r="316" spans="1:4" x14ac:dyDescent="0.2">
      <c r="A316" s="1" t="s">
        <v>598</v>
      </c>
      <c r="B316" s="1" t="s">
        <v>599</v>
      </c>
      <c r="C316" s="3">
        <v>6000000</v>
      </c>
      <c r="D316" s="3">
        <v>0</v>
      </c>
    </row>
    <row r="317" spans="1:4" x14ac:dyDescent="0.2">
      <c r="A317" s="1" t="s">
        <v>600</v>
      </c>
      <c r="B317" s="1" t="s">
        <v>447</v>
      </c>
      <c r="C317" s="3">
        <v>6000000</v>
      </c>
      <c r="D317" s="3">
        <v>0</v>
      </c>
    </row>
    <row r="318" spans="1:4" x14ac:dyDescent="0.2">
      <c r="A318" s="1" t="s">
        <v>601</v>
      </c>
      <c r="B318" s="1" t="s">
        <v>602</v>
      </c>
      <c r="C318" s="3">
        <v>6000000</v>
      </c>
      <c r="D318" s="3">
        <v>0</v>
      </c>
    </row>
    <row r="319" spans="1:4" x14ac:dyDescent="0.2">
      <c r="A319" s="1" t="s">
        <v>603</v>
      </c>
      <c r="B319" s="1" t="s">
        <v>604</v>
      </c>
      <c r="C319" s="3">
        <v>6000000</v>
      </c>
      <c r="D319" s="3">
        <v>0</v>
      </c>
    </row>
    <row r="320" spans="1:4" x14ac:dyDescent="0.2">
      <c r="A320" s="1" t="s">
        <v>605</v>
      </c>
      <c r="B320" s="1" t="s">
        <v>606</v>
      </c>
      <c r="C320" s="3">
        <v>102305968</v>
      </c>
      <c r="D320" s="3">
        <v>50000000</v>
      </c>
    </row>
    <row r="321" spans="1:4" x14ac:dyDescent="0.2">
      <c r="A321" s="1" t="s">
        <v>607</v>
      </c>
      <c r="B321" s="1" t="s">
        <v>608</v>
      </c>
      <c r="C321" s="3">
        <v>102305968</v>
      </c>
      <c r="D321" s="3">
        <v>50000000</v>
      </c>
    </row>
    <row r="322" spans="1:4" x14ac:dyDescent="0.2">
      <c r="A322" s="1" t="s">
        <v>609</v>
      </c>
      <c r="B322" s="1" t="s">
        <v>610</v>
      </c>
      <c r="C322" s="3">
        <v>102305968</v>
      </c>
      <c r="D322" s="3">
        <v>50000000</v>
      </c>
    </row>
    <row r="323" spans="1:4" x14ac:dyDescent="0.2">
      <c r="A323" s="1" t="s">
        <v>611</v>
      </c>
      <c r="B323" s="1" t="s">
        <v>612</v>
      </c>
      <c r="C323" s="3">
        <v>0</v>
      </c>
      <c r="D323" s="3">
        <v>0</v>
      </c>
    </row>
    <row r="324" spans="1:4" x14ac:dyDescent="0.2">
      <c r="A324" s="1" t="s">
        <v>613</v>
      </c>
      <c r="B324" s="1" t="s">
        <v>614</v>
      </c>
      <c r="C324" s="3">
        <v>1397972377</v>
      </c>
      <c r="D324" s="3">
        <v>1394150293.79</v>
      </c>
    </row>
    <row r="325" spans="1:4" x14ac:dyDescent="0.2">
      <c r="A325" s="1" t="s">
        <v>615</v>
      </c>
      <c r="B325" s="1" t="s">
        <v>616</v>
      </c>
      <c r="C325" s="3">
        <v>937791404</v>
      </c>
      <c r="D325" s="3">
        <v>937604731</v>
      </c>
    </row>
    <row r="326" spans="1:4" x14ac:dyDescent="0.2">
      <c r="A326" s="1" t="s">
        <v>617</v>
      </c>
      <c r="B326" s="1" t="s">
        <v>618</v>
      </c>
      <c r="C326" s="3">
        <v>18750000</v>
      </c>
      <c r="D326" s="3">
        <v>16484037.789999999</v>
      </c>
    </row>
    <row r="327" spans="1:4" x14ac:dyDescent="0.2">
      <c r="A327" s="1" t="s">
        <v>619</v>
      </c>
      <c r="B327" s="1" t="s">
        <v>620</v>
      </c>
      <c r="C327" s="3">
        <v>186310050</v>
      </c>
      <c r="D327" s="3">
        <v>186310050</v>
      </c>
    </row>
    <row r="328" spans="1:4" x14ac:dyDescent="0.2">
      <c r="A328" s="1" t="s">
        <v>621</v>
      </c>
      <c r="B328" s="1" t="s">
        <v>622</v>
      </c>
      <c r="C328" s="3">
        <v>6250000</v>
      </c>
      <c r="D328" s="3">
        <v>5000000</v>
      </c>
    </row>
    <row r="329" spans="1:4" x14ac:dyDescent="0.2">
      <c r="A329" s="1" t="s">
        <v>623</v>
      </c>
      <c r="B329" s="1" t="s">
        <v>624</v>
      </c>
      <c r="C329" s="3">
        <v>119448</v>
      </c>
      <c r="D329" s="3">
        <v>0</v>
      </c>
    </row>
    <row r="330" spans="1:4" x14ac:dyDescent="0.2">
      <c r="A330" s="1" t="s">
        <v>625</v>
      </c>
      <c r="B330" s="1" t="s">
        <v>626</v>
      </c>
      <c r="C330" s="3">
        <v>248751475</v>
      </c>
      <c r="D330" s="3">
        <v>248751475</v>
      </c>
    </row>
    <row r="331" spans="1:4" x14ac:dyDescent="0.2">
      <c r="A331" s="1" t="s">
        <v>627</v>
      </c>
      <c r="B331" s="1" t="s">
        <v>628</v>
      </c>
      <c r="C331" s="3">
        <v>68142000</v>
      </c>
      <c r="D331" s="3">
        <v>16660773</v>
      </c>
    </row>
    <row r="332" spans="1:4" x14ac:dyDescent="0.2">
      <c r="A332" s="1" t="s">
        <v>629</v>
      </c>
      <c r="B332" s="1" t="s">
        <v>11</v>
      </c>
      <c r="C332" s="5">
        <v>28340000</v>
      </c>
      <c r="D332" s="5">
        <v>260575</v>
      </c>
    </row>
    <row r="333" spans="1:4" x14ac:dyDescent="0.2">
      <c r="A333" s="1" t="s">
        <v>630</v>
      </c>
      <c r="B333" s="1" t="s">
        <v>13</v>
      </c>
      <c r="C333" s="3">
        <v>20400000</v>
      </c>
      <c r="D333" s="3">
        <v>0</v>
      </c>
    </row>
    <row r="334" spans="1:4" x14ac:dyDescent="0.2">
      <c r="A334" s="1" t="s">
        <v>631</v>
      </c>
      <c r="B334" s="1" t="s">
        <v>15</v>
      </c>
      <c r="C334" s="3">
        <v>1300000</v>
      </c>
      <c r="D334" s="3">
        <v>0</v>
      </c>
    </row>
    <row r="335" spans="1:4" x14ac:dyDescent="0.2">
      <c r="A335" s="1" t="s">
        <v>632</v>
      </c>
      <c r="B335" s="1" t="s">
        <v>17</v>
      </c>
      <c r="C335" s="3">
        <v>1300000</v>
      </c>
      <c r="D335" s="3">
        <v>0</v>
      </c>
    </row>
    <row r="336" spans="1:4" x14ac:dyDescent="0.2">
      <c r="A336" s="1" t="s">
        <v>633</v>
      </c>
      <c r="B336" s="1" t="s">
        <v>634</v>
      </c>
      <c r="C336" s="3">
        <v>1700000</v>
      </c>
      <c r="D336" s="3">
        <v>0</v>
      </c>
    </row>
    <row r="337" spans="1:4" x14ac:dyDescent="0.2">
      <c r="A337" s="1" t="s">
        <v>635</v>
      </c>
      <c r="B337" s="1" t="s">
        <v>25</v>
      </c>
      <c r="C337" s="3">
        <v>2000000</v>
      </c>
      <c r="D337" s="3">
        <v>0</v>
      </c>
    </row>
    <row r="338" spans="1:4" x14ac:dyDescent="0.2">
      <c r="A338" s="1" t="s">
        <v>636</v>
      </c>
      <c r="B338" s="1" t="s">
        <v>27</v>
      </c>
      <c r="C338" s="3">
        <v>500000</v>
      </c>
      <c r="D338" s="3">
        <v>0</v>
      </c>
    </row>
    <row r="339" spans="1:4" x14ac:dyDescent="0.2">
      <c r="A339" s="1" t="s">
        <v>637</v>
      </c>
      <c r="B339" s="1" t="s">
        <v>29</v>
      </c>
      <c r="C339" s="3">
        <v>60000</v>
      </c>
      <c r="D339" s="3">
        <v>0</v>
      </c>
    </row>
    <row r="340" spans="1:4" x14ac:dyDescent="0.2">
      <c r="A340" s="1" t="s">
        <v>638</v>
      </c>
      <c r="B340" s="1" t="s">
        <v>639</v>
      </c>
      <c r="C340" s="3">
        <v>1080000</v>
      </c>
      <c r="D340" s="3">
        <v>260575</v>
      </c>
    </row>
    <row r="341" spans="1:4" x14ac:dyDescent="0.2">
      <c r="A341" s="1" t="s">
        <v>640</v>
      </c>
      <c r="B341" s="1" t="s">
        <v>33</v>
      </c>
      <c r="C341" s="5">
        <v>31142000</v>
      </c>
      <c r="D341" s="5">
        <v>16400198</v>
      </c>
    </row>
    <row r="342" spans="1:4" x14ac:dyDescent="0.2">
      <c r="A342" s="1" t="s">
        <v>641</v>
      </c>
      <c r="B342" s="1" t="s">
        <v>37</v>
      </c>
      <c r="C342" s="3">
        <v>19142000</v>
      </c>
      <c r="D342" s="3">
        <v>10000000</v>
      </c>
    </row>
    <row r="343" spans="1:4" x14ac:dyDescent="0.2">
      <c r="A343" s="1" t="s">
        <v>642</v>
      </c>
      <c r="B343" s="1" t="s">
        <v>643</v>
      </c>
      <c r="C343" s="3">
        <v>4000000</v>
      </c>
      <c r="D343" s="3">
        <v>3400198</v>
      </c>
    </row>
    <row r="344" spans="1:4" x14ac:dyDescent="0.2">
      <c r="A344" s="1" t="s">
        <v>644</v>
      </c>
      <c r="B344" s="1" t="s">
        <v>166</v>
      </c>
      <c r="C344" s="3">
        <v>3000000</v>
      </c>
      <c r="D344" s="3">
        <v>3000000</v>
      </c>
    </row>
    <row r="345" spans="1:4" x14ac:dyDescent="0.2">
      <c r="A345" s="1" t="s">
        <v>645</v>
      </c>
      <c r="B345" s="1" t="s">
        <v>95</v>
      </c>
      <c r="C345" s="3">
        <v>5000000</v>
      </c>
      <c r="D345" s="3">
        <v>0</v>
      </c>
    </row>
    <row r="346" spans="1:4" x14ac:dyDescent="0.2">
      <c r="A346" s="1" t="s">
        <v>646</v>
      </c>
      <c r="B346" s="1" t="s">
        <v>55</v>
      </c>
      <c r="C346" s="5">
        <v>8660000</v>
      </c>
      <c r="D346" s="5">
        <v>0</v>
      </c>
    </row>
    <row r="347" spans="1:4" x14ac:dyDescent="0.2">
      <c r="A347" s="1" t="s">
        <v>647</v>
      </c>
      <c r="B347" s="1" t="s">
        <v>648</v>
      </c>
      <c r="C347" s="3">
        <v>2456000</v>
      </c>
      <c r="D347" s="3">
        <v>0</v>
      </c>
    </row>
    <row r="348" spans="1:4" x14ac:dyDescent="0.2">
      <c r="A348" s="1" t="s">
        <v>649</v>
      </c>
      <c r="B348" s="1" t="s">
        <v>650</v>
      </c>
      <c r="C348" s="3">
        <v>3000000</v>
      </c>
      <c r="D348" s="3">
        <v>0</v>
      </c>
    </row>
    <row r="349" spans="1:4" x14ac:dyDescent="0.2">
      <c r="A349" s="1" t="s">
        <v>651</v>
      </c>
      <c r="B349" s="1" t="s">
        <v>61</v>
      </c>
      <c r="C349" s="3">
        <v>500000</v>
      </c>
      <c r="D349" s="3">
        <v>0</v>
      </c>
    </row>
    <row r="350" spans="1:4" x14ac:dyDescent="0.2">
      <c r="A350" s="1" t="s">
        <v>652</v>
      </c>
      <c r="B350" s="1" t="s">
        <v>104</v>
      </c>
      <c r="C350" s="3">
        <v>500000</v>
      </c>
      <c r="D350" s="3">
        <v>0</v>
      </c>
    </row>
    <row r="351" spans="1:4" x14ac:dyDescent="0.2">
      <c r="A351" s="1" t="s">
        <v>653</v>
      </c>
      <c r="B351" s="1" t="s">
        <v>193</v>
      </c>
      <c r="C351" s="3">
        <v>1000000</v>
      </c>
      <c r="D351" s="3">
        <v>0</v>
      </c>
    </row>
    <row r="352" spans="1:4" x14ac:dyDescent="0.2">
      <c r="A352" s="1" t="s">
        <v>654</v>
      </c>
      <c r="B352" s="1" t="s">
        <v>655</v>
      </c>
      <c r="C352" s="3">
        <v>800000</v>
      </c>
      <c r="D352" s="3">
        <v>0</v>
      </c>
    </row>
    <row r="353" spans="1:4" x14ac:dyDescent="0.2">
      <c r="A353" s="1" t="s">
        <v>656</v>
      </c>
      <c r="B353" s="1" t="s">
        <v>657</v>
      </c>
      <c r="C353" s="3">
        <v>102000</v>
      </c>
      <c r="D353" s="3">
        <v>0</v>
      </c>
    </row>
    <row r="354" spans="1:4" x14ac:dyDescent="0.2">
      <c r="A354" s="1" t="s">
        <v>658</v>
      </c>
      <c r="B354" s="1" t="s">
        <v>659</v>
      </c>
      <c r="C354" s="3">
        <v>102000</v>
      </c>
      <c r="D354" s="3">
        <v>0</v>
      </c>
    </row>
    <row r="355" spans="1:4" x14ac:dyDescent="0.2">
      <c r="A355" s="1" t="s">
        <v>660</v>
      </c>
      <c r="B355" s="1" t="s">
        <v>661</v>
      </c>
      <c r="C355" s="3">
        <v>200000</v>
      </c>
      <c r="D355" s="3">
        <v>0</v>
      </c>
    </row>
    <row r="356" spans="1:4" x14ac:dyDescent="0.2">
      <c r="A356" s="1" t="s">
        <v>662</v>
      </c>
      <c r="B356" s="1" t="s">
        <v>663</v>
      </c>
      <c r="C356" s="3">
        <v>217573042</v>
      </c>
      <c r="D356" s="3">
        <v>138419875</v>
      </c>
    </row>
    <row r="357" spans="1:4" x14ac:dyDescent="0.2">
      <c r="A357" s="1" t="s">
        <v>664</v>
      </c>
      <c r="B357" s="1" t="s">
        <v>665</v>
      </c>
      <c r="C357" s="3">
        <v>103371243</v>
      </c>
      <c r="D357" s="3">
        <v>49218780</v>
      </c>
    </row>
    <row r="358" spans="1:4" x14ac:dyDescent="0.2">
      <c r="A358" s="1" t="s">
        <v>666</v>
      </c>
      <c r="B358" s="1" t="s">
        <v>667</v>
      </c>
      <c r="C358" s="3">
        <v>75525</v>
      </c>
      <c r="D358" s="3">
        <v>0</v>
      </c>
    </row>
    <row r="359" spans="1:4" x14ac:dyDescent="0.2">
      <c r="A359" s="1" t="s">
        <v>668</v>
      </c>
      <c r="B359" s="1" t="s">
        <v>669</v>
      </c>
      <c r="C359" s="3">
        <v>0</v>
      </c>
      <c r="D359" s="3">
        <v>0</v>
      </c>
    </row>
    <row r="360" spans="1:4" x14ac:dyDescent="0.2">
      <c r="A360" s="1" t="s">
        <v>670</v>
      </c>
      <c r="B360" s="1" t="s">
        <v>671</v>
      </c>
      <c r="C360" s="3">
        <v>645702</v>
      </c>
      <c r="D360" s="3">
        <v>0</v>
      </c>
    </row>
    <row r="361" spans="1:4" x14ac:dyDescent="0.2">
      <c r="A361" s="1" t="s">
        <v>672</v>
      </c>
      <c r="B361" s="1" t="s">
        <v>673</v>
      </c>
      <c r="C361" s="3">
        <v>1709325</v>
      </c>
      <c r="D361" s="3">
        <v>0</v>
      </c>
    </row>
    <row r="362" spans="1:4" x14ac:dyDescent="0.2">
      <c r="A362" s="1" t="s">
        <v>674</v>
      </c>
      <c r="B362" s="1" t="s">
        <v>675</v>
      </c>
      <c r="C362" s="3">
        <v>8071155</v>
      </c>
      <c r="D362" s="3">
        <v>0</v>
      </c>
    </row>
    <row r="363" spans="1:4" x14ac:dyDescent="0.2">
      <c r="A363" s="1" t="s">
        <v>676</v>
      </c>
      <c r="B363" s="1" t="s">
        <v>677</v>
      </c>
      <c r="C363" s="3">
        <v>12423710</v>
      </c>
      <c r="D363" s="3">
        <v>0</v>
      </c>
    </row>
    <row r="364" spans="1:4" x14ac:dyDescent="0.2">
      <c r="A364" s="1" t="s">
        <v>678</v>
      </c>
      <c r="B364" s="1" t="s">
        <v>679</v>
      </c>
      <c r="C364" s="3">
        <v>13000000</v>
      </c>
      <c r="D364" s="3">
        <v>13600000</v>
      </c>
    </row>
    <row r="365" spans="1:4" x14ac:dyDescent="0.2">
      <c r="A365" s="1" t="s">
        <v>680</v>
      </c>
      <c r="B365" s="1" t="s">
        <v>681</v>
      </c>
      <c r="C365" s="3">
        <v>15380826</v>
      </c>
      <c r="D365" s="3">
        <v>0</v>
      </c>
    </row>
    <row r="366" spans="1:4" x14ac:dyDescent="0.2">
      <c r="A366" s="1" t="s">
        <v>682</v>
      </c>
      <c r="B366" s="1" t="s">
        <v>683</v>
      </c>
      <c r="C366" s="3">
        <v>51580000</v>
      </c>
      <c r="D366" s="3">
        <v>35618780</v>
      </c>
    </row>
    <row r="367" spans="1:4" x14ac:dyDescent="0.2">
      <c r="A367" s="1" t="s">
        <v>684</v>
      </c>
      <c r="B367" s="1" t="s">
        <v>685</v>
      </c>
      <c r="C367" s="3">
        <v>485000</v>
      </c>
      <c r="D367" s="3">
        <v>0</v>
      </c>
    </row>
    <row r="368" spans="1:4" x14ac:dyDescent="0.2">
      <c r="A368" s="1" t="s">
        <v>686</v>
      </c>
      <c r="B368" s="1" t="s">
        <v>687</v>
      </c>
      <c r="C368" s="3">
        <v>24984704</v>
      </c>
      <c r="D368" s="3">
        <v>0</v>
      </c>
    </row>
    <row r="369" spans="1:4" x14ac:dyDescent="0.2">
      <c r="A369" s="1" t="s">
        <v>688</v>
      </c>
      <c r="B369" s="1" t="s">
        <v>689</v>
      </c>
      <c r="C369" s="3">
        <v>24984704</v>
      </c>
      <c r="D369" s="3">
        <v>0</v>
      </c>
    </row>
    <row r="370" spans="1:4" x14ac:dyDescent="0.2">
      <c r="A370" s="1" t="s">
        <v>690</v>
      </c>
      <c r="B370" s="1" t="s">
        <v>691</v>
      </c>
      <c r="C370" s="3">
        <v>24984704</v>
      </c>
      <c r="D370" s="3">
        <v>0</v>
      </c>
    </row>
    <row r="371" spans="1:4" x14ac:dyDescent="0.2">
      <c r="A371" s="1" t="s">
        <v>692</v>
      </c>
      <c r="B371" s="1" t="s">
        <v>693</v>
      </c>
      <c r="C371" s="3">
        <v>89217095</v>
      </c>
      <c r="D371" s="3">
        <v>89201095</v>
      </c>
    </row>
    <row r="372" spans="1:4" x14ac:dyDescent="0.2">
      <c r="A372" s="1" t="s">
        <v>694</v>
      </c>
      <c r="B372" s="1" t="s">
        <v>689</v>
      </c>
      <c r="C372" s="3">
        <v>89217095</v>
      </c>
      <c r="D372" s="3">
        <v>89201095</v>
      </c>
    </row>
    <row r="373" spans="1:4" x14ac:dyDescent="0.2">
      <c r="A373" s="1" t="s">
        <v>695</v>
      </c>
      <c r="B373" s="1" t="s">
        <v>696</v>
      </c>
      <c r="C373" s="3">
        <v>16000</v>
      </c>
      <c r="D373" s="3">
        <v>0</v>
      </c>
    </row>
    <row r="374" spans="1:4" x14ac:dyDescent="0.2">
      <c r="A374" s="1" t="s">
        <v>697</v>
      </c>
      <c r="B374" s="1" t="s">
        <v>698</v>
      </c>
      <c r="C374" s="3">
        <v>0</v>
      </c>
      <c r="D374" s="3">
        <v>0</v>
      </c>
    </row>
    <row r="375" spans="1:4" x14ac:dyDescent="0.2">
      <c r="A375" s="1" t="s">
        <v>699</v>
      </c>
      <c r="B375" s="1" t="s">
        <v>700</v>
      </c>
      <c r="C375" s="3">
        <v>89201095</v>
      </c>
      <c r="D375" s="3">
        <v>89201095</v>
      </c>
    </row>
  </sheetData>
  <pageMargins left="1.0900000000000001" right="0.4" top="0.984251969" bottom="0.984251969" header="0.5" footer="0.5"/>
  <pageSetup paperSize="173" scale="60" orientation="landscape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24"/>
  <sheetViews>
    <sheetView topLeftCell="A193" workbookViewId="0">
      <selection activeCell="G214" sqref="G214"/>
    </sheetView>
  </sheetViews>
  <sheetFormatPr baseColWidth="10" defaultRowHeight="11.25" x14ac:dyDescent="0.2"/>
  <cols>
    <col min="2" max="2" width="79" bestFit="1" customWidth="1"/>
    <col min="3" max="3" width="12.6640625" bestFit="1" customWidth="1"/>
  </cols>
  <sheetData>
    <row r="3" spans="1:3" x14ac:dyDescent="0.2">
      <c r="A3" s="1" t="s">
        <v>275</v>
      </c>
      <c r="B3" s="1" t="s">
        <v>276</v>
      </c>
      <c r="C3" s="3">
        <v>6480349189.8400002</v>
      </c>
    </row>
    <row r="4" spans="1:3" x14ac:dyDescent="0.2">
      <c r="A4" s="1" t="s">
        <v>277</v>
      </c>
      <c r="B4" s="1" t="s">
        <v>278</v>
      </c>
      <c r="C4" s="3">
        <v>417204180.58999997</v>
      </c>
    </row>
    <row r="5" spans="1:3" x14ac:dyDescent="0.2">
      <c r="A5" s="1" t="s">
        <v>279</v>
      </c>
      <c r="B5" s="1" t="s">
        <v>280</v>
      </c>
      <c r="C5" s="3">
        <v>32606809</v>
      </c>
    </row>
    <row r="6" spans="1:3" x14ac:dyDescent="0.2">
      <c r="A6" s="1" t="s">
        <v>281</v>
      </c>
      <c r="B6" s="1" t="s">
        <v>282</v>
      </c>
      <c r="C6" s="3">
        <v>13863037</v>
      </c>
    </row>
    <row r="7" spans="1:3" x14ac:dyDescent="0.2">
      <c r="A7" s="1" t="s">
        <v>283</v>
      </c>
      <c r="B7" s="1" t="s">
        <v>284</v>
      </c>
      <c r="C7" s="3">
        <v>18743772</v>
      </c>
    </row>
    <row r="8" spans="1:3" x14ac:dyDescent="0.2">
      <c r="A8" s="1" t="s">
        <v>285</v>
      </c>
      <c r="B8" s="1" t="s">
        <v>286</v>
      </c>
      <c r="C8" s="3">
        <v>26105381</v>
      </c>
    </row>
    <row r="9" spans="1:3" x14ac:dyDescent="0.2">
      <c r="A9" s="1" t="s">
        <v>287</v>
      </c>
      <c r="B9" s="1" t="s">
        <v>288</v>
      </c>
      <c r="C9" s="3">
        <v>1000000</v>
      </c>
    </row>
    <row r="10" spans="1:3" x14ac:dyDescent="0.2">
      <c r="A10" s="1" t="s">
        <v>289</v>
      </c>
      <c r="B10" s="1" t="s">
        <v>290</v>
      </c>
      <c r="C10" s="3">
        <v>25105381</v>
      </c>
    </row>
    <row r="11" spans="1:3" x14ac:dyDescent="0.2">
      <c r="A11" s="1" t="s">
        <v>291</v>
      </c>
      <c r="B11" s="1" t="s">
        <v>292</v>
      </c>
      <c r="C11" s="3">
        <v>37143623</v>
      </c>
    </row>
    <row r="12" spans="1:3" x14ac:dyDescent="0.2">
      <c r="A12" s="1" t="s">
        <v>293</v>
      </c>
      <c r="B12" s="1" t="s">
        <v>294</v>
      </c>
      <c r="C12" s="3">
        <v>4000000</v>
      </c>
    </row>
    <row r="13" spans="1:3" x14ac:dyDescent="0.2">
      <c r="A13" s="1" t="s">
        <v>295</v>
      </c>
      <c r="B13" s="1" t="s">
        <v>296</v>
      </c>
      <c r="C13" s="3">
        <v>27509953</v>
      </c>
    </row>
    <row r="14" spans="1:3" x14ac:dyDescent="0.2">
      <c r="A14" s="1" t="s">
        <v>297</v>
      </c>
      <c r="B14" s="1" t="s">
        <v>298</v>
      </c>
      <c r="C14" s="3">
        <v>4633670</v>
      </c>
    </row>
    <row r="15" spans="1:3" x14ac:dyDescent="0.2">
      <c r="A15" s="1" t="s">
        <v>299</v>
      </c>
      <c r="B15" s="1" t="s">
        <v>300</v>
      </c>
      <c r="C15" s="3">
        <v>1000000</v>
      </c>
    </row>
    <row r="16" spans="1:3" x14ac:dyDescent="0.2">
      <c r="A16" s="1" t="s">
        <v>301</v>
      </c>
      <c r="B16" s="1" t="s">
        <v>302</v>
      </c>
      <c r="C16" s="3">
        <v>65174227.590000004</v>
      </c>
    </row>
    <row r="17" spans="1:3" x14ac:dyDescent="0.2">
      <c r="A17" s="1" t="s">
        <v>303</v>
      </c>
      <c r="B17" s="1" t="s">
        <v>304</v>
      </c>
      <c r="C17" s="3">
        <v>65174227.590000004</v>
      </c>
    </row>
    <row r="18" spans="1:3" x14ac:dyDescent="0.2">
      <c r="A18" s="1" t="s">
        <v>305</v>
      </c>
      <c r="B18" s="1" t="s">
        <v>306</v>
      </c>
      <c r="C18" s="3">
        <v>182137000</v>
      </c>
    </row>
    <row r="19" spans="1:3" x14ac:dyDescent="0.2">
      <c r="A19" s="1" t="s">
        <v>307</v>
      </c>
      <c r="B19" s="1" t="s">
        <v>308</v>
      </c>
      <c r="C19" s="3">
        <v>1000000</v>
      </c>
    </row>
    <row r="20" spans="1:3" x14ac:dyDescent="0.2">
      <c r="A20" s="1" t="s">
        <v>309</v>
      </c>
      <c r="B20" s="1" t="s">
        <v>310</v>
      </c>
      <c r="C20" s="3">
        <v>1000000</v>
      </c>
    </row>
    <row r="21" spans="1:3" x14ac:dyDescent="0.2">
      <c r="A21" s="1" t="s">
        <v>311</v>
      </c>
      <c r="B21" s="1" t="s">
        <v>312</v>
      </c>
      <c r="C21" s="3">
        <v>16800000</v>
      </c>
    </row>
    <row r="22" spans="1:3" x14ac:dyDescent="0.2">
      <c r="A22" s="1" t="s">
        <v>313</v>
      </c>
      <c r="B22" s="1" t="s">
        <v>314</v>
      </c>
      <c r="C22" s="3">
        <v>10000000</v>
      </c>
    </row>
    <row r="23" spans="1:3" x14ac:dyDescent="0.2">
      <c r="A23" s="1" t="s">
        <v>315</v>
      </c>
      <c r="B23" s="1" t="s">
        <v>316</v>
      </c>
      <c r="C23" s="3">
        <v>5000000</v>
      </c>
    </row>
    <row r="24" spans="1:3" x14ac:dyDescent="0.2">
      <c r="A24" s="1" t="s">
        <v>317</v>
      </c>
      <c r="B24" s="1" t="s">
        <v>318</v>
      </c>
      <c r="C24" s="3">
        <v>40000000</v>
      </c>
    </row>
    <row r="25" spans="1:3" x14ac:dyDescent="0.2">
      <c r="A25" s="1" t="s">
        <v>319</v>
      </c>
      <c r="B25" s="1" t="s">
        <v>320</v>
      </c>
      <c r="C25" s="3">
        <v>5000000</v>
      </c>
    </row>
    <row r="26" spans="1:3" x14ac:dyDescent="0.2">
      <c r="A26" s="1" t="s">
        <v>321</v>
      </c>
      <c r="B26" s="1" t="s">
        <v>322</v>
      </c>
      <c r="C26" s="3">
        <v>500000</v>
      </c>
    </row>
    <row r="27" spans="1:3" x14ac:dyDescent="0.2">
      <c r="A27" s="1" t="s">
        <v>323</v>
      </c>
      <c r="B27" s="1" t="s">
        <v>324</v>
      </c>
      <c r="C27" s="3">
        <v>5000000</v>
      </c>
    </row>
    <row r="28" spans="1:3" x14ac:dyDescent="0.2">
      <c r="A28" s="1" t="s">
        <v>325</v>
      </c>
      <c r="B28" s="1" t="s">
        <v>326</v>
      </c>
      <c r="C28" s="3">
        <v>40000000</v>
      </c>
    </row>
    <row r="29" spans="1:3" x14ac:dyDescent="0.2">
      <c r="A29" s="1" t="s">
        <v>327</v>
      </c>
      <c r="B29" s="1" t="s">
        <v>328</v>
      </c>
      <c r="C29" s="3">
        <v>1000000</v>
      </c>
    </row>
    <row r="30" spans="1:3" x14ac:dyDescent="0.2">
      <c r="A30" s="1" t="s">
        <v>329</v>
      </c>
      <c r="B30" s="1" t="s">
        <v>330</v>
      </c>
      <c r="C30" s="3">
        <v>500000</v>
      </c>
    </row>
    <row r="31" spans="1:3" x14ac:dyDescent="0.2">
      <c r="A31" s="1" t="s">
        <v>331</v>
      </c>
      <c r="B31" s="1" t="s">
        <v>332</v>
      </c>
      <c r="C31" s="3">
        <v>10000000</v>
      </c>
    </row>
    <row r="32" spans="1:3" x14ac:dyDescent="0.2">
      <c r="A32" s="1" t="s">
        <v>333</v>
      </c>
      <c r="B32" s="1" t="s">
        <v>334</v>
      </c>
      <c r="C32" s="3">
        <v>500000</v>
      </c>
    </row>
    <row r="33" spans="1:3" x14ac:dyDescent="0.2">
      <c r="A33" s="1" t="s">
        <v>335</v>
      </c>
      <c r="B33" s="1" t="s">
        <v>336</v>
      </c>
      <c r="C33" s="3">
        <v>300000</v>
      </c>
    </row>
    <row r="34" spans="1:3" x14ac:dyDescent="0.2">
      <c r="A34" s="1" t="s">
        <v>337</v>
      </c>
      <c r="B34" s="1" t="s">
        <v>338</v>
      </c>
      <c r="C34" s="3">
        <v>1037000</v>
      </c>
    </row>
    <row r="35" spans="1:3" x14ac:dyDescent="0.2">
      <c r="A35" s="1" t="s">
        <v>339</v>
      </c>
      <c r="B35" s="1" t="s">
        <v>340</v>
      </c>
      <c r="C35" s="3">
        <v>500000</v>
      </c>
    </row>
    <row r="36" spans="1:3" x14ac:dyDescent="0.2">
      <c r="A36" s="1" t="s">
        <v>341</v>
      </c>
      <c r="B36" s="1" t="s">
        <v>342</v>
      </c>
      <c r="C36" s="3">
        <v>500000</v>
      </c>
    </row>
    <row r="37" spans="1:3" x14ac:dyDescent="0.2">
      <c r="A37" s="1" t="s">
        <v>343</v>
      </c>
      <c r="B37" s="1" t="s">
        <v>344</v>
      </c>
      <c r="C37" s="3">
        <v>500000</v>
      </c>
    </row>
    <row r="38" spans="1:3" x14ac:dyDescent="0.2">
      <c r="A38" s="1" t="s">
        <v>345</v>
      </c>
      <c r="B38" s="1" t="s">
        <v>346</v>
      </c>
      <c r="C38" s="3">
        <v>2000000</v>
      </c>
    </row>
    <row r="39" spans="1:3" x14ac:dyDescent="0.2">
      <c r="A39" s="1" t="s">
        <v>347</v>
      </c>
      <c r="B39" s="1" t="s">
        <v>348</v>
      </c>
      <c r="C39" s="3">
        <v>15000000</v>
      </c>
    </row>
    <row r="40" spans="1:3" x14ac:dyDescent="0.2">
      <c r="A40" s="1" t="s">
        <v>349</v>
      </c>
      <c r="B40" s="1" t="s">
        <v>350</v>
      </c>
      <c r="C40" s="3">
        <v>16000000</v>
      </c>
    </row>
    <row r="41" spans="1:3" x14ac:dyDescent="0.2">
      <c r="A41" s="1" t="s">
        <v>351</v>
      </c>
      <c r="B41" s="1" t="s">
        <v>352</v>
      </c>
      <c r="C41" s="3">
        <v>10000000</v>
      </c>
    </row>
    <row r="42" spans="1:3" x14ac:dyDescent="0.2">
      <c r="A42" s="1" t="s">
        <v>353</v>
      </c>
      <c r="B42" s="1" t="s">
        <v>354</v>
      </c>
      <c r="C42" s="3">
        <v>0</v>
      </c>
    </row>
    <row r="43" spans="1:3" x14ac:dyDescent="0.2">
      <c r="A43" s="1" t="s">
        <v>355</v>
      </c>
      <c r="B43" s="1" t="s">
        <v>356</v>
      </c>
      <c r="C43" s="3">
        <v>0</v>
      </c>
    </row>
    <row r="44" spans="1:3" x14ac:dyDescent="0.2">
      <c r="A44" s="1" t="s">
        <v>357</v>
      </c>
      <c r="B44" s="1" t="s">
        <v>358</v>
      </c>
      <c r="C44" s="3">
        <v>0</v>
      </c>
    </row>
    <row r="45" spans="1:3" x14ac:dyDescent="0.2">
      <c r="A45" s="1" t="s">
        <v>359</v>
      </c>
      <c r="B45" s="1" t="s">
        <v>360</v>
      </c>
      <c r="C45" s="3">
        <v>74037140</v>
      </c>
    </row>
    <row r="46" spans="1:3" x14ac:dyDescent="0.2">
      <c r="A46" s="1" t="s">
        <v>361</v>
      </c>
      <c r="B46" s="1" t="s">
        <v>362</v>
      </c>
      <c r="C46" s="3">
        <v>74037140</v>
      </c>
    </row>
    <row r="47" spans="1:3" x14ac:dyDescent="0.2">
      <c r="A47" s="1" t="s">
        <v>363</v>
      </c>
      <c r="B47" s="1" t="s">
        <v>364</v>
      </c>
      <c r="C47" s="3">
        <v>74037140</v>
      </c>
    </row>
    <row r="48" spans="1:3" x14ac:dyDescent="0.2">
      <c r="A48" s="1" t="s">
        <v>365</v>
      </c>
      <c r="B48" s="1" t="s">
        <v>366</v>
      </c>
      <c r="C48" s="3">
        <v>4665172632.25</v>
      </c>
    </row>
    <row r="49" spans="1:3" x14ac:dyDescent="0.2">
      <c r="A49" s="1" t="s">
        <v>367</v>
      </c>
      <c r="B49" s="1" t="s">
        <v>368</v>
      </c>
      <c r="C49" s="3">
        <v>122354193.88</v>
      </c>
    </row>
    <row r="50" spans="1:3" x14ac:dyDescent="0.2">
      <c r="A50" s="1" t="s">
        <v>369</v>
      </c>
      <c r="B50" s="1" t="s">
        <v>370</v>
      </c>
      <c r="C50" s="3">
        <v>85246100</v>
      </c>
    </row>
    <row r="51" spans="1:3" x14ac:dyDescent="0.2">
      <c r="A51" s="1" t="s">
        <v>371</v>
      </c>
      <c r="B51" s="1" t="s">
        <v>372</v>
      </c>
      <c r="C51" s="3">
        <v>22108093.879999999</v>
      </c>
    </row>
    <row r="52" spans="1:3" x14ac:dyDescent="0.2">
      <c r="A52" s="1" t="s">
        <v>373</v>
      </c>
      <c r="B52" s="1" t="s">
        <v>374</v>
      </c>
      <c r="C52" s="3">
        <v>15000000</v>
      </c>
    </row>
    <row r="53" spans="1:3" x14ac:dyDescent="0.2">
      <c r="A53" s="1" t="s">
        <v>375</v>
      </c>
      <c r="B53" s="1" t="s">
        <v>376</v>
      </c>
      <c r="C53" s="3">
        <v>583487778.01999998</v>
      </c>
    </row>
    <row r="54" spans="1:3" x14ac:dyDescent="0.2">
      <c r="A54" s="1" t="s">
        <v>377</v>
      </c>
      <c r="B54" s="1" t="s">
        <v>378</v>
      </c>
      <c r="C54" s="3">
        <v>41253834</v>
      </c>
    </row>
    <row r="55" spans="1:3" x14ac:dyDescent="0.2">
      <c r="A55" s="1" t="s">
        <v>379</v>
      </c>
      <c r="B55" s="1" t="s">
        <v>380</v>
      </c>
      <c r="C55" s="3">
        <v>105692944.02</v>
      </c>
    </row>
    <row r="56" spans="1:3" x14ac:dyDescent="0.2">
      <c r="A56" s="1" t="s">
        <v>381</v>
      </c>
      <c r="B56" s="1" t="s">
        <v>382</v>
      </c>
      <c r="C56" s="3">
        <v>80000000</v>
      </c>
    </row>
    <row r="57" spans="1:3" x14ac:dyDescent="0.2">
      <c r="A57" s="1" t="s">
        <v>383</v>
      </c>
      <c r="B57" s="1" t="s">
        <v>384</v>
      </c>
      <c r="C57" s="3">
        <v>60000000</v>
      </c>
    </row>
    <row r="58" spans="1:3" x14ac:dyDescent="0.2">
      <c r="A58" s="1" t="s">
        <v>385</v>
      </c>
      <c r="B58" s="1" t="s">
        <v>386</v>
      </c>
      <c r="C58" s="3">
        <v>20000000</v>
      </c>
    </row>
    <row r="59" spans="1:3" x14ac:dyDescent="0.2">
      <c r="A59" s="1" t="s">
        <v>387</v>
      </c>
      <c r="B59" s="1" t="s">
        <v>388</v>
      </c>
      <c r="C59" s="3">
        <v>45000000</v>
      </c>
    </row>
    <row r="60" spans="1:3" x14ac:dyDescent="0.2">
      <c r="A60" s="1" t="s">
        <v>389</v>
      </c>
      <c r="B60" s="1" t="s">
        <v>390</v>
      </c>
      <c r="C60" s="3">
        <v>160000000</v>
      </c>
    </row>
    <row r="61" spans="1:3" x14ac:dyDescent="0.2">
      <c r="A61" s="1" t="s">
        <v>391</v>
      </c>
      <c r="B61" s="1" t="s">
        <v>392</v>
      </c>
      <c r="C61" s="3">
        <v>71541000</v>
      </c>
    </row>
    <row r="62" spans="1:3" x14ac:dyDescent="0.2">
      <c r="A62" s="1" t="s">
        <v>393</v>
      </c>
      <c r="B62" s="1" t="s">
        <v>394</v>
      </c>
      <c r="C62" s="3">
        <v>1387188426</v>
      </c>
    </row>
    <row r="63" spans="1:3" x14ac:dyDescent="0.2">
      <c r="A63" s="1" t="s">
        <v>395</v>
      </c>
      <c r="B63" s="1" t="s">
        <v>396</v>
      </c>
      <c r="C63" s="3">
        <v>1201197682</v>
      </c>
    </row>
    <row r="64" spans="1:3" x14ac:dyDescent="0.2">
      <c r="A64" s="1" t="s">
        <v>397</v>
      </c>
      <c r="B64" s="1" t="s">
        <v>398</v>
      </c>
      <c r="C64" s="3">
        <v>0</v>
      </c>
    </row>
    <row r="65" spans="1:3" x14ac:dyDescent="0.2">
      <c r="A65" s="1" t="s">
        <v>399</v>
      </c>
      <c r="B65" s="1" t="s">
        <v>400</v>
      </c>
      <c r="C65" s="3">
        <v>185990744</v>
      </c>
    </row>
    <row r="66" spans="1:3" x14ac:dyDescent="0.2">
      <c r="A66" s="1" t="s">
        <v>401</v>
      </c>
      <c r="B66" s="1" t="s">
        <v>402</v>
      </c>
      <c r="C66" s="3">
        <v>61453607</v>
      </c>
    </row>
    <row r="67" spans="1:3" x14ac:dyDescent="0.2">
      <c r="A67" s="1" t="s">
        <v>403</v>
      </c>
      <c r="B67" s="1" t="s">
        <v>404</v>
      </c>
      <c r="C67" s="3">
        <v>61453607</v>
      </c>
    </row>
    <row r="68" spans="1:3" x14ac:dyDescent="0.2">
      <c r="A68" s="1" t="s">
        <v>405</v>
      </c>
      <c r="B68" s="1" t="s">
        <v>406</v>
      </c>
      <c r="C68" s="3">
        <v>0</v>
      </c>
    </row>
    <row r="69" spans="1:3" x14ac:dyDescent="0.2">
      <c r="A69" s="1" t="s">
        <v>407</v>
      </c>
      <c r="B69" s="1" t="s">
        <v>408</v>
      </c>
      <c r="C69" s="3">
        <v>0</v>
      </c>
    </row>
    <row r="70" spans="1:3" x14ac:dyDescent="0.2">
      <c r="A70" s="1" t="s">
        <v>409</v>
      </c>
      <c r="B70" s="1" t="s">
        <v>266</v>
      </c>
      <c r="C70" s="3">
        <v>708029219.63999999</v>
      </c>
    </row>
    <row r="71" spans="1:3" x14ac:dyDescent="0.2">
      <c r="A71" s="1" t="s">
        <v>410</v>
      </c>
      <c r="B71" s="1" t="s">
        <v>411</v>
      </c>
      <c r="C71" s="3">
        <v>36651179</v>
      </c>
    </row>
    <row r="72" spans="1:3" x14ac:dyDescent="0.2">
      <c r="A72" s="1" t="s">
        <v>412</v>
      </c>
      <c r="B72" s="1" t="s">
        <v>413</v>
      </c>
      <c r="C72" s="3">
        <v>20000000</v>
      </c>
    </row>
    <row r="73" spans="1:3" x14ac:dyDescent="0.2">
      <c r="A73" s="1" t="s">
        <v>414</v>
      </c>
      <c r="B73" s="1" t="s">
        <v>415</v>
      </c>
      <c r="C73" s="3">
        <v>20158350</v>
      </c>
    </row>
    <row r="74" spans="1:3" x14ac:dyDescent="0.2">
      <c r="A74" s="1" t="s">
        <v>416</v>
      </c>
      <c r="B74" s="1" t="s">
        <v>417</v>
      </c>
      <c r="C74" s="3">
        <v>15703012</v>
      </c>
    </row>
    <row r="75" spans="1:3" x14ac:dyDescent="0.2">
      <c r="A75" s="1" t="s">
        <v>418</v>
      </c>
      <c r="B75" s="1" t="s">
        <v>419</v>
      </c>
      <c r="C75" s="3">
        <v>12396689</v>
      </c>
    </row>
    <row r="76" spans="1:3" x14ac:dyDescent="0.2">
      <c r="A76" s="1" t="s">
        <v>420</v>
      </c>
      <c r="B76" s="1" t="s">
        <v>421</v>
      </c>
      <c r="C76" s="3">
        <v>25000000</v>
      </c>
    </row>
    <row r="77" spans="1:3" x14ac:dyDescent="0.2">
      <c r="A77" s="1" t="s">
        <v>422</v>
      </c>
      <c r="B77" s="1" t="s">
        <v>423</v>
      </c>
      <c r="C77" s="3">
        <v>33345746</v>
      </c>
    </row>
    <row r="78" spans="1:3" x14ac:dyDescent="0.2">
      <c r="A78" s="1" t="s">
        <v>424</v>
      </c>
      <c r="B78" s="1" t="s">
        <v>425</v>
      </c>
      <c r="C78" s="3">
        <v>55000000</v>
      </c>
    </row>
    <row r="79" spans="1:3" x14ac:dyDescent="0.2">
      <c r="A79" s="1" t="s">
        <v>426</v>
      </c>
      <c r="B79" s="1" t="s">
        <v>427</v>
      </c>
      <c r="C79" s="3">
        <v>60000000</v>
      </c>
    </row>
    <row r="80" spans="1:3" x14ac:dyDescent="0.2">
      <c r="A80" s="1" t="s">
        <v>428</v>
      </c>
      <c r="B80" s="1" t="s">
        <v>429</v>
      </c>
      <c r="C80" s="3">
        <v>181000000</v>
      </c>
    </row>
    <row r="81" spans="1:3" x14ac:dyDescent="0.2">
      <c r="A81" s="1" t="s">
        <v>430</v>
      </c>
      <c r="B81" s="1" t="s">
        <v>431</v>
      </c>
      <c r="C81" s="3">
        <v>220000000</v>
      </c>
    </row>
    <row r="82" spans="1:3" x14ac:dyDescent="0.2">
      <c r="A82" s="1" t="s">
        <v>432</v>
      </c>
      <c r="B82" s="1" t="s">
        <v>433</v>
      </c>
      <c r="C82" s="3">
        <v>13000000</v>
      </c>
    </row>
    <row r="83" spans="1:3" x14ac:dyDescent="0.2">
      <c r="A83" s="1" t="s">
        <v>434</v>
      </c>
      <c r="B83" s="1" t="s">
        <v>435</v>
      </c>
      <c r="C83" s="3">
        <v>6860379</v>
      </c>
    </row>
    <row r="84" spans="1:3" x14ac:dyDescent="0.2">
      <c r="A84" s="1" t="s">
        <v>436</v>
      </c>
      <c r="B84" s="1" t="s">
        <v>437</v>
      </c>
      <c r="C84" s="3">
        <v>8913864.6400000006</v>
      </c>
    </row>
    <row r="85" spans="1:3" x14ac:dyDescent="0.2">
      <c r="A85" s="1" t="s">
        <v>438</v>
      </c>
      <c r="B85" s="1" t="s">
        <v>439</v>
      </c>
      <c r="C85" s="3">
        <v>0</v>
      </c>
    </row>
    <row r="86" spans="1:3" x14ac:dyDescent="0.2">
      <c r="A86" s="1" t="s">
        <v>440</v>
      </c>
      <c r="B86" s="1" t="s">
        <v>441</v>
      </c>
      <c r="C86" s="3">
        <v>1700353439.71</v>
      </c>
    </row>
    <row r="87" spans="1:3" x14ac:dyDescent="0.2">
      <c r="A87" s="1" t="s">
        <v>442</v>
      </c>
      <c r="B87" s="1" t="s">
        <v>443</v>
      </c>
      <c r="C87" s="3">
        <v>107795308</v>
      </c>
    </row>
    <row r="88" spans="1:3" x14ac:dyDescent="0.2">
      <c r="A88" s="1" t="s">
        <v>444</v>
      </c>
      <c r="B88" s="1" t="s">
        <v>445</v>
      </c>
      <c r="C88" s="3">
        <v>5723320</v>
      </c>
    </row>
    <row r="89" spans="1:3" x14ac:dyDescent="0.2">
      <c r="A89" s="1" t="s">
        <v>446</v>
      </c>
      <c r="B89" s="1" t="s">
        <v>447</v>
      </c>
      <c r="C89" s="3">
        <v>77920793</v>
      </c>
    </row>
    <row r="90" spans="1:3" x14ac:dyDescent="0.2">
      <c r="A90" s="1" t="s">
        <v>448</v>
      </c>
      <c r="B90" s="1" t="s">
        <v>449</v>
      </c>
      <c r="C90" s="3">
        <v>14151195</v>
      </c>
    </row>
    <row r="91" spans="1:3" x14ac:dyDescent="0.2">
      <c r="A91" s="1" t="s">
        <v>450</v>
      </c>
      <c r="B91" s="1" t="s">
        <v>451</v>
      </c>
      <c r="C91" s="3">
        <v>10000000</v>
      </c>
    </row>
    <row r="92" spans="1:3" x14ac:dyDescent="0.2">
      <c r="A92" s="1" t="s">
        <v>452</v>
      </c>
      <c r="B92" s="1" t="s">
        <v>453</v>
      </c>
      <c r="C92" s="3">
        <v>71163673</v>
      </c>
    </row>
    <row r="93" spans="1:3" x14ac:dyDescent="0.2">
      <c r="A93" s="1" t="s">
        <v>454</v>
      </c>
      <c r="B93" s="1" t="s">
        <v>455</v>
      </c>
      <c r="C93" s="3">
        <v>58964522</v>
      </c>
    </row>
    <row r="94" spans="1:3" x14ac:dyDescent="0.2">
      <c r="A94" s="1" t="s">
        <v>456</v>
      </c>
      <c r="B94" s="1" t="s">
        <v>457</v>
      </c>
      <c r="C94" s="3">
        <v>7000000</v>
      </c>
    </row>
    <row r="95" spans="1:3" x14ac:dyDescent="0.2">
      <c r="A95" s="1" t="s">
        <v>458</v>
      </c>
      <c r="B95" s="1" t="s">
        <v>459</v>
      </c>
      <c r="C95" s="3">
        <v>5199151</v>
      </c>
    </row>
    <row r="96" spans="1:3" x14ac:dyDescent="0.2">
      <c r="A96" s="1" t="s">
        <v>460</v>
      </c>
      <c r="B96" s="1" t="s">
        <v>461</v>
      </c>
      <c r="C96" s="3">
        <v>1521394458.71</v>
      </c>
    </row>
    <row r="97" spans="1:3" x14ac:dyDescent="0.2">
      <c r="A97" s="1" t="s">
        <v>462</v>
      </c>
      <c r="B97" s="1" t="s">
        <v>463</v>
      </c>
      <c r="C97" s="3">
        <v>135000000</v>
      </c>
    </row>
    <row r="98" spans="1:3" x14ac:dyDescent="0.2">
      <c r="A98" s="1" t="s">
        <v>464</v>
      </c>
      <c r="B98" s="1" t="s">
        <v>465</v>
      </c>
      <c r="C98" s="3">
        <v>80000000</v>
      </c>
    </row>
    <row r="99" spans="1:3" x14ac:dyDescent="0.2">
      <c r="A99" s="1" t="s">
        <v>466</v>
      </c>
      <c r="B99" s="1" t="s">
        <v>467</v>
      </c>
      <c r="C99" s="3">
        <v>55000000</v>
      </c>
    </row>
    <row r="100" spans="1:3" x14ac:dyDescent="0.2">
      <c r="A100" s="1" t="s">
        <v>468</v>
      </c>
      <c r="B100" s="1" t="s">
        <v>469</v>
      </c>
      <c r="C100" s="3">
        <v>280326720</v>
      </c>
    </row>
    <row r="101" spans="1:3" x14ac:dyDescent="0.2">
      <c r="A101" s="1" t="s">
        <v>470</v>
      </c>
      <c r="B101" s="1" t="s">
        <v>471</v>
      </c>
      <c r="C101" s="3">
        <v>67000000</v>
      </c>
    </row>
    <row r="102" spans="1:3" x14ac:dyDescent="0.2">
      <c r="A102" s="1" t="s">
        <v>472</v>
      </c>
      <c r="B102" s="1" t="s">
        <v>473</v>
      </c>
      <c r="C102" s="3">
        <v>54000000</v>
      </c>
    </row>
    <row r="103" spans="1:3" x14ac:dyDescent="0.2">
      <c r="A103" s="1" t="s">
        <v>474</v>
      </c>
      <c r="B103" s="1" t="s">
        <v>475</v>
      </c>
      <c r="C103" s="3">
        <v>1000000</v>
      </c>
    </row>
    <row r="104" spans="1:3" x14ac:dyDescent="0.2">
      <c r="A104" s="1" t="s">
        <v>476</v>
      </c>
      <c r="B104" s="1" t="s">
        <v>477</v>
      </c>
      <c r="C104" s="3">
        <v>35326720</v>
      </c>
    </row>
    <row r="105" spans="1:3" x14ac:dyDescent="0.2">
      <c r="A105" s="1" t="s">
        <v>478</v>
      </c>
      <c r="B105" s="1" t="s">
        <v>479</v>
      </c>
      <c r="C105" s="3">
        <v>10000000</v>
      </c>
    </row>
    <row r="106" spans="1:3" x14ac:dyDescent="0.2">
      <c r="A106" s="1" t="s">
        <v>480</v>
      </c>
      <c r="B106" s="1" t="s">
        <v>481</v>
      </c>
      <c r="C106" s="3">
        <v>35000000</v>
      </c>
    </row>
    <row r="107" spans="1:3" x14ac:dyDescent="0.2">
      <c r="A107" s="1" t="s">
        <v>482</v>
      </c>
      <c r="B107" s="1" t="s">
        <v>483</v>
      </c>
      <c r="C107" s="3">
        <v>60000000</v>
      </c>
    </row>
    <row r="108" spans="1:3" x14ac:dyDescent="0.2">
      <c r="A108" s="1" t="s">
        <v>484</v>
      </c>
      <c r="B108" s="1" t="s">
        <v>485</v>
      </c>
      <c r="C108" s="3">
        <v>18000000</v>
      </c>
    </row>
    <row r="109" spans="1:3" x14ac:dyDescent="0.2">
      <c r="A109" s="1" t="s">
        <v>486</v>
      </c>
      <c r="B109" s="1" t="s">
        <v>487</v>
      </c>
      <c r="C109" s="3">
        <v>318435574.70999998</v>
      </c>
    </row>
    <row r="110" spans="1:3" x14ac:dyDescent="0.2">
      <c r="A110" s="1" t="s">
        <v>488</v>
      </c>
      <c r="B110" s="1" t="s">
        <v>489</v>
      </c>
      <c r="C110" s="3">
        <v>60000000</v>
      </c>
    </row>
    <row r="111" spans="1:3" x14ac:dyDescent="0.2">
      <c r="A111" s="1" t="s">
        <v>490</v>
      </c>
      <c r="B111" s="1" t="s">
        <v>491</v>
      </c>
      <c r="C111" s="3">
        <v>100000000</v>
      </c>
    </row>
    <row r="112" spans="1:3" x14ac:dyDescent="0.2">
      <c r="A112" s="1" t="s">
        <v>492</v>
      </c>
      <c r="B112" s="1" t="s">
        <v>493</v>
      </c>
      <c r="C112" s="3">
        <v>158435574.71000001</v>
      </c>
    </row>
    <row r="113" spans="1:3" x14ac:dyDescent="0.2">
      <c r="A113" s="1" t="s">
        <v>494</v>
      </c>
      <c r="B113" s="1" t="s">
        <v>495</v>
      </c>
      <c r="C113" s="3">
        <v>32000000</v>
      </c>
    </row>
    <row r="114" spans="1:3" x14ac:dyDescent="0.2">
      <c r="A114" s="1" t="s">
        <v>496</v>
      </c>
      <c r="B114" s="1" t="s">
        <v>497</v>
      </c>
      <c r="C114" s="3">
        <v>18000000</v>
      </c>
    </row>
    <row r="115" spans="1:3" x14ac:dyDescent="0.2">
      <c r="A115" s="1" t="s">
        <v>498</v>
      </c>
      <c r="B115" s="1" t="s">
        <v>499</v>
      </c>
      <c r="C115" s="3">
        <v>4000000</v>
      </c>
    </row>
    <row r="116" spans="1:3" x14ac:dyDescent="0.2">
      <c r="A116" s="1" t="s">
        <v>500</v>
      </c>
      <c r="B116" s="1" t="s">
        <v>501</v>
      </c>
      <c r="C116" s="3">
        <v>5000000</v>
      </c>
    </row>
    <row r="117" spans="1:3" x14ac:dyDescent="0.2">
      <c r="A117" s="1" t="s">
        <v>502</v>
      </c>
      <c r="B117" s="1" t="s">
        <v>503</v>
      </c>
      <c r="C117" s="3">
        <v>5000000</v>
      </c>
    </row>
    <row r="118" spans="1:3" x14ac:dyDescent="0.2">
      <c r="A118" s="1" t="s">
        <v>504</v>
      </c>
      <c r="B118" s="1" t="s">
        <v>505</v>
      </c>
      <c r="C118" s="3">
        <v>25000000</v>
      </c>
    </row>
    <row r="119" spans="1:3" x14ac:dyDescent="0.2">
      <c r="A119" s="1" t="s">
        <v>506</v>
      </c>
      <c r="B119" s="1" t="s">
        <v>507</v>
      </c>
      <c r="C119" s="3">
        <v>25000000</v>
      </c>
    </row>
    <row r="120" spans="1:3" x14ac:dyDescent="0.2">
      <c r="A120" s="1" t="s">
        <v>508</v>
      </c>
      <c r="B120" s="1" t="s">
        <v>509</v>
      </c>
      <c r="C120" s="3">
        <v>101103037</v>
      </c>
    </row>
    <row r="121" spans="1:3" x14ac:dyDescent="0.2">
      <c r="A121" s="1" t="s">
        <v>510</v>
      </c>
      <c r="B121" s="1" t="s">
        <v>511</v>
      </c>
      <c r="C121" s="3">
        <v>25026100</v>
      </c>
    </row>
    <row r="122" spans="1:3" x14ac:dyDescent="0.2">
      <c r="A122" s="1" t="s">
        <v>512</v>
      </c>
      <c r="B122" s="1" t="s">
        <v>513</v>
      </c>
      <c r="C122" s="3">
        <v>2000000</v>
      </c>
    </row>
    <row r="123" spans="1:3" x14ac:dyDescent="0.2">
      <c r="A123" s="1" t="s">
        <v>514</v>
      </c>
      <c r="B123" s="1" t="s">
        <v>515</v>
      </c>
      <c r="C123" s="3">
        <v>19537000</v>
      </c>
    </row>
    <row r="124" spans="1:3" x14ac:dyDescent="0.2">
      <c r="A124" s="1" t="s">
        <v>516</v>
      </c>
      <c r="B124" s="1" t="s">
        <v>517</v>
      </c>
      <c r="C124" s="3">
        <v>9371603</v>
      </c>
    </row>
    <row r="125" spans="1:3" x14ac:dyDescent="0.2">
      <c r="A125" s="1" t="s">
        <v>518</v>
      </c>
      <c r="B125" s="1" t="s">
        <v>519</v>
      </c>
      <c r="C125" s="3">
        <v>11675000</v>
      </c>
    </row>
    <row r="126" spans="1:3" x14ac:dyDescent="0.2">
      <c r="A126" s="1" t="s">
        <v>520</v>
      </c>
      <c r="B126" s="1" t="s">
        <v>521</v>
      </c>
      <c r="C126" s="3">
        <v>7493334</v>
      </c>
    </row>
    <row r="127" spans="1:3" x14ac:dyDescent="0.2">
      <c r="A127" s="1" t="s">
        <v>522</v>
      </c>
      <c r="B127" s="1" t="s">
        <v>523</v>
      </c>
      <c r="C127" s="3">
        <v>7000000</v>
      </c>
    </row>
    <row r="128" spans="1:3" x14ac:dyDescent="0.2">
      <c r="A128" s="1" t="s">
        <v>524</v>
      </c>
      <c r="B128" s="1" t="s">
        <v>525</v>
      </c>
      <c r="C128" s="3">
        <v>12000000</v>
      </c>
    </row>
    <row r="129" spans="1:3" x14ac:dyDescent="0.2">
      <c r="A129" s="1" t="s">
        <v>526</v>
      </c>
      <c r="B129" s="1" t="s">
        <v>527</v>
      </c>
      <c r="C129" s="3">
        <v>7000000</v>
      </c>
    </row>
    <row r="130" spans="1:3" x14ac:dyDescent="0.2">
      <c r="A130" s="1" t="s">
        <v>528</v>
      </c>
      <c r="B130" s="1" t="s">
        <v>529</v>
      </c>
      <c r="C130" s="3">
        <v>20000000</v>
      </c>
    </row>
    <row r="131" spans="1:3" x14ac:dyDescent="0.2">
      <c r="A131" s="1" t="s">
        <v>530</v>
      </c>
      <c r="B131" s="1" t="s">
        <v>531</v>
      </c>
      <c r="C131" s="3">
        <v>10000000</v>
      </c>
    </row>
    <row r="132" spans="1:3" x14ac:dyDescent="0.2">
      <c r="A132" s="1" t="s">
        <v>532</v>
      </c>
      <c r="B132" s="1" t="s">
        <v>533</v>
      </c>
      <c r="C132" s="3">
        <v>10000000</v>
      </c>
    </row>
    <row r="133" spans="1:3" x14ac:dyDescent="0.2">
      <c r="A133" s="1" t="s">
        <v>534</v>
      </c>
      <c r="B133" s="1" t="s">
        <v>535</v>
      </c>
      <c r="C133" s="3">
        <v>10000000</v>
      </c>
    </row>
    <row r="134" spans="1:3" x14ac:dyDescent="0.2">
      <c r="A134" s="1" t="s">
        <v>536</v>
      </c>
      <c r="B134" s="1" t="s">
        <v>537</v>
      </c>
      <c r="C134" s="3">
        <v>10000000</v>
      </c>
    </row>
    <row r="135" spans="1:3" x14ac:dyDescent="0.2">
      <c r="A135" s="1" t="s">
        <v>538</v>
      </c>
      <c r="B135" s="1" t="s">
        <v>539</v>
      </c>
      <c r="C135" s="3">
        <v>47765200</v>
      </c>
    </row>
    <row r="136" spans="1:3" x14ac:dyDescent="0.2">
      <c r="A136" s="1" t="s">
        <v>540</v>
      </c>
      <c r="B136" s="1" t="s">
        <v>541</v>
      </c>
      <c r="C136" s="3">
        <v>7565200</v>
      </c>
    </row>
    <row r="137" spans="1:3" x14ac:dyDescent="0.2">
      <c r="A137" s="1" t="s">
        <v>542</v>
      </c>
      <c r="B137" s="1" t="s">
        <v>543</v>
      </c>
      <c r="C137" s="3">
        <v>26200000</v>
      </c>
    </row>
    <row r="138" spans="1:3" x14ac:dyDescent="0.2">
      <c r="A138" s="1" t="s">
        <v>544</v>
      </c>
      <c r="B138" s="1" t="s">
        <v>545</v>
      </c>
      <c r="C138" s="3">
        <v>4000000</v>
      </c>
    </row>
    <row r="139" spans="1:3" x14ac:dyDescent="0.2">
      <c r="A139" s="1" t="s">
        <v>546</v>
      </c>
      <c r="B139" s="1" t="s">
        <v>547</v>
      </c>
      <c r="C139" s="3">
        <v>10000000</v>
      </c>
    </row>
    <row r="140" spans="1:3" x14ac:dyDescent="0.2">
      <c r="A140" s="1" t="s">
        <v>548</v>
      </c>
      <c r="B140" s="1" t="s">
        <v>549</v>
      </c>
      <c r="C140" s="3">
        <v>92382231</v>
      </c>
    </row>
    <row r="141" spans="1:3" x14ac:dyDescent="0.2">
      <c r="A141" s="1" t="s">
        <v>550</v>
      </c>
      <c r="B141" s="1" t="s">
        <v>551</v>
      </c>
      <c r="C141" s="3">
        <v>57000000</v>
      </c>
    </row>
    <row r="142" spans="1:3" x14ac:dyDescent="0.2">
      <c r="A142" s="1" t="s">
        <v>552</v>
      </c>
      <c r="B142" s="1" t="s">
        <v>553</v>
      </c>
      <c r="C142" s="3">
        <v>18000000</v>
      </c>
    </row>
    <row r="143" spans="1:3" x14ac:dyDescent="0.2">
      <c r="A143" s="1" t="s">
        <v>554</v>
      </c>
      <c r="B143" s="1" t="s">
        <v>555</v>
      </c>
      <c r="C143" s="3">
        <v>2000000</v>
      </c>
    </row>
    <row r="144" spans="1:3" x14ac:dyDescent="0.2">
      <c r="A144" s="1" t="s">
        <v>556</v>
      </c>
      <c r="B144" s="1" t="s">
        <v>557</v>
      </c>
      <c r="C144" s="3">
        <v>15382231</v>
      </c>
    </row>
    <row r="145" spans="1:3" x14ac:dyDescent="0.2">
      <c r="A145" s="1" t="s">
        <v>558</v>
      </c>
      <c r="B145" s="1" t="s">
        <v>559</v>
      </c>
      <c r="C145" s="3">
        <v>78000000</v>
      </c>
    </row>
    <row r="146" spans="1:3" x14ac:dyDescent="0.2">
      <c r="A146" s="1" t="s">
        <v>560</v>
      </c>
      <c r="B146" s="1" t="s">
        <v>561</v>
      </c>
      <c r="C146" s="3">
        <v>25000000</v>
      </c>
    </row>
    <row r="147" spans="1:3" x14ac:dyDescent="0.2">
      <c r="A147" s="1" t="s">
        <v>562</v>
      </c>
      <c r="B147" s="1" t="s">
        <v>563</v>
      </c>
      <c r="C147" s="3">
        <v>53000000</v>
      </c>
    </row>
    <row r="148" spans="1:3" x14ac:dyDescent="0.2">
      <c r="A148" s="1" t="s">
        <v>564</v>
      </c>
      <c r="B148" s="1" t="s">
        <v>565</v>
      </c>
      <c r="C148" s="3">
        <v>10000000</v>
      </c>
    </row>
    <row r="149" spans="1:3" x14ac:dyDescent="0.2">
      <c r="A149" s="1" t="s">
        <v>566</v>
      </c>
      <c r="B149" s="1" t="s">
        <v>567</v>
      </c>
      <c r="C149" s="3">
        <v>5000000</v>
      </c>
    </row>
    <row r="150" spans="1:3" x14ac:dyDescent="0.2">
      <c r="A150" s="1" t="s">
        <v>568</v>
      </c>
      <c r="B150" s="1" t="s">
        <v>569</v>
      </c>
      <c r="C150" s="3">
        <v>5000000</v>
      </c>
    </row>
    <row r="151" spans="1:3" x14ac:dyDescent="0.2">
      <c r="A151" s="1" t="s">
        <v>570</v>
      </c>
      <c r="B151" s="1" t="s">
        <v>571</v>
      </c>
      <c r="C151" s="3">
        <v>24000000</v>
      </c>
    </row>
    <row r="152" spans="1:3" x14ac:dyDescent="0.2">
      <c r="A152" s="1" t="s">
        <v>572</v>
      </c>
      <c r="B152" s="1" t="s">
        <v>573</v>
      </c>
      <c r="C152" s="3">
        <v>20000000</v>
      </c>
    </row>
    <row r="153" spans="1:3" x14ac:dyDescent="0.2">
      <c r="A153" s="1" t="s">
        <v>574</v>
      </c>
      <c r="B153" s="1" t="s">
        <v>575</v>
      </c>
      <c r="C153" s="3">
        <v>4000000</v>
      </c>
    </row>
    <row r="154" spans="1:3" x14ac:dyDescent="0.2">
      <c r="A154" s="1" t="s">
        <v>576</v>
      </c>
      <c r="B154" s="1" t="s">
        <v>577</v>
      </c>
      <c r="C154" s="3">
        <v>70000000</v>
      </c>
    </row>
    <row r="155" spans="1:3" x14ac:dyDescent="0.2">
      <c r="A155" s="1" t="s">
        <v>578</v>
      </c>
      <c r="B155" s="1" t="s">
        <v>579</v>
      </c>
      <c r="C155" s="3">
        <v>40000000</v>
      </c>
    </row>
    <row r="156" spans="1:3" x14ac:dyDescent="0.2">
      <c r="A156" s="1" t="s">
        <v>580</v>
      </c>
      <c r="B156" s="1" t="s">
        <v>581</v>
      </c>
      <c r="C156" s="3">
        <v>10000000</v>
      </c>
    </row>
    <row r="157" spans="1:3" x14ac:dyDescent="0.2">
      <c r="A157" s="1" t="s">
        <v>582</v>
      </c>
      <c r="B157" s="1" t="s">
        <v>583</v>
      </c>
      <c r="C157" s="3">
        <v>20000000</v>
      </c>
    </row>
    <row r="158" spans="1:3" x14ac:dyDescent="0.2">
      <c r="A158" s="1" t="s">
        <v>584</v>
      </c>
      <c r="B158" s="1" t="s">
        <v>585</v>
      </c>
      <c r="C158" s="3">
        <v>245381696</v>
      </c>
    </row>
    <row r="159" spans="1:3" x14ac:dyDescent="0.2">
      <c r="A159" s="1" t="s">
        <v>586</v>
      </c>
      <c r="B159" s="1" t="s">
        <v>587</v>
      </c>
      <c r="C159" s="3">
        <v>225381696</v>
      </c>
    </row>
    <row r="160" spans="1:3" x14ac:dyDescent="0.2">
      <c r="A160" s="1" t="s">
        <v>588</v>
      </c>
      <c r="B160" s="1" t="s">
        <v>589</v>
      </c>
      <c r="C160" s="3">
        <v>0</v>
      </c>
    </row>
    <row r="161" spans="1:3" x14ac:dyDescent="0.2">
      <c r="A161" s="1" t="s">
        <v>590</v>
      </c>
      <c r="B161" s="1" t="s">
        <v>591</v>
      </c>
      <c r="C161" s="3">
        <v>20000000</v>
      </c>
    </row>
    <row r="162" spans="1:3" x14ac:dyDescent="0.2">
      <c r="A162" s="1" t="s">
        <v>592</v>
      </c>
      <c r="B162" s="1" t="s">
        <v>593</v>
      </c>
      <c r="C162" s="3">
        <v>20000000</v>
      </c>
    </row>
    <row r="163" spans="1:3" x14ac:dyDescent="0.2">
      <c r="A163" s="1" t="s">
        <v>594</v>
      </c>
      <c r="B163" s="1" t="s">
        <v>595</v>
      </c>
      <c r="C163" s="3">
        <v>10000000</v>
      </c>
    </row>
    <row r="164" spans="1:3" x14ac:dyDescent="0.2">
      <c r="A164" s="1" t="s">
        <v>596</v>
      </c>
      <c r="B164" s="1" t="s">
        <v>597</v>
      </c>
      <c r="C164" s="3">
        <v>10000000</v>
      </c>
    </row>
    <row r="165" spans="1:3" x14ac:dyDescent="0.2">
      <c r="A165" s="1" t="s">
        <v>598</v>
      </c>
      <c r="B165" s="1" t="s">
        <v>599</v>
      </c>
      <c r="C165" s="3">
        <v>6000000</v>
      </c>
    </row>
    <row r="166" spans="1:3" x14ac:dyDescent="0.2">
      <c r="A166" s="1" t="s">
        <v>600</v>
      </c>
      <c r="B166" s="1" t="s">
        <v>447</v>
      </c>
      <c r="C166" s="3">
        <v>6000000</v>
      </c>
    </row>
    <row r="167" spans="1:3" x14ac:dyDescent="0.2">
      <c r="A167" s="1" t="s">
        <v>601</v>
      </c>
      <c r="B167" s="1" t="s">
        <v>602</v>
      </c>
      <c r="C167" s="3">
        <v>6000000</v>
      </c>
    </row>
    <row r="168" spans="1:3" x14ac:dyDescent="0.2">
      <c r="A168" s="1" t="s">
        <v>603</v>
      </c>
      <c r="B168" s="1" t="s">
        <v>604</v>
      </c>
      <c r="C168" s="3">
        <v>6000000</v>
      </c>
    </row>
    <row r="169" spans="1:3" x14ac:dyDescent="0.2">
      <c r="A169" s="1" t="s">
        <v>605</v>
      </c>
      <c r="B169" s="1" t="s">
        <v>606</v>
      </c>
      <c r="C169" s="3">
        <v>102305968</v>
      </c>
    </row>
    <row r="170" spans="1:3" x14ac:dyDescent="0.2">
      <c r="A170" s="1" t="s">
        <v>607</v>
      </c>
      <c r="B170" s="1" t="s">
        <v>608</v>
      </c>
      <c r="C170" s="3">
        <v>102305968</v>
      </c>
    </row>
    <row r="171" spans="1:3" x14ac:dyDescent="0.2">
      <c r="A171" s="1" t="s">
        <v>609</v>
      </c>
      <c r="B171" s="1" t="s">
        <v>610</v>
      </c>
      <c r="C171" s="3">
        <v>102305968</v>
      </c>
    </row>
    <row r="172" spans="1:3" x14ac:dyDescent="0.2">
      <c r="A172" s="1" t="s">
        <v>611</v>
      </c>
      <c r="B172" s="1" t="s">
        <v>612</v>
      </c>
      <c r="C172" s="3">
        <v>0</v>
      </c>
    </row>
    <row r="173" spans="1:3" x14ac:dyDescent="0.2">
      <c r="A173" s="1" t="s">
        <v>613</v>
      </c>
      <c r="B173" s="1" t="s">
        <v>614</v>
      </c>
      <c r="C173" s="3">
        <v>1397972377</v>
      </c>
    </row>
    <row r="174" spans="1:3" x14ac:dyDescent="0.2">
      <c r="A174" s="1" t="s">
        <v>615</v>
      </c>
      <c r="B174" s="1" t="s">
        <v>616</v>
      </c>
      <c r="C174" s="3">
        <v>937791404</v>
      </c>
    </row>
    <row r="175" spans="1:3" x14ac:dyDescent="0.2">
      <c r="A175" s="1" t="s">
        <v>617</v>
      </c>
      <c r="B175" s="1" t="s">
        <v>618</v>
      </c>
      <c r="C175" s="3">
        <v>18750000</v>
      </c>
    </row>
    <row r="176" spans="1:3" x14ac:dyDescent="0.2">
      <c r="A176" s="1" t="s">
        <v>619</v>
      </c>
      <c r="B176" s="1" t="s">
        <v>620</v>
      </c>
      <c r="C176" s="3">
        <v>186310050</v>
      </c>
    </row>
    <row r="177" spans="1:3" x14ac:dyDescent="0.2">
      <c r="A177" s="1" t="s">
        <v>621</v>
      </c>
      <c r="B177" s="1" t="s">
        <v>622</v>
      </c>
      <c r="C177" s="3">
        <v>6250000</v>
      </c>
    </row>
    <row r="178" spans="1:3" x14ac:dyDescent="0.2">
      <c r="A178" s="1" t="s">
        <v>623</v>
      </c>
      <c r="B178" s="1" t="s">
        <v>624</v>
      </c>
      <c r="C178" s="3">
        <v>119448</v>
      </c>
    </row>
    <row r="179" spans="1:3" x14ac:dyDescent="0.2">
      <c r="A179" s="1" t="s">
        <v>625</v>
      </c>
      <c r="B179" s="1" t="s">
        <v>626</v>
      </c>
      <c r="C179" s="3">
        <v>248751475</v>
      </c>
    </row>
    <row r="180" spans="1:3" x14ac:dyDescent="0.2">
      <c r="A180" s="1" t="s">
        <v>627</v>
      </c>
      <c r="B180" s="1" t="s">
        <v>628</v>
      </c>
      <c r="C180" s="3">
        <v>68142000</v>
      </c>
    </row>
    <row r="181" spans="1:3" x14ac:dyDescent="0.2">
      <c r="A181" s="1" t="s">
        <v>629</v>
      </c>
      <c r="B181" s="1" t="s">
        <v>11</v>
      </c>
      <c r="C181" s="5">
        <v>28340000</v>
      </c>
    </row>
    <row r="182" spans="1:3" x14ac:dyDescent="0.2">
      <c r="A182" s="1" t="s">
        <v>630</v>
      </c>
      <c r="B182" s="1" t="s">
        <v>13</v>
      </c>
      <c r="C182" s="3">
        <v>20400000</v>
      </c>
    </row>
    <row r="183" spans="1:3" x14ac:dyDescent="0.2">
      <c r="A183" s="1" t="s">
        <v>631</v>
      </c>
      <c r="B183" s="1" t="s">
        <v>15</v>
      </c>
      <c r="C183" s="3">
        <v>1300000</v>
      </c>
    </row>
    <row r="184" spans="1:3" x14ac:dyDescent="0.2">
      <c r="A184" s="1" t="s">
        <v>632</v>
      </c>
      <c r="B184" s="1" t="s">
        <v>17</v>
      </c>
      <c r="C184" s="3">
        <v>1300000</v>
      </c>
    </row>
    <row r="185" spans="1:3" x14ac:dyDescent="0.2">
      <c r="A185" s="1" t="s">
        <v>633</v>
      </c>
      <c r="B185" s="1" t="s">
        <v>634</v>
      </c>
      <c r="C185" s="3">
        <v>1700000</v>
      </c>
    </row>
    <row r="186" spans="1:3" x14ac:dyDescent="0.2">
      <c r="A186" s="1" t="s">
        <v>635</v>
      </c>
      <c r="B186" s="1" t="s">
        <v>25</v>
      </c>
      <c r="C186" s="3">
        <v>2000000</v>
      </c>
    </row>
    <row r="187" spans="1:3" x14ac:dyDescent="0.2">
      <c r="A187" s="1" t="s">
        <v>636</v>
      </c>
      <c r="B187" s="1" t="s">
        <v>27</v>
      </c>
      <c r="C187" s="3">
        <v>500000</v>
      </c>
    </row>
    <row r="188" spans="1:3" x14ac:dyDescent="0.2">
      <c r="A188" s="1" t="s">
        <v>637</v>
      </c>
      <c r="B188" s="1" t="s">
        <v>29</v>
      </c>
      <c r="C188" s="3">
        <v>60000</v>
      </c>
    </row>
    <row r="189" spans="1:3" x14ac:dyDescent="0.2">
      <c r="A189" s="1" t="s">
        <v>638</v>
      </c>
      <c r="B189" s="1" t="s">
        <v>639</v>
      </c>
      <c r="C189" s="3">
        <v>1080000</v>
      </c>
    </row>
    <row r="190" spans="1:3" x14ac:dyDescent="0.2">
      <c r="A190" s="1" t="s">
        <v>640</v>
      </c>
      <c r="B190" s="1" t="s">
        <v>33</v>
      </c>
      <c r="C190" s="5">
        <v>31142000</v>
      </c>
    </row>
    <row r="191" spans="1:3" x14ac:dyDescent="0.2">
      <c r="A191" s="1" t="s">
        <v>641</v>
      </c>
      <c r="B191" s="1" t="s">
        <v>37</v>
      </c>
      <c r="C191" s="3">
        <v>19142000</v>
      </c>
    </row>
    <row r="192" spans="1:3" x14ac:dyDescent="0.2">
      <c r="A192" s="1" t="s">
        <v>642</v>
      </c>
      <c r="B192" s="1" t="s">
        <v>643</v>
      </c>
      <c r="C192" s="3">
        <v>4000000</v>
      </c>
    </row>
    <row r="193" spans="1:3" x14ac:dyDescent="0.2">
      <c r="A193" s="1" t="s">
        <v>644</v>
      </c>
      <c r="B193" s="1" t="s">
        <v>166</v>
      </c>
      <c r="C193" s="3">
        <v>3000000</v>
      </c>
    </row>
    <row r="194" spans="1:3" x14ac:dyDescent="0.2">
      <c r="A194" s="1" t="s">
        <v>645</v>
      </c>
      <c r="B194" s="1" t="s">
        <v>95</v>
      </c>
      <c r="C194" s="3">
        <v>5000000</v>
      </c>
    </row>
    <row r="195" spans="1:3" x14ac:dyDescent="0.2">
      <c r="A195" s="1" t="s">
        <v>646</v>
      </c>
      <c r="B195" s="1" t="s">
        <v>55</v>
      </c>
      <c r="C195" s="5">
        <v>8660000</v>
      </c>
    </row>
    <row r="196" spans="1:3" x14ac:dyDescent="0.2">
      <c r="A196" s="1" t="s">
        <v>647</v>
      </c>
      <c r="B196" s="1" t="s">
        <v>648</v>
      </c>
      <c r="C196" s="3">
        <v>2456000</v>
      </c>
    </row>
    <row r="197" spans="1:3" x14ac:dyDescent="0.2">
      <c r="A197" s="1" t="s">
        <v>649</v>
      </c>
      <c r="B197" s="1" t="s">
        <v>650</v>
      </c>
      <c r="C197" s="3">
        <v>3000000</v>
      </c>
    </row>
    <row r="198" spans="1:3" x14ac:dyDescent="0.2">
      <c r="A198" s="1" t="s">
        <v>651</v>
      </c>
      <c r="B198" s="1" t="s">
        <v>61</v>
      </c>
      <c r="C198" s="3">
        <v>500000</v>
      </c>
    </row>
    <row r="199" spans="1:3" x14ac:dyDescent="0.2">
      <c r="A199" s="1" t="s">
        <v>652</v>
      </c>
      <c r="B199" s="1" t="s">
        <v>104</v>
      </c>
      <c r="C199" s="3">
        <v>500000</v>
      </c>
    </row>
    <row r="200" spans="1:3" x14ac:dyDescent="0.2">
      <c r="A200" s="1" t="s">
        <v>653</v>
      </c>
      <c r="B200" s="1" t="s">
        <v>193</v>
      </c>
      <c r="C200" s="3">
        <v>1000000</v>
      </c>
    </row>
    <row r="201" spans="1:3" x14ac:dyDescent="0.2">
      <c r="A201" s="1" t="s">
        <v>654</v>
      </c>
      <c r="B201" s="1" t="s">
        <v>655</v>
      </c>
      <c r="C201" s="3">
        <v>800000</v>
      </c>
    </row>
    <row r="202" spans="1:3" x14ac:dyDescent="0.2">
      <c r="A202" s="1" t="s">
        <v>656</v>
      </c>
      <c r="B202" s="1" t="s">
        <v>657</v>
      </c>
      <c r="C202" s="3">
        <v>102000</v>
      </c>
    </row>
    <row r="203" spans="1:3" x14ac:dyDescent="0.2">
      <c r="A203" s="1" t="s">
        <v>658</v>
      </c>
      <c r="B203" s="1" t="s">
        <v>659</v>
      </c>
      <c r="C203" s="3">
        <v>102000</v>
      </c>
    </row>
    <row r="204" spans="1:3" x14ac:dyDescent="0.2">
      <c r="A204" s="1" t="s">
        <v>660</v>
      </c>
      <c r="B204" s="1" t="s">
        <v>661</v>
      </c>
      <c r="C204" s="3">
        <v>200000</v>
      </c>
    </row>
    <row r="205" spans="1:3" x14ac:dyDescent="0.2">
      <c r="A205" s="1" t="s">
        <v>662</v>
      </c>
      <c r="B205" s="1" t="s">
        <v>663</v>
      </c>
      <c r="C205" s="3">
        <v>217573042</v>
      </c>
    </row>
    <row r="206" spans="1:3" x14ac:dyDescent="0.2">
      <c r="A206" s="1" t="s">
        <v>664</v>
      </c>
      <c r="B206" s="1" t="s">
        <v>665</v>
      </c>
      <c r="C206" s="3">
        <v>103371243</v>
      </c>
    </row>
    <row r="207" spans="1:3" x14ac:dyDescent="0.2">
      <c r="A207" s="1" t="s">
        <v>666</v>
      </c>
      <c r="B207" s="1" t="s">
        <v>667</v>
      </c>
      <c r="C207" s="3">
        <v>75525</v>
      </c>
    </row>
    <row r="208" spans="1:3" x14ac:dyDescent="0.2">
      <c r="A208" s="1" t="s">
        <v>668</v>
      </c>
      <c r="B208" s="1" t="s">
        <v>669</v>
      </c>
      <c r="C208" s="3">
        <v>0</v>
      </c>
    </row>
    <row r="209" spans="1:3" x14ac:dyDescent="0.2">
      <c r="A209" s="1" t="s">
        <v>670</v>
      </c>
      <c r="B209" s="1" t="s">
        <v>671</v>
      </c>
      <c r="C209" s="3">
        <v>645702</v>
      </c>
    </row>
    <row r="210" spans="1:3" x14ac:dyDescent="0.2">
      <c r="A210" s="1" t="s">
        <v>672</v>
      </c>
      <c r="B210" s="1" t="s">
        <v>673</v>
      </c>
      <c r="C210" s="3">
        <v>1709325</v>
      </c>
    </row>
    <row r="211" spans="1:3" x14ac:dyDescent="0.2">
      <c r="A211" s="1" t="s">
        <v>674</v>
      </c>
      <c r="B211" s="1" t="s">
        <v>675</v>
      </c>
      <c r="C211" s="3">
        <v>8071155</v>
      </c>
    </row>
    <row r="212" spans="1:3" x14ac:dyDescent="0.2">
      <c r="A212" s="1" t="s">
        <v>676</v>
      </c>
      <c r="B212" s="1" t="s">
        <v>677</v>
      </c>
      <c r="C212" s="3">
        <v>12423710</v>
      </c>
    </row>
    <row r="213" spans="1:3" x14ac:dyDescent="0.2">
      <c r="A213" s="1" t="s">
        <v>678</v>
      </c>
      <c r="B213" s="1" t="s">
        <v>679</v>
      </c>
      <c r="C213" s="3">
        <v>13000000</v>
      </c>
    </row>
    <row r="214" spans="1:3" x14ac:dyDescent="0.2">
      <c r="A214" s="1" t="s">
        <v>680</v>
      </c>
      <c r="B214" s="1" t="s">
        <v>681</v>
      </c>
      <c r="C214" s="3">
        <v>15380826</v>
      </c>
    </row>
    <row r="215" spans="1:3" x14ac:dyDescent="0.2">
      <c r="A215" s="1" t="s">
        <v>682</v>
      </c>
      <c r="B215" s="1" t="s">
        <v>683</v>
      </c>
      <c r="C215" s="3">
        <v>51580000</v>
      </c>
    </row>
    <row r="216" spans="1:3" x14ac:dyDescent="0.2">
      <c r="A216" s="1" t="s">
        <v>684</v>
      </c>
      <c r="B216" s="1" t="s">
        <v>685</v>
      </c>
      <c r="C216" s="3">
        <v>485000</v>
      </c>
    </row>
    <row r="217" spans="1:3" x14ac:dyDescent="0.2">
      <c r="A217" s="1" t="s">
        <v>686</v>
      </c>
      <c r="B217" s="1" t="s">
        <v>687</v>
      </c>
      <c r="C217" s="3">
        <v>24984704</v>
      </c>
    </row>
    <row r="218" spans="1:3" x14ac:dyDescent="0.2">
      <c r="A218" s="1" t="s">
        <v>688</v>
      </c>
      <c r="B218" s="1" t="s">
        <v>689</v>
      </c>
      <c r="C218" s="3">
        <v>24984704</v>
      </c>
    </row>
    <row r="219" spans="1:3" x14ac:dyDescent="0.2">
      <c r="A219" s="1" t="s">
        <v>690</v>
      </c>
      <c r="B219" s="1" t="s">
        <v>691</v>
      </c>
      <c r="C219" s="3">
        <v>24984704</v>
      </c>
    </row>
    <row r="220" spans="1:3" x14ac:dyDescent="0.2">
      <c r="A220" s="1" t="s">
        <v>692</v>
      </c>
      <c r="B220" s="1" t="s">
        <v>693</v>
      </c>
      <c r="C220" s="3">
        <v>89217095</v>
      </c>
    </row>
    <row r="221" spans="1:3" x14ac:dyDescent="0.2">
      <c r="A221" s="1" t="s">
        <v>694</v>
      </c>
      <c r="B221" s="1" t="s">
        <v>689</v>
      </c>
      <c r="C221" s="3">
        <v>89217095</v>
      </c>
    </row>
    <row r="222" spans="1:3" x14ac:dyDescent="0.2">
      <c r="A222" s="1" t="s">
        <v>695</v>
      </c>
      <c r="B222" s="1" t="s">
        <v>696</v>
      </c>
      <c r="C222" s="3">
        <v>16000</v>
      </c>
    </row>
    <row r="223" spans="1:3" x14ac:dyDescent="0.2">
      <c r="A223" s="1" t="s">
        <v>697</v>
      </c>
      <c r="B223" s="1" t="s">
        <v>698</v>
      </c>
      <c r="C223" s="3">
        <v>0</v>
      </c>
    </row>
    <row r="224" spans="1:3" x14ac:dyDescent="0.2">
      <c r="A224" s="1" t="s">
        <v>699</v>
      </c>
      <c r="B224" s="1" t="s">
        <v>700</v>
      </c>
      <c r="C224" s="3">
        <v>89201095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9"/>
  <sheetViews>
    <sheetView tabSelected="1" topLeftCell="A97" workbookViewId="0">
      <selection activeCell="B179" sqref="B179"/>
    </sheetView>
  </sheetViews>
  <sheetFormatPr baseColWidth="10" defaultRowHeight="11.25" x14ac:dyDescent="0.2"/>
  <cols>
    <col min="1" max="1" width="25.1640625" style="13" customWidth="1"/>
    <col min="2" max="2" width="64" customWidth="1"/>
    <col min="3" max="3" width="12.6640625" bestFit="1" customWidth="1"/>
    <col min="4" max="4" width="35.6640625" bestFit="1" customWidth="1"/>
    <col min="8" max="8" width="43.5" customWidth="1"/>
    <col min="9" max="9" width="12.6640625" style="8" bestFit="1" customWidth="1"/>
  </cols>
  <sheetData>
    <row r="1" spans="1:9" x14ac:dyDescent="0.2">
      <c r="A1" s="19" t="s">
        <v>701</v>
      </c>
      <c r="B1" s="19"/>
      <c r="C1" s="19"/>
      <c r="D1" s="19"/>
    </row>
    <row r="2" spans="1:9" x14ac:dyDescent="0.2">
      <c r="A2" s="19" t="s">
        <v>702</v>
      </c>
      <c r="B2" s="19"/>
      <c r="C2" s="19"/>
      <c r="D2" s="19"/>
    </row>
    <row r="3" spans="1:9" x14ac:dyDescent="0.2">
      <c r="A3" s="19" t="s">
        <v>703</v>
      </c>
      <c r="B3" s="19"/>
      <c r="C3" s="19"/>
      <c r="D3" s="19"/>
      <c r="I3"/>
    </row>
    <row r="4" spans="1:9" x14ac:dyDescent="0.2">
      <c r="I4"/>
    </row>
    <row r="5" spans="1:9" x14ac:dyDescent="0.2">
      <c r="A5" s="14" t="s">
        <v>704</v>
      </c>
      <c r="B5" s="15" t="s">
        <v>705</v>
      </c>
      <c r="C5" s="15" t="s">
        <v>706</v>
      </c>
      <c r="D5" s="15" t="s">
        <v>707</v>
      </c>
      <c r="I5"/>
    </row>
    <row r="6" spans="1:9" x14ac:dyDescent="0.2">
      <c r="A6" s="18" t="s">
        <v>463</v>
      </c>
      <c r="B6" s="1" t="s">
        <v>282</v>
      </c>
      <c r="C6" s="3">
        <v>13863037</v>
      </c>
      <c r="D6" s="1" t="s">
        <v>708</v>
      </c>
      <c r="I6"/>
    </row>
    <row r="7" spans="1:9" x14ac:dyDescent="0.2">
      <c r="A7" s="18"/>
      <c r="B7" s="1" t="s">
        <v>284</v>
      </c>
      <c r="C7" s="3">
        <v>18743772</v>
      </c>
      <c r="D7" s="1" t="s">
        <v>708</v>
      </c>
      <c r="I7"/>
    </row>
    <row r="8" spans="1:9" x14ac:dyDescent="0.2">
      <c r="A8" s="18"/>
      <c r="B8" s="1" t="s">
        <v>465</v>
      </c>
      <c r="C8" s="3">
        <v>80000000</v>
      </c>
      <c r="D8" s="1" t="s">
        <v>718</v>
      </c>
      <c r="I8"/>
    </row>
    <row r="9" spans="1:9" x14ac:dyDescent="0.2">
      <c r="A9" s="18"/>
      <c r="B9" s="1" t="s">
        <v>467</v>
      </c>
      <c r="C9" s="3">
        <v>55000000</v>
      </c>
      <c r="D9" s="1" t="s">
        <v>718</v>
      </c>
      <c r="I9"/>
    </row>
    <row r="10" spans="1:9" x14ac:dyDescent="0.2">
      <c r="A10" s="18"/>
      <c r="B10" s="1" t="s">
        <v>700</v>
      </c>
      <c r="C10" s="9">
        <v>89201095</v>
      </c>
      <c r="D10" s="1" t="s">
        <v>727</v>
      </c>
      <c r="I10"/>
    </row>
    <row r="11" spans="1:9" x14ac:dyDescent="0.2">
      <c r="C11" s="12">
        <f>SUM(C6:C10)</f>
        <v>256807904</v>
      </c>
      <c r="I11"/>
    </row>
    <row r="12" spans="1:9" x14ac:dyDescent="0.2">
      <c r="I12"/>
    </row>
    <row r="13" spans="1:9" x14ac:dyDescent="0.2">
      <c r="A13" s="18" t="s">
        <v>709</v>
      </c>
      <c r="B13" s="1" t="s">
        <v>288</v>
      </c>
      <c r="C13" s="3">
        <v>1000000</v>
      </c>
      <c r="D13" s="1" t="s">
        <v>710</v>
      </c>
      <c r="I13"/>
    </row>
    <row r="14" spans="1:9" x14ac:dyDescent="0.2">
      <c r="A14" s="18"/>
      <c r="B14" s="1" t="s">
        <v>290</v>
      </c>
      <c r="C14" s="3">
        <v>25105381</v>
      </c>
      <c r="D14" s="1" t="s">
        <v>710</v>
      </c>
      <c r="I14"/>
    </row>
    <row r="15" spans="1:9" x14ac:dyDescent="0.2">
      <c r="B15" s="6"/>
      <c r="C15" s="7">
        <f>SUM(C13:C14)</f>
        <v>26105381</v>
      </c>
      <c r="I15"/>
    </row>
    <row r="16" spans="1:9" x14ac:dyDescent="0.2">
      <c r="I16"/>
    </row>
    <row r="17" spans="1:9" x14ac:dyDescent="0.2">
      <c r="A17" s="18" t="s">
        <v>593</v>
      </c>
      <c r="B17" s="1" t="s">
        <v>294</v>
      </c>
      <c r="C17" s="3">
        <v>4000000</v>
      </c>
      <c r="D17" s="1" t="s">
        <v>711</v>
      </c>
      <c r="I17"/>
    </row>
    <row r="18" spans="1:9" x14ac:dyDescent="0.2">
      <c r="A18" s="18"/>
      <c r="B18" s="1" t="s">
        <v>296</v>
      </c>
      <c r="C18" s="3">
        <v>27509953</v>
      </c>
      <c r="D18" s="1" t="s">
        <v>711</v>
      </c>
      <c r="I18"/>
    </row>
    <row r="19" spans="1:9" x14ac:dyDescent="0.2">
      <c r="A19" s="18"/>
      <c r="B19" s="1" t="s">
        <v>298</v>
      </c>
      <c r="C19" s="3">
        <v>4633670</v>
      </c>
      <c r="D19" s="1" t="s">
        <v>711</v>
      </c>
      <c r="I19"/>
    </row>
    <row r="20" spans="1:9" x14ac:dyDescent="0.2">
      <c r="A20" s="18"/>
      <c r="B20" s="1" t="s">
        <v>300</v>
      </c>
      <c r="C20" s="3">
        <v>1000000</v>
      </c>
      <c r="D20" s="1" t="s">
        <v>711</v>
      </c>
      <c r="I20"/>
    </row>
    <row r="21" spans="1:9" x14ac:dyDescent="0.2">
      <c r="A21" s="18"/>
      <c r="B21" s="1" t="s">
        <v>679</v>
      </c>
      <c r="C21" s="9">
        <v>13000000</v>
      </c>
      <c r="D21" s="1" t="s">
        <v>665</v>
      </c>
      <c r="I21"/>
    </row>
    <row r="22" spans="1:9" x14ac:dyDescent="0.2">
      <c r="C22" s="12">
        <f>SUM(C17:C21)</f>
        <v>50143623</v>
      </c>
      <c r="I22"/>
    </row>
    <row r="23" spans="1:9" x14ac:dyDescent="0.2">
      <c r="I23"/>
    </row>
    <row r="24" spans="1:9" x14ac:dyDescent="0.2">
      <c r="A24" s="18" t="s">
        <v>712</v>
      </c>
      <c r="B24" s="1" t="s">
        <v>308</v>
      </c>
      <c r="C24" s="3">
        <v>1000000</v>
      </c>
      <c r="D24" s="1" t="s">
        <v>713</v>
      </c>
    </row>
    <row r="25" spans="1:9" x14ac:dyDescent="0.2">
      <c r="A25" s="18"/>
      <c r="B25" s="1" t="s">
        <v>312</v>
      </c>
      <c r="C25" s="3">
        <v>16800000</v>
      </c>
      <c r="D25" s="1" t="s">
        <v>713</v>
      </c>
    </row>
    <row r="26" spans="1:9" x14ac:dyDescent="0.2">
      <c r="A26" s="18"/>
      <c r="B26" s="1" t="s">
        <v>330</v>
      </c>
      <c r="C26" s="3">
        <v>500000</v>
      </c>
      <c r="D26" s="1" t="s">
        <v>713</v>
      </c>
    </row>
    <row r="27" spans="1:9" x14ac:dyDescent="0.2">
      <c r="A27" s="18"/>
      <c r="B27" s="1" t="s">
        <v>332</v>
      </c>
      <c r="C27" s="3">
        <v>10000000</v>
      </c>
      <c r="D27" s="1" t="s">
        <v>713</v>
      </c>
    </row>
    <row r="28" spans="1:9" x14ac:dyDescent="0.2">
      <c r="A28" s="18"/>
      <c r="B28" s="1" t="s">
        <v>334</v>
      </c>
      <c r="C28" s="3">
        <v>500000</v>
      </c>
      <c r="D28" s="1" t="s">
        <v>713</v>
      </c>
    </row>
    <row r="29" spans="1:9" x14ac:dyDescent="0.2">
      <c r="A29" s="18"/>
      <c r="B29" s="1" t="s">
        <v>336</v>
      </c>
      <c r="C29" s="3">
        <v>300000</v>
      </c>
      <c r="D29" s="1" t="s">
        <v>713</v>
      </c>
    </row>
    <row r="30" spans="1:9" x14ac:dyDescent="0.2">
      <c r="A30" s="18"/>
      <c r="B30" s="1" t="s">
        <v>344</v>
      </c>
      <c r="C30" s="3">
        <v>500000</v>
      </c>
      <c r="D30" s="1" t="s">
        <v>713</v>
      </c>
    </row>
    <row r="31" spans="1:9" x14ac:dyDescent="0.2">
      <c r="A31" s="18"/>
      <c r="B31" s="1" t="s">
        <v>346</v>
      </c>
      <c r="C31" s="3">
        <v>2000000</v>
      </c>
      <c r="D31" s="1" t="s">
        <v>713</v>
      </c>
    </row>
    <row r="32" spans="1:9" x14ac:dyDescent="0.2">
      <c r="A32" s="18"/>
      <c r="B32" s="1" t="s">
        <v>364</v>
      </c>
      <c r="C32" s="3">
        <v>74037140</v>
      </c>
      <c r="D32" s="1" t="s">
        <v>716</v>
      </c>
    </row>
    <row r="33" spans="1:4" x14ac:dyDescent="0.2">
      <c r="A33" s="18"/>
      <c r="B33" s="1" t="s">
        <v>511</v>
      </c>
      <c r="C33" s="3">
        <v>25026100</v>
      </c>
      <c r="D33" s="1" t="s">
        <v>718</v>
      </c>
    </row>
    <row r="34" spans="1:4" x14ac:dyDescent="0.2">
      <c r="A34" s="18"/>
      <c r="B34" s="1" t="s">
        <v>513</v>
      </c>
      <c r="C34" s="3">
        <v>2000000</v>
      </c>
      <c r="D34" s="1" t="s">
        <v>718</v>
      </c>
    </row>
    <row r="35" spans="1:4" x14ac:dyDescent="0.2">
      <c r="A35" s="18"/>
      <c r="B35" s="1" t="s">
        <v>515</v>
      </c>
      <c r="C35" s="3">
        <v>19537000</v>
      </c>
      <c r="D35" s="1" t="s">
        <v>718</v>
      </c>
    </row>
    <row r="36" spans="1:4" x14ac:dyDescent="0.2">
      <c r="A36" s="18"/>
      <c r="B36" s="1" t="s">
        <v>517</v>
      </c>
      <c r="C36" s="3">
        <v>9371603</v>
      </c>
      <c r="D36" s="1" t="s">
        <v>718</v>
      </c>
    </row>
    <row r="37" spans="1:4" x14ac:dyDescent="0.2">
      <c r="A37" s="18"/>
      <c r="B37" s="1" t="s">
        <v>519</v>
      </c>
      <c r="C37" s="3">
        <v>11675000</v>
      </c>
      <c r="D37" s="1" t="s">
        <v>718</v>
      </c>
    </row>
    <row r="38" spans="1:4" x14ac:dyDescent="0.2">
      <c r="A38" s="18"/>
      <c r="B38" s="1" t="s">
        <v>521</v>
      </c>
      <c r="C38" s="3">
        <v>7493334</v>
      </c>
      <c r="D38" s="1" t="s">
        <v>718</v>
      </c>
    </row>
    <row r="39" spans="1:4" x14ac:dyDescent="0.2">
      <c r="A39" s="18"/>
      <c r="B39" s="1" t="s">
        <v>523</v>
      </c>
      <c r="C39" s="3">
        <v>7000000</v>
      </c>
      <c r="D39" s="1" t="s">
        <v>718</v>
      </c>
    </row>
    <row r="40" spans="1:4" x14ac:dyDescent="0.2">
      <c r="A40" s="18"/>
      <c r="B40" s="1" t="s">
        <v>525</v>
      </c>
      <c r="C40" s="3">
        <v>12000000</v>
      </c>
      <c r="D40" s="1" t="s">
        <v>718</v>
      </c>
    </row>
    <row r="41" spans="1:4" x14ac:dyDescent="0.2">
      <c r="A41" s="18"/>
      <c r="B41" s="1" t="s">
        <v>527</v>
      </c>
      <c r="C41" s="3">
        <v>7000000</v>
      </c>
      <c r="D41" s="1" t="s">
        <v>718</v>
      </c>
    </row>
    <row r="42" spans="1:4" x14ac:dyDescent="0.2">
      <c r="A42" s="18"/>
      <c r="B42" s="1" t="s">
        <v>610</v>
      </c>
      <c r="C42" s="9">
        <v>102305968</v>
      </c>
      <c r="D42" s="1" t="s">
        <v>722</v>
      </c>
    </row>
    <row r="43" spans="1:4" x14ac:dyDescent="0.2">
      <c r="A43" s="18"/>
      <c r="B43" s="1" t="s">
        <v>612</v>
      </c>
      <c r="C43" s="9">
        <v>0</v>
      </c>
      <c r="D43" s="1" t="s">
        <v>722</v>
      </c>
    </row>
    <row r="44" spans="1:4" x14ac:dyDescent="0.2">
      <c r="A44" s="18"/>
      <c r="B44" s="1" t="s">
        <v>685</v>
      </c>
      <c r="C44" s="9">
        <v>485000</v>
      </c>
      <c r="D44" s="1" t="s">
        <v>665</v>
      </c>
    </row>
    <row r="45" spans="1:4" x14ac:dyDescent="0.2">
      <c r="B45" s="6"/>
      <c r="C45" s="10">
        <f>SUM(C24:C44)</f>
        <v>309531145</v>
      </c>
    </row>
    <row r="47" spans="1:4" ht="11.25" customHeight="1" x14ac:dyDescent="0.2">
      <c r="A47" s="18" t="s">
        <v>714</v>
      </c>
      <c r="B47" s="1" t="s">
        <v>310</v>
      </c>
      <c r="C47" s="3">
        <v>1000000</v>
      </c>
      <c r="D47" s="1" t="s">
        <v>713</v>
      </c>
    </row>
    <row r="48" spans="1:4" x14ac:dyDescent="0.2">
      <c r="A48" s="18"/>
      <c r="B48" s="1" t="s">
        <v>328</v>
      </c>
      <c r="C48" s="3">
        <v>1000000</v>
      </c>
      <c r="D48" s="1" t="s">
        <v>713</v>
      </c>
    </row>
    <row r="49" spans="1:4" x14ac:dyDescent="0.2">
      <c r="A49" s="18"/>
      <c r="B49" s="1" t="s">
        <v>507</v>
      </c>
      <c r="C49" s="3">
        <v>25000000</v>
      </c>
      <c r="D49" s="1" t="s">
        <v>718</v>
      </c>
    </row>
    <row r="50" spans="1:4" x14ac:dyDescent="0.2">
      <c r="C50" s="12">
        <f>SUM(C47:C49)</f>
        <v>27000000</v>
      </c>
    </row>
    <row r="52" spans="1:4" x14ac:dyDescent="0.2">
      <c r="A52" s="18" t="s">
        <v>487</v>
      </c>
      <c r="B52" s="1" t="s">
        <v>314</v>
      </c>
      <c r="C52" s="3">
        <v>10000000</v>
      </c>
      <c r="D52" s="1" t="s">
        <v>713</v>
      </c>
    </row>
    <row r="53" spans="1:4" x14ac:dyDescent="0.2">
      <c r="A53" s="18"/>
      <c r="B53" s="1" t="s">
        <v>489</v>
      </c>
      <c r="C53" s="3">
        <v>60000000</v>
      </c>
      <c r="D53" s="1" t="s">
        <v>718</v>
      </c>
    </row>
    <row r="54" spans="1:4" x14ac:dyDescent="0.2">
      <c r="A54" s="18"/>
      <c r="B54" s="1" t="s">
        <v>491</v>
      </c>
      <c r="C54" s="3">
        <v>100000000</v>
      </c>
      <c r="D54" s="1" t="s">
        <v>718</v>
      </c>
    </row>
    <row r="55" spans="1:4" x14ac:dyDescent="0.2">
      <c r="A55" s="18"/>
      <c r="B55" s="1" t="s">
        <v>493</v>
      </c>
      <c r="C55" s="3">
        <v>158435574.71000001</v>
      </c>
      <c r="D55" s="1" t="s">
        <v>718</v>
      </c>
    </row>
    <row r="56" spans="1:4" x14ac:dyDescent="0.2">
      <c r="A56" s="18"/>
      <c r="B56" s="1" t="s">
        <v>671</v>
      </c>
      <c r="C56" s="9">
        <v>645702</v>
      </c>
      <c r="D56" s="1" t="s">
        <v>665</v>
      </c>
    </row>
    <row r="57" spans="1:4" x14ac:dyDescent="0.2">
      <c r="C57" s="12">
        <f>SUM(C52:C56)</f>
        <v>329081276.71000004</v>
      </c>
    </row>
    <row r="59" spans="1:4" x14ac:dyDescent="0.2">
      <c r="A59" s="18" t="s">
        <v>599</v>
      </c>
      <c r="B59" s="1" t="s">
        <v>316</v>
      </c>
      <c r="C59" s="3">
        <v>5000000</v>
      </c>
      <c r="D59" s="1" t="s">
        <v>713</v>
      </c>
    </row>
    <row r="60" spans="1:4" x14ac:dyDescent="0.2">
      <c r="A60" s="18"/>
      <c r="B60" s="1" t="s">
        <v>445</v>
      </c>
      <c r="C60" s="3">
        <v>5723320</v>
      </c>
      <c r="D60" s="1" t="s">
        <v>718</v>
      </c>
    </row>
    <row r="61" spans="1:4" x14ac:dyDescent="0.2">
      <c r="A61" s="18"/>
      <c r="B61" s="1" t="s">
        <v>447</v>
      </c>
      <c r="C61" s="3">
        <v>77920793</v>
      </c>
      <c r="D61" s="1" t="s">
        <v>718</v>
      </c>
    </row>
    <row r="62" spans="1:4" x14ac:dyDescent="0.2">
      <c r="A62" s="18"/>
      <c r="B62" s="1" t="s">
        <v>449</v>
      </c>
      <c r="C62" s="3">
        <v>14151195</v>
      </c>
      <c r="D62" s="1" t="s">
        <v>718</v>
      </c>
    </row>
    <row r="63" spans="1:4" x14ac:dyDescent="0.2">
      <c r="A63" s="18"/>
      <c r="B63" s="1" t="s">
        <v>451</v>
      </c>
      <c r="C63" s="3">
        <v>10000000</v>
      </c>
      <c r="D63" s="1" t="s">
        <v>718</v>
      </c>
    </row>
    <row r="64" spans="1:4" x14ac:dyDescent="0.2">
      <c r="A64" s="18"/>
      <c r="B64" s="1" t="s">
        <v>447</v>
      </c>
      <c r="C64" s="9">
        <v>6000000</v>
      </c>
      <c r="D64" s="1" t="s">
        <v>718</v>
      </c>
    </row>
    <row r="65" spans="1:4" x14ac:dyDescent="0.2">
      <c r="A65" s="18"/>
      <c r="B65" s="1" t="s">
        <v>667</v>
      </c>
      <c r="C65" s="9">
        <v>75525</v>
      </c>
      <c r="D65" s="1" t="s">
        <v>665</v>
      </c>
    </row>
    <row r="66" spans="1:4" x14ac:dyDescent="0.2">
      <c r="A66" s="18"/>
      <c r="B66" s="1" t="s">
        <v>683</v>
      </c>
      <c r="C66" s="9">
        <v>51580000</v>
      </c>
      <c r="D66" s="1" t="s">
        <v>665</v>
      </c>
    </row>
    <row r="67" spans="1:4" x14ac:dyDescent="0.2">
      <c r="C67" s="12">
        <f>SUM(C59:C66)</f>
        <v>170450833</v>
      </c>
    </row>
    <row r="69" spans="1:4" x14ac:dyDescent="0.2">
      <c r="A69" s="18" t="s">
        <v>593</v>
      </c>
      <c r="B69" s="1" t="s">
        <v>318</v>
      </c>
      <c r="C69" s="3">
        <v>40000000</v>
      </c>
      <c r="D69" s="1" t="s">
        <v>713</v>
      </c>
    </row>
    <row r="70" spans="1:4" x14ac:dyDescent="0.2">
      <c r="A70" s="18"/>
      <c r="B70" s="1" t="s">
        <v>455</v>
      </c>
      <c r="C70" s="3">
        <v>58964522</v>
      </c>
      <c r="D70" s="1" t="s">
        <v>718</v>
      </c>
    </row>
    <row r="71" spans="1:4" x14ac:dyDescent="0.2">
      <c r="A71" s="18"/>
      <c r="B71" s="1" t="s">
        <v>457</v>
      </c>
      <c r="C71" s="3">
        <v>7000000</v>
      </c>
      <c r="D71" s="1" t="s">
        <v>718</v>
      </c>
    </row>
    <row r="72" spans="1:4" x14ac:dyDescent="0.2">
      <c r="A72" s="18"/>
      <c r="B72" s="1" t="s">
        <v>459</v>
      </c>
      <c r="C72" s="3">
        <v>5199151</v>
      </c>
      <c r="D72" s="1" t="s">
        <v>718</v>
      </c>
    </row>
    <row r="73" spans="1:4" x14ac:dyDescent="0.2">
      <c r="A73" s="18"/>
      <c r="B73" s="1" t="s">
        <v>595</v>
      </c>
      <c r="C73" s="9">
        <v>10000000</v>
      </c>
      <c r="D73" s="1" t="s">
        <v>718</v>
      </c>
    </row>
    <row r="74" spans="1:4" x14ac:dyDescent="0.2">
      <c r="A74" s="18"/>
      <c r="B74" s="1" t="s">
        <v>597</v>
      </c>
      <c r="C74" s="9">
        <v>10000000</v>
      </c>
      <c r="D74" s="1" t="s">
        <v>718</v>
      </c>
    </row>
    <row r="75" spans="1:4" x14ac:dyDescent="0.2">
      <c r="B75" s="6"/>
      <c r="C75" s="7">
        <f>SUM(C69:C74)</f>
        <v>131163673</v>
      </c>
    </row>
    <row r="77" spans="1:4" ht="11.25" customHeight="1" x14ac:dyDescent="0.2">
      <c r="A77" s="18" t="s">
        <v>549</v>
      </c>
      <c r="B77" s="1" t="s">
        <v>320</v>
      </c>
      <c r="C77" s="3">
        <v>5000000</v>
      </c>
      <c r="D77" s="1" t="s">
        <v>713</v>
      </c>
    </row>
    <row r="78" spans="1:4" x14ac:dyDescent="0.2">
      <c r="A78" s="18"/>
      <c r="B78" s="1" t="s">
        <v>342</v>
      </c>
      <c r="C78" s="3">
        <v>500000</v>
      </c>
      <c r="D78" s="1" t="s">
        <v>713</v>
      </c>
    </row>
    <row r="79" spans="1:4" x14ac:dyDescent="0.2">
      <c r="A79" s="18"/>
      <c r="B79" s="1" t="s">
        <v>551</v>
      </c>
      <c r="C79" s="3">
        <v>57000000</v>
      </c>
      <c r="D79" s="1" t="s">
        <v>718</v>
      </c>
    </row>
    <row r="80" spans="1:4" x14ac:dyDescent="0.2">
      <c r="A80" s="18"/>
      <c r="B80" s="1" t="s">
        <v>553</v>
      </c>
      <c r="C80" s="3">
        <v>18000000</v>
      </c>
      <c r="D80" s="1" t="s">
        <v>718</v>
      </c>
    </row>
    <row r="81" spans="1:4" x14ac:dyDescent="0.2">
      <c r="A81" s="18"/>
      <c r="B81" s="1" t="s">
        <v>555</v>
      </c>
      <c r="C81" s="3">
        <v>2000000</v>
      </c>
      <c r="D81" s="1" t="s">
        <v>718</v>
      </c>
    </row>
    <row r="82" spans="1:4" x14ac:dyDescent="0.2">
      <c r="A82" s="18"/>
      <c r="B82" s="1" t="s">
        <v>557</v>
      </c>
      <c r="C82" s="3">
        <v>15382231</v>
      </c>
      <c r="D82" s="1" t="s">
        <v>718</v>
      </c>
    </row>
    <row r="83" spans="1:4" x14ac:dyDescent="0.2">
      <c r="A83" s="18"/>
      <c r="B83" s="1" t="s">
        <v>696</v>
      </c>
      <c r="C83" s="9">
        <v>16000</v>
      </c>
      <c r="D83" s="1" t="s">
        <v>693</v>
      </c>
    </row>
    <row r="84" spans="1:4" x14ac:dyDescent="0.2">
      <c r="C84" s="12">
        <f>SUM(C77:C83)</f>
        <v>97898231</v>
      </c>
    </row>
    <row r="86" spans="1:4" x14ac:dyDescent="0.2">
      <c r="A86" s="18" t="s">
        <v>469</v>
      </c>
      <c r="B86" s="1" t="s">
        <v>322</v>
      </c>
      <c r="C86" s="3">
        <v>500000</v>
      </c>
      <c r="D86" s="1" t="s">
        <v>713</v>
      </c>
    </row>
    <row r="87" spans="1:4" x14ac:dyDescent="0.2">
      <c r="A87" s="18"/>
      <c r="B87" s="1" t="s">
        <v>471</v>
      </c>
      <c r="C87" s="3">
        <v>67000000</v>
      </c>
      <c r="D87" s="1" t="s">
        <v>718</v>
      </c>
    </row>
    <row r="88" spans="1:4" x14ac:dyDescent="0.2">
      <c r="A88" s="18"/>
      <c r="B88" s="1" t="s">
        <v>473</v>
      </c>
      <c r="C88" s="3">
        <v>54000000</v>
      </c>
      <c r="D88" s="1" t="s">
        <v>718</v>
      </c>
    </row>
    <row r="89" spans="1:4" x14ac:dyDescent="0.2">
      <c r="A89" s="18"/>
      <c r="B89" s="1" t="s">
        <v>475</v>
      </c>
      <c r="C89" s="3">
        <v>1000000</v>
      </c>
      <c r="D89" s="1" t="s">
        <v>718</v>
      </c>
    </row>
    <row r="90" spans="1:4" x14ac:dyDescent="0.2">
      <c r="A90" s="18"/>
      <c r="B90" s="1" t="s">
        <v>477</v>
      </c>
      <c r="C90" s="3">
        <v>35326720</v>
      </c>
      <c r="D90" s="1" t="s">
        <v>718</v>
      </c>
    </row>
    <row r="91" spans="1:4" x14ac:dyDescent="0.2">
      <c r="A91" s="18"/>
      <c r="B91" s="1" t="s">
        <v>479</v>
      </c>
      <c r="C91" s="3">
        <v>10000000</v>
      </c>
      <c r="D91" s="1" t="s">
        <v>718</v>
      </c>
    </row>
    <row r="92" spans="1:4" x14ac:dyDescent="0.2">
      <c r="A92" s="18"/>
      <c r="B92" s="1" t="s">
        <v>481</v>
      </c>
      <c r="C92" s="3">
        <v>35000000</v>
      </c>
      <c r="D92" s="1" t="s">
        <v>718</v>
      </c>
    </row>
    <row r="93" spans="1:4" x14ac:dyDescent="0.2">
      <c r="A93" s="18"/>
      <c r="B93" s="1" t="s">
        <v>483</v>
      </c>
      <c r="C93" s="3">
        <v>60000000</v>
      </c>
      <c r="D93" s="1" t="s">
        <v>718</v>
      </c>
    </row>
    <row r="94" spans="1:4" x14ac:dyDescent="0.2">
      <c r="A94" s="18"/>
      <c r="B94" s="1" t="s">
        <v>485</v>
      </c>
      <c r="C94" s="3">
        <v>18000000</v>
      </c>
      <c r="D94" s="1" t="s">
        <v>718</v>
      </c>
    </row>
    <row r="95" spans="1:4" x14ac:dyDescent="0.2">
      <c r="A95" s="18"/>
      <c r="B95" s="1" t="s">
        <v>673</v>
      </c>
      <c r="C95" s="9">
        <v>1709325</v>
      </c>
      <c r="D95" s="1" t="s">
        <v>665</v>
      </c>
    </row>
    <row r="96" spans="1:4" x14ac:dyDescent="0.2">
      <c r="C96" s="12">
        <f>SUM(C86:C95)</f>
        <v>282536045</v>
      </c>
    </row>
    <row r="98" spans="1:4" x14ac:dyDescent="0.2">
      <c r="A98" s="18" t="s">
        <v>715</v>
      </c>
      <c r="B98" s="1" t="s">
        <v>324</v>
      </c>
      <c r="C98" s="3">
        <v>5000000</v>
      </c>
      <c r="D98" s="1" t="s">
        <v>713</v>
      </c>
    </row>
    <row r="99" spans="1:4" x14ac:dyDescent="0.2">
      <c r="A99" s="18"/>
      <c r="B99" s="1" t="s">
        <v>326</v>
      </c>
      <c r="C99" s="3">
        <v>40000000</v>
      </c>
      <c r="D99" s="1" t="s">
        <v>713</v>
      </c>
    </row>
    <row r="100" spans="1:4" x14ac:dyDescent="0.2">
      <c r="A100" s="18"/>
      <c r="B100" s="1" t="s">
        <v>378</v>
      </c>
      <c r="C100" s="3">
        <v>41253834</v>
      </c>
      <c r="D100" s="1" t="s">
        <v>718</v>
      </c>
    </row>
    <row r="101" spans="1:4" x14ac:dyDescent="0.2">
      <c r="A101" s="18"/>
      <c r="B101" s="1" t="s">
        <v>380</v>
      </c>
      <c r="C101" s="3">
        <v>105692944.02</v>
      </c>
      <c r="D101" s="1" t="s">
        <v>718</v>
      </c>
    </row>
    <row r="102" spans="1:4" x14ac:dyDescent="0.2">
      <c r="A102" s="18"/>
      <c r="B102" s="1" t="s">
        <v>382</v>
      </c>
      <c r="C102" s="3">
        <v>80000000</v>
      </c>
      <c r="D102" s="1" t="s">
        <v>718</v>
      </c>
    </row>
    <row r="103" spans="1:4" x14ac:dyDescent="0.2">
      <c r="A103" s="18"/>
      <c r="B103" s="1" t="s">
        <v>384</v>
      </c>
      <c r="C103" s="3">
        <v>60000000</v>
      </c>
      <c r="D103" s="1" t="s">
        <v>718</v>
      </c>
    </row>
    <row r="104" spans="1:4" x14ac:dyDescent="0.2">
      <c r="A104" s="18"/>
      <c r="B104" s="1" t="s">
        <v>386</v>
      </c>
      <c r="C104" s="3">
        <v>20000000</v>
      </c>
      <c r="D104" s="1" t="s">
        <v>718</v>
      </c>
    </row>
    <row r="105" spans="1:4" x14ac:dyDescent="0.2">
      <c r="A105" s="18"/>
      <c r="B105" s="1" t="s">
        <v>388</v>
      </c>
      <c r="C105" s="3">
        <v>45000000</v>
      </c>
      <c r="D105" s="1" t="s">
        <v>718</v>
      </c>
    </row>
    <row r="106" spans="1:4" x14ac:dyDescent="0.2">
      <c r="A106" s="18"/>
      <c r="B106" s="1" t="s">
        <v>390</v>
      </c>
      <c r="C106" s="3">
        <v>160000000</v>
      </c>
      <c r="D106" s="1" t="s">
        <v>718</v>
      </c>
    </row>
    <row r="107" spans="1:4" x14ac:dyDescent="0.2">
      <c r="A107" s="18"/>
      <c r="B107" s="1" t="s">
        <v>392</v>
      </c>
      <c r="C107" s="3">
        <v>71541000</v>
      </c>
      <c r="D107" s="1" t="s">
        <v>718</v>
      </c>
    </row>
    <row r="108" spans="1:4" x14ac:dyDescent="0.2">
      <c r="A108" s="18"/>
      <c r="B108" s="1" t="s">
        <v>604</v>
      </c>
      <c r="C108" s="9">
        <v>6000000</v>
      </c>
      <c r="D108" s="1" t="s">
        <v>718</v>
      </c>
    </row>
    <row r="109" spans="1:4" x14ac:dyDescent="0.2">
      <c r="A109" s="18"/>
      <c r="B109" s="1" t="s">
        <v>681</v>
      </c>
      <c r="C109" s="9">
        <v>15380826</v>
      </c>
      <c r="D109" s="1" t="s">
        <v>665</v>
      </c>
    </row>
    <row r="110" spans="1:4" x14ac:dyDescent="0.2">
      <c r="C110" s="12">
        <f>SUM(C98:C109)</f>
        <v>649868604.01999998</v>
      </c>
    </row>
    <row r="112" spans="1:4" x14ac:dyDescent="0.2">
      <c r="A112" s="18" t="s">
        <v>495</v>
      </c>
      <c r="B112" s="1" t="s">
        <v>338</v>
      </c>
      <c r="C112" s="3">
        <v>1037000</v>
      </c>
      <c r="D112" s="1" t="s">
        <v>713</v>
      </c>
    </row>
    <row r="113" spans="1:4" x14ac:dyDescent="0.2">
      <c r="A113" s="18"/>
      <c r="B113" s="1" t="s">
        <v>497</v>
      </c>
      <c r="C113" s="3">
        <v>18000000</v>
      </c>
      <c r="D113" s="1" t="s">
        <v>718</v>
      </c>
    </row>
    <row r="114" spans="1:4" x14ac:dyDescent="0.2">
      <c r="A114" s="18"/>
      <c r="B114" s="1" t="s">
        <v>499</v>
      </c>
      <c r="C114" s="3">
        <v>4000000</v>
      </c>
      <c r="D114" s="1" t="s">
        <v>718</v>
      </c>
    </row>
    <row r="115" spans="1:4" x14ac:dyDescent="0.2">
      <c r="A115" s="18"/>
      <c r="B115" s="1" t="s">
        <v>501</v>
      </c>
      <c r="C115" s="3">
        <v>5000000</v>
      </c>
      <c r="D115" s="1" t="s">
        <v>718</v>
      </c>
    </row>
    <row r="116" spans="1:4" x14ac:dyDescent="0.2">
      <c r="A116" s="18"/>
      <c r="B116" s="1" t="s">
        <v>503</v>
      </c>
      <c r="C116" s="3">
        <v>5000000</v>
      </c>
      <c r="D116" s="1" t="s">
        <v>718</v>
      </c>
    </row>
    <row r="117" spans="1:4" x14ac:dyDescent="0.2">
      <c r="C117" s="12">
        <f>SUM(C112:C116)</f>
        <v>33037000</v>
      </c>
    </row>
    <row r="119" spans="1:4" x14ac:dyDescent="0.2">
      <c r="A119" s="18" t="s">
        <v>539</v>
      </c>
      <c r="B119" s="1" t="s">
        <v>340</v>
      </c>
      <c r="C119" s="3">
        <v>500000</v>
      </c>
      <c r="D119" s="1" t="s">
        <v>713</v>
      </c>
    </row>
    <row r="120" spans="1:4" x14ac:dyDescent="0.2">
      <c r="A120" s="18"/>
      <c r="B120" s="1" t="s">
        <v>541</v>
      </c>
      <c r="C120" s="3">
        <v>7565200</v>
      </c>
      <c r="D120" s="1" t="s">
        <v>718</v>
      </c>
    </row>
    <row r="121" spans="1:4" x14ac:dyDescent="0.2">
      <c r="A121" s="18"/>
      <c r="B121" s="1" t="s">
        <v>543</v>
      </c>
      <c r="C121" s="3">
        <v>26200000</v>
      </c>
      <c r="D121" s="1" t="s">
        <v>718</v>
      </c>
    </row>
    <row r="122" spans="1:4" x14ac:dyDescent="0.2">
      <c r="A122" s="18"/>
      <c r="B122" s="1" t="s">
        <v>545</v>
      </c>
      <c r="C122" s="3">
        <v>4000000</v>
      </c>
      <c r="D122" s="1" t="s">
        <v>718</v>
      </c>
    </row>
    <row r="123" spans="1:4" x14ac:dyDescent="0.2">
      <c r="A123" s="18"/>
      <c r="B123" s="1" t="s">
        <v>547</v>
      </c>
      <c r="C123" s="3">
        <v>10000000</v>
      </c>
      <c r="D123" s="1" t="s">
        <v>718</v>
      </c>
    </row>
    <row r="124" spans="1:4" x14ac:dyDescent="0.2">
      <c r="A124" s="18"/>
      <c r="B124" s="1" t="s">
        <v>573</v>
      </c>
      <c r="C124" s="9">
        <v>20000000</v>
      </c>
      <c r="D124" s="1" t="s">
        <v>718</v>
      </c>
    </row>
    <row r="125" spans="1:4" x14ac:dyDescent="0.2">
      <c r="A125" s="18"/>
      <c r="B125" s="1" t="s">
        <v>575</v>
      </c>
      <c r="C125" s="9">
        <v>4000000</v>
      </c>
      <c r="D125" s="1" t="s">
        <v>718</v>
      </c>
    </row>
    <row r="126" spans="1:4" x14ac:dyDescent="0.2">
      <c r="C126" s="12">
        <f>SUM(C119:C125)</f>
        <v>72265200</v>
      </c>
    </row>
    <row r="128" spans="1:4" x14ac:dyDescent="0.2">
      <c r="A128" s="18" t="s">
        <v>585</v>
      </c>
      <c r="B128" s="1" t="s">
        <v>348</v>
      </c>
      <c r="C128" s="3">
        <v>15000000</v>
      </c>
      <c r="D128" s="1" t="s">
        <v>713</v>
      </c>
    </row>
    <row r="129" spans="1:4" x14ac:dyDescent="0.2">
      <c r="A129" s="18"/>
      <c r="B129" s="1" t="s">
        <v>350</v>
      </c>
      <c r="C129" s="3">
        <v>16000000</v>
      </c>
      <c r="D129" s="1" t="s">
        <v>713</v>
      </c>
    </row>
    <row r="130" spans="1:4" x14ac:dyDescent="0.2">
      <c r="A130" s="18"/>
      <c r="B130" s="1" t="s">
        <v>352</v>
      </c>
      <c r="C130" s="3">
        <v>10000000</v>
      </c>
      <c r="D130" s="1" t="s">
        <v>713</v>
      </c>
    </row>
    <row r="131" spans="1:4" x14ac:dyDescent="0.2">
      <c r="A131" s="18"/>
      <c r="B131" s="1" t="s">
        <v>396</v>
      </c>
      <c r="C131" s="3">
        <v>1201197682</v>
      </c>
      <c r="D131" s="1" t="s">
        <v>718</v>
      </c>
    </row>
    <row r="132" spans="1:4" x14ac:dyDescent="0.2">
      <c r="A132" s="18"/>
      <c r="B132" s="1" t="s">
        <v>398</v>
      </c>
      <c r="C132" s="3">
        <v>0</v>
      </c>
      <c r="D132" s="1" t="s">
        <v>718</v>
      </c>
    </row>
    <row r="133" spans="1:4" x14ac:dyDescent="0.2">
      <c r="A133" s="18"/>
      <c r="B133" s="1" t="s">
        <v>400</v>
      </c>
      <c r="C133" s="3">
        <v>185990744</v>
      </c>
      <c r="D133" s="1" t="s">
        <v>718</v>
      </c>
    </row>
    <row r="134" spans="1:4" x14ac:dyDescent="0.2">
      <c r="A134" s="18"/>
      <c r="B134" s="1" t="s">
        <v>404</v>
      </c>
      <c r="C134" s="3">
        <v>61453607</v>
      </c>
      <c r="D134" s="1" t="s">
        <v>718</v>
      </c>
    </row>
    <row r="135" spans="1:4" x14ac:dyDescent="0.2">
      <c r="A135" s="18"/>
      <c r="B135" s="1" t="s">
        <v>587</v>
      </c>
      <c r="C135" s="9">
        <v>225381696</v>
      </c>
      <c r="D135" s="1" t="s">
        <v>718</v>
      </c>
    </row>
    <row r="136" spans="1:4" x14ac:dyDescent="0.2">
      <c r="A136" s="18"/>
      <c r="B136" s="1" t="s">
        <v>589</v>
      </c>
      <c r="C136" s="9">
        <v>0</v>
      </c>
      <c r="D136" s="1" t="s">
        <v>718</v>
      </c>
    </row>
    <row r="137" spans="1:4" x14ac:dyDescent="0.2">
      <c r="A137" s="18"/>
      <c r="B137" s="1" t="s">
        <v>591</v>
      </c>
      <c r="C137" s="9">
        <v>20000000</v>
      </c>
      <c r="D137" s="1" t="s">
        <v>718</v>
      </c>
    </row>
    <row r="138" spans="1:4" x14ac:dyDescent="0.2">
      <c r="A138" s="18"/>
      <c r="B138" s="1" t="s">
        <v>616</v>
      </c>
      <c r="C138" s="9">
        <v>937791404</v>
      </c>
      <c r="D138" s="1" t="s">
        <v>723</v>
      </c>
    </row>
    <row r="139" spans="1:4" x14ac:dyDescent="0.2">
      <c r="A139" s="18"/>
      <c r="B139" s="1" t="s">
        <v>618</v>
      </c>
      <c r="C139" s="9">
        <v>18750000</v>
      </c>
      <c r="D139" s="1" t="s">
        <v>724</v>
      </c>
    </row>
    <row r="140" spans="1:4" x14ac:dyDescent="0.2">
      <c r="A140" s="18"/>
      <c r="B140" s="1" t="s">
        <v>620</v>
      </c>
      <c r="C140" s="9">
        <v>186310050</v>
      </c>
      <c r="D140" s="1" t="s">
        <v>723</v>
      </c>
    </row>
    <row r="141" spans="1:4" x14ac:dyDescent="0.2">
      <c r="A141" s="18"/>
      <c r="B141" s="1" t="s">
        <v>622</v>
      </c>
      <c r="C141" s="9">
        <v>6250000</v>
      </c>
      <c r="D141" s="1" t="s">
        <v>724</v>
      </c>
    </row>
    <row r="142" spans="1:4" x14ac:dyDescent="0.2">
      <c r="A142" s="18"/>
      <c r="B142" s="1" t="s">
        <v>624</v>
      </c>
      <c r="C142" s="9">
        <v>119448</v>
      </c>
      <c r="D142" s="1" t="s">
        <v>725</v>
      </c>
    </row>
    <row r="143" spans="1:4" x14ac:dyDescent="0.2">
      <c r="A143" s="18"/>
      <c r="B143" s="1" t="s">
        <v>626</v>
      </c>
      <c r="C143" s="9">
        <v>248751475</v>
      </c>
      <c r="D143" s="1" t="s">
        <v>723</v>
      </c>
    </row>
    <row r="144" spans="1:4" x14ac:dyDescent="0.2">
      <c r="C144" s="12">
        <f>SUM(C128:C143)</f>
        <v>3132996106</v>
      </c>
    </row>
    <row r="146" spans="1:4" x14ac:dyDescent="0.2">
      <c r="A146" s="18" t="s">
        <v>717</v>
      </c>
      <c r="B146" s="1" t="s">
        <v>370</v>
      </c>
      <c r="C146" s="3">
        <v>85246100</v>
      </c>
      <c r="D146" s="1" t="s">
        <v>718</v>
      </c>
    </row>
    <row r="147" spans="1:4" x14ac:dyDescent="0.2">
      <c r="A147" s="18"/>
      <c r="B147" s="1" t="s">
        <v>372</v>
      </c>
      <c r="C147" s="3">
        <v>22108093.879999999</v>
      </c>
      <c r="D147" s="1" t="s">
        <v>718</v>
      </c>
    </row>
    <row r="148" spans="1:4" x14ac:dyDescent="0.2">
      <c r="A148" s="18"/>
      <c r="B148" s="1" t="s">
        <v>374</v>
      </c>
      <c r="C148" s="3">
        <v>15000000</v>
      </c>
      <c r="D148" s="1" t="s">
        <v>718</v>
      </c>
    </row>
    <row r="149" spans="1:4" x14ac:dyDescent="0.2">
      <c r="A149" s="18"/>
      <c r="B149" s="1" t="s">
        <v>567</v>
      </c>
      <c r="C149" s="3">
        <v>5000000</v>
      </c>
      <c r="D149" s="1" t="s">
        <v>718</v>
      </c>
    </row>
    <row r="150" spans="1:4" x14ac:dyDescent="0.2">
      <c r="A150" s="18"/>
      <c r="B150" s="1" t="s">
        <v>569</v>
      </c>
      <c r="C150" s="3">
        <v>5000000</v>
      </c>
      <c r="D150" s="1" t="s">
        <v>718</v>
      </c>
    </row>
    <row r="151" spans="1:4" x14ac:dyDescent="0.2">
      <c r="C151" s="12">
        <f>SUM(C146:C150)</f>
        <v>132354193.88</v>
      </c>
    </row>
    <row r="153" spans="1:4" ht="12.75" customHeight="1" x14ac:dyDescent="0.2">
      <c r="A153" s="18" t="s">
        <v>719</v>
      </c>
      <c r="B153" s="1" t="s">
        <v>411</v>
      </c>
      <c r="C153" s="3">
        <v>36651179</v>
      </c>
      <c r="D153" s="1" t="s">
        <v>718</v>
      </c>
    </row>
    <row r="154" spans="1:4" x14ac:dyDescent="0.2">
      <c r="A154" s="18"/>
      <c r="B154" s="1" t="s">
        <v>413</v>
      </c>
      <c r="C154" s="3">
        <v>20000000</v>
      </c>
      <c r="D154" s="1" t="s">
        <v>718</v>
      </c>
    </row>
    <row r="155" spans="1:4" x14ac:dyDescent="0.2">
      <c r="A155" s="18"/>
      <c r="B155" s="1" t="s">
        <v>415</v>
      </c>
      <c r="C155" s="3">
        <v>20158350</v>
      </c>
      <c r="D155" s="1" t="s">
        <v>718</v>
      </c>
    </row>
    <row r="156" spans="1:4" x14ac:dyDescent="0.2">
      <c r="A156" s="18"/>
      <c r="B156" s="1" t="s">
        <v>417</v>
      </c>
      <c r="C156" s="3">
        <v>15703012</v>
      </c>
      <c r="D156" s="1" t="s">
        <v>718</v>
      </c>
    </row>
    <row r="157" spans="1:4" x14ac:dyDescent="0.2">
      <c r="A157" s="18"/>
      <c r="B157" s="1" t="s">
        <v>419</v>
      </c>
      <c r="C157" s="3">
        <v>12396689</v>
      </c>
      <c r="D157" s="1" t="s">
        <v>718</v>
      </c>
    </row>
    <row r="158" spans="1:4" x14ac:dyDescent="0.2">
      <c r="A158" s="18"/>
      <c r="B158" s="1" t="s">
        <v>421</v>
      </c>
      <c r="C158" s="3">
        <v>25000000</v>
      </c>
      <c r="D158" s="1" t="s">
        <v>718</v>
      </c>
    </row>
    <row r="159" spans="1:4" x14ac:dyDescent="0.2">
      <c r="A159" s="18"/>
      <c r="B159" s="1" t="s">
        <v>423</v>
      </c>
      <c r="C159" s="3">
        <v>33345746</v>
      </c>
      <c r="D159" s="1" t="s">
        <v>718</v>
      </c>
    </row>
    <row r="160" spans="1:4" x14ac:dyDescent="0.2">
      <c r="A160" s="18"/>
      <c r="B160" s="1" t="s">
        <v>425</v>
      </c>
      <c r="C160" s="3">
        <v>55000000</v>
      </c>
      <c r="D160" s="1" t="s">
        <v>718</v>
      </c>
    </row>
    <row r="161" spans="1:4" x14ac:dyDescent="0.2">
      <c r="A161" s="18"/>
      <c r="B161" s="1" t="s">
        <v>427</v>
      </c>
      <c r="C161" s="3">
        <v>60000000</v>
      </c>
      <c r="D161" s="1" t="s">
        <v>718</v>
      </c>
    </row>
    <row r="162" spans="1:4" x14ac:dyDescent="0.2">
      <c r="A162" s="18"/>
      <c r="B162" s="1" t="s">
        <v>429</v>
      </c>
      <c r="C162" s="3">
        <v>181000000</v>
      </c>
      <c r="D162" s="1" t="s">
        <v>718</v>
      </c>
    </row>
    <row r="163" spans="1:4" x14ac:dyDescent="0.2">
      <c r="A163" s="18"/>
      <c r="B163" s="1" t="s">
        <v>431</v>
      </c>
      <c r="C163" s="3">
        <v>220000000</v>
      </c>
      <c r="D163" s="1" t="s">
        <v>718</v>
      </c>
    </row>
    <row r="164" spans="1:4" x14ac:dyDescent="0.2">
      <c r="A164" s="18"/>
      <c r="B164" s="1" t="s">
        <v>433</v>
      </c>
      <c r="C164" s="3">
        <v>13000000</v>
      </c>
      <c r="D164" s="1" t="s">
        <v>718</v>
      </c>
    </row>
    <row r="165" spans="1:4" x14ac:dyDescent="0.2">
      <c r="A165" s="18"/>
      <c r="B165" s="1" t="s">
        <v>435</v>
      </c>
      <c r="C165" s="3">
        <v>6860379</v>
      </c>
      <c r="D165" s="1" t="s">
        <v>718</v>
      </c>
    </row>
    <row r="166" spans="1:4" x14ac:dyDescent="0.2">
      <c r="A166" s="18"/>
      <c r="B166" s="1" t="s">
        <v>437</v>
      </c>
      <c r="C166" s="3">
        <v>8913864.6400000006</v>
      </c>
      <c r="D166" s="1" t="s">
        <v>718</v>
      </c>
    </row>
    <row r="167" spans="1:4" x14ac:dyDescent="0.2">
      <c r="A167" s="18"/>
      <c r="B167" s="1" t="s">
        <v>439</v>
      </c>
      <c r="C167" s="3">
        <v>0</v>
      </c>
      <c r="D167" s="1" t="s">
        <v>718</v>
      </c>
    </row>
    <row r="168" spans="1:4" x14ac:dyDescent="0.2">
      <c r="A168" s="18"/>
      <c r="B168" s="1" t="s">
        <v>675</v>
      </c>
      <c r="C168" s="9">
        <v>8071155</v>
      </c>
      <c r="D168" s="1" t="s">
        <v>665</v>
      </c>
    </row>
    <row r="169" spans="1:4" x14ac:dyDescent="0.2">
      <c r="A169" s="18"/>
      <c r="B169" s="1" t="s">
        <v>677</v>
      </c>
      <c r="C169" s="9">
        <v>12423710</v>
      </c>
      <c r="D169" s="1" t="s">
        <v>665</v>
      </c>
    </row>
    <row r="170" spans="1:4" x14ac:dyDescent="0.2">
      <c r="B170" s="6"/>
      <c r="C170" s="10">
        <f>SUM(C153:C169)</f>
        <v>728524084.63999999</v>
      </c>
    </row>
    <row r="172" spans="1:4" x14ac:dyDescent="0.2">
      <c r="A172" s="18" t="s">
        <v>720</v>
      </c>
      <c r="B172" s="1" t="s">
        <v>531</v>
      </c>
      <c r="C172" s="3">
        <v>10000000</v>
      </c>
      <c r="D172" s="1" t="s">
        <v>718</v>
      </c>
    </row>
    <row r="173" spans="1:4" x14ac:dyDescent="0.2">
      <c r="A173" s="18"/>
      <c r="B173" s="1" t="s">
        <v>533</v>
      </c>
      <c r="C173" s="3">
        <v>10000000</v>
      </c>
      <c r="D173" s="1" t="s">
        <v>718</v>
      </c>
    </row>
    <row r="174" spans="1:4" x14ac:dyDescent="0.2">
      <c r="C174" s="12">
        <f>SUM(C172:C173)</f>
        <v>20000000</v>
      </c>
    </row>
    <row r="176" spans="1:4" x14ac:dyDescent="0.2">
      <c r="A176" s="16" t="s">
        <v>721</v>
      </c>
      <c r="B176" s="1" t="s">
        <v>537</v>
      </c>
      <c r="C176" s="3">
        <v>10000000</v>
      </c>
      <c r="D176" s="1" t="s">
        <v>718</v>
      </c>
    </row>
    <row r="177" spans="1:4" x14ac:dyDescent="0.2">
      <c r="C177" s="12">
        <f>SUM(C176)</f>
        <v>10000000</v>
      </c>
    </row>
    <row r="179" spans="1:4" x14ac:dyDescent="0.2">
      <c r="A179" s="18" t="s">
        <v>559</v>
      </c>
      <c r="B179" s="1" t="s">
        <v>561</v>
      </c>
      <c r="C179" s="3">
        <v>25000000</v>
      </c>
      <c r="D179" s="1" t="s">
        <v>718</v>
      </c>
    </row>
    <row r="180" spans="1:4" x14ac:dyDescent="0.2">
      <c r="A180" s="18"/>
      <c r="B180" s="1" t="s">
        <v>563</v>
      </c>
      <c r="C180" s="3">
        <v>53000000</v>
      </c>
      <c r="D180" s="1" t="s">
        <v>718</v>
      </c>
    </row>
    <row r="181" spans="1:4" x14ac:dyDescent="0.2">
      <c r="C181" s="12">
        <f>SUM(C179:C180)</f>
        <v>78000000</v>
      </c>
    </row>
    <row r="183" spans="1:4" x14ac:dyDescent="0.2">
      <c r="A183" s="18" t="s">
        <v>577</v>
      </c>
      <c r="B183" s="1" t="s">
        <v>579</v>
      </c>
      <c r="C183" s="9">
        <v>40000000</v>
      </c>
      <c r="D183" s="1" t="s">
        <v>718</v>
      </c>
    </row>
    <row r="184" spans="1:4" x14ac:dyDescent="0.2">
      <c r="A184" s="18"/>
      <c r="B184" s="1" t="s">
        <v>581</v>
      </c>
      <c r="C184" s="9">
        <v>10000000</v>
      </c>
      <c r="D184" s="1" t="s">
        <v>718</v>
      </c>
    </row>
    <row r="185" spans="1:4" x14ac:dyDescent="0.2">
      <c r="A185" s="18"/>
      <c r="B185" s="1" t="s">
        <v>583</v>
      </c>
      <c r="C185" s="9">
        <v>20000000</v>
      </c>
      <c r="D185" s="1" t="s">
        <v>718</v>
      </c>
    </row>
    <row r="186" spans="1:4" x14ac:dyDescent="0.2">
      <c r="A186" s="18"/>
      <c r="B186" s="1" t="s">
        <v>691</v>
      </c>
      <c r="C186" s="9">
        <v>24984704</v>
      </c>
      <c r="D186" s="1" t="s">
        <v>726</v>
      </c>
    </row>
    <row r="187" spans="1:4" x14ac:dyDescent="0.2">
      <c r="C187" s="12">
        <f>SUM(C183:C186)</f>
        <v>94984704</v>
      </c>
    </row>
    <row r="189" spans="1:4" x14ac:dyDescent="0.2">
      <c r="B189" s="11" t="s">
        <v>728</v>
      </c>
      <c r="C189" s="17">
        <f>C11+C15+C22+C45+C50+C57+C67+C75+C84+C96+C110+C117+C126+C144+C151+C170+C174+C177+C181+C187</f>
        <v>6632748004.25</v>
      </c>
    </row>
  </sheetData>
  <mergeCells count="22">
    <mergeCell ref="A77:A83"/>
    <mergeCell ref="A1:D1"/>
    <mergeCell ref="A2:D2"/>
    <mergeCell ref="A3:D3"/>
    <mergeCell ref="A6:A10"/>
    <mergeCell ref="A13:A14"/>
    <mergeCell ref="A17:A21"/>
    <mergeCell ref="A24:A44"/>
    <mergeCell ref="A47:A49"/>
    <mergeCell ref="A52:A56"/>
    <mergeCell ref="A59:A66"/>
    <mergeCell ref="A69:A74"/>
    <mergeCell ref="A153:A169"/>
    <mergeCell ref="A172:A173"/>
    <mergeCell ref="A179:A180"/>
    <mergeCell ref="A183:A186"/>
    <mergeCell ref="A86:A95"/>
    <mergeCell ref="A98:A109"/>
    <mergeCell ref="A112:A116"/>
    <mergeCell ref="A119:A125"/>
    <mergeCell ref="A128:A143"/>
    <mergeCell ref="A146:A150"/>
  </mergeCells>
  <pageMargins left="0.4" right="0.56999999999999995" top="0.48" bottom="0.49" header="0.31496062992125984" footer="0.31496062992125984"/>
  <pageSetup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GASTOS JUNIO 2012 (2)</vt:lpstr>
      <vt:lpstr>BORRADOR</vt:lpstr>
      <vt:lpstr>POAI POR SECTORES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David Suarez Sanchez</cp:lastModifiedBy>
  <cp:lastPrinted>2012-07-13T20:54:26Z</cp:lastPrinted>
  <dcterms:created xsi:type="dcterms:W3CDTF">2012-07-13T14:49:37Z</dcterms:created>
  <dcterms:modified xsi:type="dcterms:W3CDTF">2014-02-06T15:57:15Z</dcterms:modified>
</cp:coreProperties>
</file>