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VIVIENDA" sheetId="1" r:id="rId1"/>
  </sheets>
  <calcPr calcId="145621"/>
</workbook>
</file>

<file path=xl/calcChain.xml><?xml version="1.0" encoding="utf-8"?>
<calcChain xmlns="http://schemas.openxmlformats.org/spreadsheetml/2006/main">
  <c r="E30" i="1" l="1"/>
  <c r="N30" i="1"/>
  <c r="M30" i="1" s="1"/>
  <c r="O30" i="1"/>
  <c r="P30" i="1"/>
  <c r="Q30" i="1"/>
  <c r="R30" i="1"/>
  <c r="S30" i="1"/>
</calcChain>
</file>

<file path=xl/sharedStrings.xml><?xml version="1.0" encoding="utf-8"?>
<sst xmlns="http://schemas.openxmlformats.org/spreadsheetml/2006/main" count="102" uniqueCount="93">
  <si>
    <t>TOTAL</t>
  </si>
  <si>
    <t>Planeación y Alcaldia</t>
  </si>
  <si>
    <t>100% Banco de terrenos</t>
  </si>
  <si>
    <t>Elaboracion diagnostico y base de datos</t>
  </si>
  <si>
    <t>No existe una base de datos que identifique los terrenos aptos para contruccion de vivienda</t>
  </si>
  <si>
    <t>Banco de terrenos implementado</t>
  </si>
  <si>
    <t>Banco de terrenos</t>
  </si>
  <si>
    <t xml:space="preserve">Implementar el banco de terrenos </t>
  </si>
  <si>
    <t>L20506-1</t>
  </si>
  <si>
    <t>100% Manual elaborado</t>
  </si>
  <si>
    <t>Elaboración del Manuel y sensibilización</t>
  </si>
  <si>
    <t>No exixte controles urbanisticos en el Municipio</t>
  </si>
  <si>
    <t>Manual de urbanismo formulado e implementado</t>
  </si>
  <si>
    <t>Manual de Control de Urbanismo</t>
  </si>
  <si>
    <t>Formular e implementar un manual de urbanismo</t>
  </si>
  <si>
    <t>Sensibilización y control de las normas urbanísticas</t>
  </si>
  <si>
    <t>L20503-1</t>
  </si>
  <si>
    <t>100% procesos de titulación</t>
  </si>
  <si>
    <t>gestion tititulacion de propiedades</t>
  </si>
  <si>
    <t>Proceso de titulación de vivienda a familias beneficias de programas de vivienda</t>
  </si>
  <si>
    <t>No. viviendas tituladas</t>
  </si>
  <si>
    <t>Titulacion de vivienda</t>
  </si>
  <si>
    <t>20 viviendas anuales tituladas</t>
  </si>
  <si>
    <t>Titulación de vivienda</t>
  </si>
  <si>
    <t>L20505-1</t>
  </si>
  <si>
    <t>Gestion 30 viviendas de reubicacion</t>
  </si>
  <si>
    <t>gestion y formulacion de proyecto</t>
  </si>
  <si>
    <t>Gestion de proyecto y inicio de obras</t>
  </si>
  <si>
    <t>No de viviendas reubicadas</t>
  </si>
  <si>
    <t>Reubicacion de vivienda</t>
  </si>
  <si>
    <t>30 viviendas reubicadas</t>
  </si>
  <si>
    <t>Reubicación de vivienda</t>
  </si>
  <si>
    <t>L20504-1</t>
  </si>
  <si>
    <t>100% juntas sensibilizadas y conformadas</t>
  </si>
  <si>
    <t>Sensibilización Junta de vivienda Actual, y creacion de otra de acuerdo al proyecto de vivienda</t>
  </si>
  <si>
    <t>Fortalecimiento social a junta de vivienda girasoles</t>
  </si>
  <si>
    <t>No de Juntas de vivienda creadas y capacitadas</t>
  </si>
  <si>
    <t>Organización de Juntas de vivienda</t>
  </si>
  <si>
    <t>2 Juntas de vivienda creadas y capacitadas</t>
  </si>
  <si>
    <t>L20502-1</t>
  </si>
  <si>
    <t>entrega</t>
  </si>
  <si>
    <t>Construcción de 67 (2008)</t>
  </si>
  <si>
    <t>80 viviendas gestionadas y 67 construidas</t>
  </si>
  <si>
    <t>Gestion de 80 viviendas</t>
  </si>
  <si>
    <t>Nº de viviendas  contruidas</t>
  </si>
  <si>
    <t>Construcción de Vivienda nueva</t>
  </si>
  <si>
    <t>80 viviendas anuales construidas</t>
  </si>
  <si>
    <t>L20501-1</t>
  </si>
  <si>
    <t>Construcción</t>
  </si>
  <si>
    <t>20  viviendas mejoradas</t>
  </si>
  <si>
    <t>Formulación proyecto</t>
  </si>
  <si>
    <t>Se gestiono la construcción de 67 viviendas anexo al programa de mejoramiento sanitario de vivienda (otros recursosde vigencias anteriores)</t>
  </si>
  <si>
    <t xml:space="preserve">Nº de viviendas mejoradas </t>
  </si>
  <si>
    <t>Mejoramiento de vivienda</t>
  </si>
  <si>
    <t xml:space="preserve">20 viviendas anuales mejoradas </t>
  </si>
  <si>
    <t>Mejoramiento y construcción de vivienda rural y urbana</t>
  </si>
  <si>
    <t>L20501-2</t>
  </si>
  <si>
    <t>Planeación, comité de Cafeteros</t>
  </si>
  <si>
    <t>OTROS</t>
  </si>
  <si>
    <t>COFINAN.</t>
  </si>
  <si>
    <t>REGALIAS</t>
  </si>
  <si>
    <t>CREDITO</t>
  </si>
  <si>
    <t>SGP</t>
  </si>
  <si>
    <t>PROPIOS</t>
  </si>
  <si>
    <t>TRIM. IV</t>
  </si>
  <si>
    <t>TRIM. III</t>
  </si>
  <si>
    <t>TRIM. II</t>
  </si>
  <si>
    <t>TRIM. I</t>
  </si>
  <si>
    <t>ESTADO ACTUAL</t>
  </si>
  <si>
    <t>NOMBRE</t>
  </si>
  <si>
    <t xml:space="preserve"> MILLONES DE PESOS</t>
  </si>
  <si>
    <t>%</t>
  </si>
  <si>
    <t>RESPONSABLE</t>
  </si>
  <si>
    <t xml:space="preserve">RECURSOS </t>
  </si>
  <si>
    <t>ANUALIZACIÓN  META PRODUCTO</t>
  </si>
  <si>
    <t>ACTIVIDADES</t>
  </si>
  <si>
    <t>INDICADOR  DE RESULTADO</t>
  </si>
  <si>
    <t>PROYECTO</t>
  </si>
  <si>
    <t>META CUATRENIO.</t>
  </si>
  <si>
    <t>SUBPROGRAMA</t>
  </si>
  <si>
    <t>CGO.</t>
  </si>
  <si>
    <t>INDICADOR DE PONDERACIÓN</t>
  </si>
  <si>
    <t>DESARROLLO SOCIAL</t>
  </si>
  <si>
    <t>LINEA ESTRATÉGICA 2</t>
  </si>
  <si>
    <t>DISMINUIR EL DÉFICIT CUANTITATIVO Y CUALITATIVO DE VIVIENDA</t>
  </si>
  <si>
    <t>OBJETIVO GENERAL:</t>
  </si>
  <si>
    <t>VIVIENDA</t>
  </si>
  <si>
    <t>EJE, ÁREA Ó SECTOR:</t>
  </si>
  <si>
    <t>PLANEACIÓN Y OBRAS PÚBLICAS</t>
  </si>
  <si>
    <t>SECRETARÍA DE:</t>
  </si>
  <si>
    <r>
      <t>MUNICIPIO:</t>
    </r>
    <r>
      <rPr>
        <sz val="12"/>
        <rFont val="Arial Narrow"/>
        <family val="2"/>
      </rPr>
      <t>BETULIA</t>
    </r>
  </si>
  <si>
    <t>VIGENCIA</t>
  </si>
  <si>
    <t>FORMATO PLAN DE 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</si>
</sst>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 * #,##0.00_ ;_ * \-#,##0.00_ ;_ * &quot;-&quot;??_ ;_ @_ "/>
    <numFmt numFmtId="165" formatCode="0.0"/>
    <numFmt numFmtId="166" formatCode="_ &quot;$&quot;\ * #,##0.00_ ;_ &quot;$&quot;\ * \-#,##0.00_ ;_ &quot;$&quot;\ * &quot;-&quot;??_ ;_ @_ "/>
    <numFmt numFmtId="167" formatCode="_ [$€-2]\ * #,##0.00_ ;_ [$€-2]\ * \-#,##0.00_ ;_ [$€-2]\ * &quot;-&quot;??_ "/>
  </numFmts>
  <fonts count="18" x14ac:knownFonts="1">
    <font>
      <sz val="10"/>
      <name val="Arial"/>
    </font>
    <font>
      <sz val="10"/>
      <name val="Arial"/>
    </font>
    <font>
      <b/>
      <sz val="8"/>
      <name val="Arial Narrow"/>
      <family val="2"/>
    </font>
    <font>
      <sz val="8"/>
      <name val="Arial Narrow"/>
      <family val="2"/>
    </font>
    <font>
      <b/>
      <sz val="6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1" xfId="0" applyFont="1" applyBorder="1" applyAlignment="1">
      <alignment vertical="top" wrapText="1"/>
    </xf>
    <xf numFmtId="164" fontId="2" fillId="0" borderId="1" xfId="1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164" fontId="2" fillId="0" borderId="1" xfId="1" applyFont="1" applyBorder="1" applyAlignment="1">
      <alignment horizontal="justify" vertical="top" wrapText="1"/>
    </xf>
    <xf numFmtId="164" fontId="3" fillId="0" borderId="1" xfId="1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9" fontId="3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textRotation="180" wrapText="1"/>
    </xf>
    <xf numFmtId="164" fontId="2" fillId="0" borderId="2" xfId="1" applyFont="1" applyBorder="1" applyAlignment="1">
      <alignment horizontal="justify" vertical="top" wrapText="1"/>
    </xf>
    <xf numFmtId="164" fontId="3" fillId="0" borderId="2" xfId="1" applyFont="1" applyBorder="1" applyAlignment="1">
      <alignment horizontal="justify" vertical="top" wrapText="1"/>
    </xf>
    <xf numFmtId="9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textRotation="180" wrapText="1"/>
    </xf>
    <xf numFmtId="9" fontId="3" fillId="0" borderId="1" xfId="3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164" fontId="2" fillId="0" borderId="3" xfId="1" applyFont="1" applyBorder="1" applyAlignment="1">
      <alignment horizontal="justify" vertical="top" wrapText="1"/>
    </xf>
    <xf numFmtId="164" fontId="3" fillId="0" borderId="3" xfId="1" applyFont="1" applyBorder="1" applyAlignment="1">
      <alignment horizontal="justify" vertical="top" wrapText="1"/>
    </xf>
    <xf numFmtId="9" fontId="3" fillId="0" borderId="3" xfId="3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textRotation="180" wrapText="1"/>
    </xf>
    <xf numFmtId="0" fontId="3" fillId="0" borderId="4" xfId="0" applyFont="1" applyBorder="1" applyAlignment="1">
      <alignment horizontal="justify" vertical="top" wrapText="1"/>
    </xf>
    <xf numFmtId="164" fontId="2" fillId="0" borderId="4" xfId="1" applyFont="1" applyBorder="1" applyAlignment="1">
      <alignment horizontal="justify" vertical="top" wrapText="1"/>
    </xf>
    <xf numFmtId="164" fontId="3" fillId="0" borderId="4" xfId="1" applyFont="1" applyBorder="1" applyAlignment="1">
      <alignment horizontal="justify" vertical="top" wrapText="1"/>
    </xf>
    <xf numFmtId="9" fontId="3" fillId="0" borderId="4" xfId="3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textRotation="180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4" fontId="3" fillId="0" borderId="2" xfId="1" applyFont="1" applyBorder="1" applyAlignment="1">
      <alignment horizontal="justify" vertical="top" wrapText="1"/>
    </xf>
    <xf numFmtId="164" fontId="2" fillId="0" borderId="2" xfId="1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textRotation="180" wrapText="1"/>
    </xf>
    <xf numFmtId="9" fontId="3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64" fontId="3" fillId="0" borderId="3" xfId="1" applyFont="1" applyBorder="1" applyAlignment="1">
      <alignment horizontal="justify" vertical="center" wrapText="1"/>
    </xf>
    <xf numFmtId="164" fontId="2" fillId="0" borderId="3" xfId="1" applyFont="1" applyBorder="1" applyAlignment="1">
      <alignment horizontal="justify" vertical="center" wrapText="1"/>
    </xf>
    <xf numFmtId="164" fontId="3" fillId="0" borderId="2" xfId="1" applyFont="1" applyBorder="1" applyAlignment="1">
      <alignment horizontal="justify" vertical="center" wrapText="1"/>
    </xf>
    <xf numFmtId="164" fontId="2" fillId="0" borderId="2" xfId="1" applyFont="1" applyBorder="1" applyAlignment="1">
      <alignment horizontal="justify" vertical="center" wrapText="1"/>
    </xf>
    <xf numFmtId="164" fontId="3" fillId="0" borderId="4" xfId="1" applyFont="1" applyBorder="1" applyAlignment="1">
      <alignment horizontal="justify" vertical="center" wrapText="1"/>
    </xf>
    <xf numFmtId="164" fontId="2" fillId="0" borderId="4" xfId="1" applyFont="1" applyBorder="1" applyAlignment="1">
      <alignment horizontal="justify" vertical="center" wrapText="1"/>
    </xf>
    <xf numFmtId="164" fontId="3" fillId="0" borderId="3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top" wrapText="1"/>
    </xf>
    <xf numFmtId="164" fontId="3" fillId="0" borderId="2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top" wrapText="1"/>
    </xf>
    <xf numFmtId="164" fontId="3" fillId="0" borderId="4" xfId="1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17" fontId="2" fillId="0" borderId="5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0" borderId="3" xfId="0" applyFont="1" applyBorder="1" applyAlignment="1">
      <alignment horizontal="center" textRotation="255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textRotation="255"/>
    </xf>
    <xf numFmtId="0" fontId="0" fillId="0" borderId="2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center" textRotation="255"/>
    </xf>
    <xf numFmtId="0" fontId="9" fillId="0" borderId="0" xfId="0" applyFont="1"/>
    <xf numFmtId="0" fontId="0" fillId="0" borderId="12" xfId="0" applyBorder="1" applyAlignment="1">
      <alignment horizontal="center"/>
    </xf>
    <xf numFmtId="0" fontId="10" fillId="0" borderId="0" xfId="0" applyFont="1"/>
    <xf numFmtId="0" fontId="11" fillId="0" borderId="0" xfId="0" applyFont="1" applyAlignment="1"/>
    <xf numFmtId="0" fontId="12" fillId="0" borderId="0" xfId="0" applyFont="1"/>
    <xf numFmtId="0" fontId="0" fillId="0" borderId="0" xfId="0" applyBorder="1"/>
    <xf numFmtId="166" fontId="13" fillId="0" borderId="0" xfId="2" applyFont="1" applyBorder="1"/>
    <xf numFmtId="0" fontId="14" fillId="0" borderId="0" xfId="0" applyFont="1"/>
    <xf numFmtId="0" fontId="11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5">
    <cellStyle name="Euro" xfId="4"/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T30"/>
  <sheetViews>
    <sheetView tabSelected="1" workbookViewId="0">
      <selection activeCell="A29" sqref="A29"/>
    </sheetView>
  </sheetViews>
  <sheetFormatPr baseColWidth="10" defaultRowHeight="12.75" x14ac:dyDescent="0.2"/>
  <cols>
    <col min="1" max="1" width="3.42578125" customWidth="1"/>
    <col min="2" max="2" width="18" customWidth="1"/>
    <col min="3" max="3" width="9.85546875" customWidth="1"/>
    <col min="4" max="4" width="13.28515625" customWidth="1"/>
    <col min="5" max="5" width="4.28515625" customWidth="1"/>
    <col min="6" max="6" width="10.42578125" customWidth="1"/>
    <col min="7" max="7" width="15" customWidth="1"/>
    <col min="9" max="9" width="7.28515625" customWidth="1"/>
    <col min="10" max="10" width="7.42578125" customWidth="1"/>
    <col min="11" max="11" width="7.140625" customWidth="1"/>
    <col min="12" max="12" width="6.5703125" customWidth="1"/>
    <col min="13" max="13" width="10.7109375" customWidth="1"/>
    <col min="14" max="14" width="8.140625" customWidth="1"/>
    <col min="15" max="15" width="6.85546875" customWidth="1"/>
    <col min="16" max="16" width="8.5703125" customWidth="1"/>
    <col min="17" max="17" width="9.5703125" customWidth="1"/>
    <col min="18" max="18" width="9" customWidth="1"/>
    <col min="19" max="19" width="8.28515625" customWidth="1"/>
    <col min="20" max="20" width="12.7109375" customWidth="1"/>
  </cols>
  <sheetData>
    <row r="1" spans="1:20" ht="20.25" x14ac:dyDescent="0.2">
      <c r="A1" s="97" t="s">
        <v>92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 ht="20.25" x14ac:dyDescent="0.3">
      <c r="A2" s="95"/>
    </row>
    <row r="3" spans="1:20" ht="20.25" x14ac:dyDescent="0.3">
      <c r="A3" s="95"/>
    </row>
    <row r="4" spans="1:20" ht="15.75" x14ac:dyDescent="0.25">
      <c r="A4" s="92" t="s">
        <v>91</v>
      </c>
    </row>
    <row r="5" spans="1:20" ht="15.75" x14ac:dyDescent="0.25">
      <c r="A5" s="92" t="s">
        <v>90</v>
      </c>
      <c r="C5" s="94">
        <v>2009</v>
      </c>
    </row>
    <row r="6" spans="1:20" ht="15.75" x14ac:dyDescent="0.25">
      <c r="A6" s="92" t="s">
        <v>89</v>
      </c>
      <c r="C6" t="s">
        <v>88</v>
      </c>
    </row>
    <row r="7" spans="1:20" ht="15.75" x14ac:dyDescent="0.25">
      <c r="A7" s="92" t="s">
        <v>87</v>
      </c>
      <c r="C7" s="93" t="s">
        <v>86</v>
      </c>
    </row>
    <row r="8" spans="1:20" ht="15.75" x14ac:dyDescent="0.25">
      <c r="A8" s="92" t="s">
        <v>85</v>
      </c>
      <c r="C8" s="88" t="s">
        <v>84</v>
      </c>
      <c r="P8" s="91"/>
      <c r="Q8" s="90"/>
      <c r="R8" s="90"/>
      <c r="S8" s="90"/>
      <c r="T8" s="90"/>
    </row>
    <row r="9" spans="1:20" ht="16.5" x14ac:dyDescent="0.3">
      <c r="A9" s="89" t="s">
        <v>83</v>
      </c>
      <c r="C9" s="88" t="s">
        <v>82</v>
      </c>
      <c r="I9" s="87" t="s">
        <v>81</v>
      </c>
      <c r="M9" s="86">
        <v>15</v>
      </c>
    </row>
    <row r="10" spans="1:20" ht="13.5" thickBot="1" x14ac:dyDescent="0.25">
      <c r="A10" s="85"/>
    </row>
    <row r="11" spans="1:20" ht="12.75" customHeight="1" x14ac:dyDescent="0.2">
      <c r="A11" s="84" t="s">
        <v>80</v>
      </c>
      <c r="B11" s="76" t="s">
        <v>79</v>
      </c>
      <c r="C11" s="76" t="s">
        <v>78</v>
      </c>
      <c r="D11" s="76" t="s">
        <v>77</v>
      </c>
      <c r="E11" s="83"/>
      <c r="F11" s="82" t="s">
        <v>76</v>
      </c>
      <c r="G11" s="80"/>
      <c r="H11" s="76" t="s">
        <v>75</v>
      </c>
      <c r="I11" s="82" t="s">
        <v>74</v>
      </c>
      <c r="J11" s="81"/>
      <c r="K11" s="81"/>
      <c r="L11" s="81"/>
      <c r="M11" s="80"/>
      <c r="N11" s="79" t="s">
        <v>73</v>
      </c>
      <c r="O11" s="78"/>
      <c r="P11" s="78"/>
      <c r="Q11" s="78"/>
      <c r="R11" s="78"/>
      <c r="S11" s="77"/>
      <c r="T11" s="76" t="s">
        <v>72</v>
      </c>
    </row>
    <row r="12" spans="1:20" ht="13.5" customHeight="1" thickBot="1" x14ac:dyDescent="0.25">
      <c r="A12" s="67"/>
      <c r="B12" s="68"/>
      <c r="C12" s="68"/>
      <c r="D12" s="68"/>
      <c r="E12" s="75" t="s">
        <v>71</v>
      </c>
      <c r="F12" s="74"/>
      <c r="G12" s="72"/>
      <c r="H12" s="68"/>
      <c r="I12" s="74"/>
      <c r="J12" s="73"/>
      <c r="K12" s="73"/>
      <c r="L12" s="73"/>
      <c r="M12" s="72"/>
      <c r="N12" s="71" t="s">
        <v>70</v>
      </c>
      <c r="O12" s="70"/>
      <c r="P12" s="70"/>
      <c r="Q12" s="70"/>
      <c r="R12" s="70"/>
      <c r="S12" s="69"/>
      <c r="T12" s="68"/>
    </row>
    <row r="13" spans="1:20" x14ac:dyDescent="0.2">
      <c r="A13" s="67"/>
      <c r="B13" s="65"/>
      <c r="C13" s="65"/>
      <c r="D13" s="65"/>
      <c r="E13" s="65"/>
      <c r="F13" s="35" t="s">
        <v>69</v>
      </c>
      <c r="G13" s="66" t="s">
        <v>68</v>
      </c>
      <c r="H13" s="65"/>
      <c r="I13" s="35" t="s">
        <v>67</v>
      </c>
      <c r="J13" s="35" t="s">
        <v>66</v>
      </c>
      <c r="K13" s="35" t="s">
        <v>65</v>
      </c>
      <c r="L13" s="35" t="s">
        <v>64</v>
      </c>
      <c r="M13" s="35" t="s">
        <v>0</v>
      </c>
      <c r="N13" s="35" t="s">
        <v>63</v>
      </c>
      <c r="O13" s="35" t="s">
        <v>62</v>
      </c>
      <c r="P13" s="35" t="s">
        <v>61</v>
      </c>
      <c r="Q13" s="35" t="s">
        <v>60</v>
      </c>
      <c r="R13" s="35" t="s">
        <v>59</v>
      </c>
      <c r="S13" s="35" t="s">
        <v>58</v>
      </c>
      <c r="T13" s="64"/>
    </row>
    <row r="14" spans="1:20" ht="13.5" thickBot="1" x14ac:dyDescent="0.25">
      <c r="A14" s="63"/>
      <c r="B14" s="60"/>
      <c r="C14" s="60"/>
      <c r="D14" s="60"/>
      <c r="E14" s="60"/>
      <c r="F14" s="62"/>
      <c r="G14" s="61">
        <v>39783</v>
      </c>
      <c r="H14" s="60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59"/>
    </row>
    <row r="15" spans="1:20" ht="13.5" hidden="1" thickBot="1" x14ac:dyDescent="0.25">
      <c r="A15" s="58"/>
      <c r="B15" s="29"/>
      <c r="C15" s="33"/>
      <c r="D15" s="33"/>
      <c r="E15" s="33"/>
      <c r="F15" s="33"/>
      <c r="G15" s="29"/>
      <c r="H15" s="45"/>
      <c r="I15" s="44"/>
      <c r="J15" s="44"/>
      <c r="K15" s="44"/>
      <c r="L15" s="29"/>
      <c r="M15" s="57"/>
      <c r="N15" s="50"/>
      <c r="O15" s="56"/>
      <c r="P15" s="50"/>
      <c r="Q15" s="50"/>
      <c r="R15" s="50"/>
      <c r="S15" s="50"/>
      <c r="T15" s="29" t="s">
        <v>57</v>
      </c>
    </row>
    <row r="16" spans="1:20" ht="14.25" hidden="1" customHeight="1" thickBot="1" x14ac:dyDescent="0.25">
      <c r="A16" s="55"/>
      <c r="B16" s="41"/>
      <c r="C16" s="38"/>
      <c r="D16" s="38"/>
      <c r="E16" s="38"/>
      <c r="F16" s="38"/>
      <c r="G16" s="41"/>
      <c r="H16" s="16"/>
      <c r="I16" s="38"/>
      <c r="J16" s="38"/>
      <c r="K16" s="38"/>
      <c r="L16" s="41"/>
      <c r="M16" s="41"/>
      <c r="N16" s="48"/>
      <c r="O16" s="54"/>
      <c r="P16" s="48"/>
      <c r="Q16" s="48"/>
      <c r="R16" s="48"/>
      <c r="S16" s="48"/>
      <c r="T16" s="41"/>
    </row>
    <row r="17" spans="1:20" ht="13.5" hidden="1" thickBot="1" x14ac:dyDescent="0.25">
      <c r="A17" s="53"/>
      <c r="B17" s="21"/>
      <c r="C17" s="25"/>
      <c r="D17" s="25"/>
      <c r="E17" s="25"/>
      <c r="F17" s="25"/>
      <c r="G17" s="21"/>
      <c r="H17" s="37"/>
      <c r="I17" s="25"/>
      <c r="J17" s="25"/>
      <c r="K17" s="25"/>
      <c r="L17" s="21"/>
      <c r="M17" s="21"/>
      <c r="N17" s="46"/>
      <c r="O17" s="52"/>
      <c r="P17" s="46"/>
      <c r="Q17" s="46"/>
      <c r="R17" s="46"/>
      <c r="S17" s="46"/>
      <c r="T17" s="21"/>
    </row>
    <row r="18" spans="1:20" ht="26.25" customHeight="1" x14ac:dyDescent="0.2">
      <c r="A18" s="36" t="s">
        <v>56</v>
      </c>
      <c r="B18" s="33" t="s">
        <v>55</v>
      </c>
      <c r="C18" s="33" t="s">
        <v>54</v>
      </c>
      <c r="D18" s="29" t="s">
        <v>53</v>
      </c>
      <c r="E18" s="33">
        <v>4</v>
      </c>
      <c r="F18" s="33" t="s">
        <v>52</v>
      </c>
      <c r="G18" s="29" t="s">
        <v>51</v>
      </c>
      <c r="H18" s="45" t="s">
        <v>50</v>
      </c>
      <c r="I18" s="33"/>
      <c r="J18" s="44"/>
      <c r="K18" s="44">
        <v>0.5</v>
      </c>
      <c r="L18" s="44">
        <v>0.5</v>
      </c>
      <c r="M18" s="29" t="s">
        <v>49</v>
      </c>
      <c r="N18" s="50"/>
      <c r="O18" s="50">
        <v>20</v>
      </c>
      <c r="P18" s="51"/>
      <c r="Q18" s="51"/>
      <c r="R18" s="50"/>
      <c r="S18" s="50"/>
      <c r="T18" s="33" t="s">
        <v>1</v>
      </c>
    </row>
    <row r="19" spans="1:20" x14ac:dyDescent="0.2">
      <c r="A19" s="43"/>
      <c r="B19" s="38"/>
      <c r="C19" s="38"/>
      <c r="D19" s="41"/>
      <c r="E19" s="38"/>
      <c r="F19" s="38"/>
      <c r="G19" s="41"/>
      <c r="H19" s="16" t="s">
        <v>48</v>
      </c>
      <c r="I19" s="38"/>
      <c r="J19" s="38"/>
      <c r="K19" s="38"/>
      <c r="L19" s="38"/>
      <c r="M19" s="41"/>
      <c r="N19" s="48"/>
      <c r="O19" s="48"/>
      <c r="P19" s="49"/>
      <c r="Q19" s="49"/>
      <c r="R19" s="48"/>
      <c r="S19" s="48"/>
      <c r="T19" s="38"/>
    </row>
    <row r="20" spans="1:20" ht="15.75" customHeight="1" thickBot="1" x14ac:dyDescent="0.25">
      <c r="A20" s="43"/>
      <c r="B20" s="38"/>
      <c r="C20" s="25"/>
      <c r="D20" s="21"/>
      <c r="E20" s="25"/>
      <c r="F20" s="25"/>
      <c r="G20" s="41"/>
      <c r="H20" s="37" t="s">
        <v>40</v>
      </c>
      <c r="I20" s="25"/>
      <c r="J20" s="25"/>
      <c r="K20" s="25"/>
      <c r="L20" s="25"/>
      <c r="M20" s="21"/>
      <c r="N20" s="46"/>
      <c r="O20" s="46"/>
      <c r="P20" s="47"/>
      <c r="Q20" s="47"/>
      <c r="R20" s="46"/>
      <c r="S20" s="46"/>
      <c r="T20" s="38"/>
    </row>
    <row r="21" spans="1:20" ht="25.5" x14ac:dyDescent="0.2">
      <c r="A21" s="43" t="s">
        <v>47</v>
      </c>
      <c r="B21" s="38"/>
      <c r="C21" s="29" t="s">
        <v>46</v>
      </c>
      <c r="D21" s="29" t="s">
        <v>45</v>
      </c>
      <c r="E21" s="35">
        <v>9.4</v>
      </c>
      <c r="F21" s="29" t="s">
        <v>44</v>
      </c>
      <c r="G21" s="41"/>
      <c r="H21" s="45" t="s">
        <v>43</v>
      </c>
      <c r="I21" s="33"/>
      <c r="J21" s="33"/>
      <c r="K21" s="44">
        <v>0.5</v>
      </c>
      <c r="L21" s="44">
        <v>0.5</v>
      </c>
      <c r="M21" s="29" t="s">
        <v>42</v>
      </c>
      <c r="N21" s="31"/>
      <c r="O21" s="31">
        <v>180</v>
      </c>
      <c r="P21" s="30"/>
      <c r="Q21" s="30"/>
      <c r="R21" s="31">
        <v>500</v>
      </c>
      <c r="S21" s="31">
        <v>55</v>
      </c>
      <c r="T21" s="38"/>
    </row>
    <row r="22" spans="1:20" ht="25.5" x14ac:dyDescent="0.2">
      <c r="A22" s="43"/>
      <c r="B22" s="38"/>
      <c r="C22" s="41"/>
      <c r="D22" s="41"/>
      <c r="E22" s="42"/>
      <c r="F22" s="41"/>
      <c r="G22" s="41"/>
      <c r="H22" s="16" t="s">
        <v>41</v>
      </c>
      <c r="I22" s="38"/>
      <c r="J22" s="38"/>
      <c r="K22" s="38"/>
      <c r="L22" s="38"/>
      <c r="M22" s="41"/>
      <c r="N22" s="39"/>
      <c r="O22" s="39"/>
      <c r="P22" s="40"/>
      <c r="Q22" s="40"/>
      <c r="R22" s="39"/>
      <c r="S22" s="39"/>
      <c r="T22" s="38"/>
    </row>
    <row r="23" spans="1:20" ht="14.25" customHeight="1" thickBot="1" x14ac:dyDescent="0.25">
      <c r="A23" s="28"/>
      <c r="B23" s="25"/>
      <c r="C23" s="21"/>
      <c r="D23" s="21"/>
      <c r="E23" s="27"/>
      <c r="F23" s="21"/>
      <c r="G23" s="21"/>
      <c r="H23" s="37" t="s">
        <v>40</v>
      </c>
      <c r="I23" s="25"/>
      <c r="J23" s="25"/>
      <c r="K23" s="25"/>
      <c r="L23" s="25"/>
      <c r="M23" s="21"/>
      <c r="N23" s="23"/>
      <c r="O23" s="23"/>
      <c r="P23" s="22"/>
      <c r="Q23" s="22"/>
      <c r="R23" s="23"/>
      <c r="S23" s="23"/>
      <c r="T23" s="25"/>
    </row>
    <row r="24" spans="1:20" ht="33" customHeight="1" x14ac:dyDescent="0.2">
      <c r="A24" s="36" t="s">
        <v>39</v>
      </c>
      <c r="B24" s="29" t="s">
        <v>37</v>
      </c>
      <c r="C24" s="29" t="s">
        <v>38</v>
      </c>
      <c r="D24" s="29" t="s">
        <v>37</v>
      </c>
      <c r="E24" s="35">
        <v>0.5</v>
      </c>
      <c r="F24" s="29" t="s">
        <v>36</v>
      </c>
      <c r="G24" s="29" t="s">
        <v>35</v>
      </c>
      <c r="H24" s="34" t="s">
        <v>34</v>
      </c>
      <c r="I24" s="33"/>
      <c r="J24" s="33"/>
      <c r="K24" s="33"/>
      <c r="L24" s="32">
        <v>1</v>
      </c>
      <c r="M24" s="29" t="s">
        <v>33</v>
      </c>
      <c r="N24" s="31">
        <v>5</v>
      </c>
      <c r="O24" s="30"/>
      <c r="P24" s="30"/>
      <c r="Q24" s="30"/>
      <c r="R24" s="30"/>
      <c r="S24" s="30"/>
      <c r="T24" s="29" t="s">
        <v>1</v>
      </c>
    </row>
    <row r="25" spans="1:20" ht="33.75" customHeight="1" thickBot="1" x14ac:dyDescent="0.25">
      <c r="A25" s="28"/>
      <c r="B25" s="21"/>
      <c r="C25" s="21"/>
      <c r="D25" s="21"/>
      <c r="E25" s="27"/>
      <c r="F25" s="21"/>
      <c r="G25" s="21"/>
      <c r="H25" s="26"/>
      <c r="I25" s="25"/>
      <c r="J25" s="25"/>
      <c r="K25" s="25"/>
      <c r="L25" s="24"/>
      <c r="M25" s="21"/>
      <c r="N25" s="23"/>
      <c r="O25" s="22"/>
      <c r="P25" s="22"/>
      <c r="Q25" s="22"/>
      <c r="R25" s="22"/>
      <c r="S25" s="22"/>
      <c r="T25" s="21"/>
    </row>
    <row r="26" spans="1:20" ht="39" customHeight="1" thickBot="1" x14ac:dyDescent="0.25">
      <c r="A26" s="12" t="s">
        <v>32</v>
      </c>
      <c r="B26" s="9" t="s">
        <v>31</v>
      </c>
      <c r="C26" s="9" t="s">
        <v>30</v>
      </c>
      <c r="D26" s="9" t="s">
        <v>29</v>
      </c>
      <c r="E26" s="11">
        <v>0.5</v>
      </c>
      <c r="F26" s="9" t="s">
        <v>28</v>
      </c>
      <c r="G26" s="9" t="s">
        <v>27</v>
      </c>
      <c r="H26" s="20" t="s">
        <v>26</v>
      </c>
      <c r="I26" s="10">
        <v>0.25</v>
      </c>
      <c r="J26" s="10">
        <v>0.25</v>
      </c>
      <c r="K26" s="10">
        <v>0.25</v>
      </c>
      <c r="L26" s="19">
        <v>0.25</v>
      </c>
      <c r="M26" s="9" t="s">
        <v>25</v>
      </c>
      <c r="N26" s="8"/>
      <c r="O26" s="8">
        <v>20</v>
      </c>
      <c r="P26" s="7"/>
      <c r="Q26" s="7"/>
      <c r="R26" s="7"/>
      <c r="S26" s="7"/>
      <c r="T26" s="9" t="s">
        <v>1</v>
      </c>
    </row>
    <row r="27" spans="1:20" ht="54" customHeight="1" thickBot="1" x14ac:dyDescent="0.25">
      <c r="A27" s="12" t="s">
        <v>24</v>
      </c>
      <c r="B27" s="9" t="s">
        <v>23</v>
      </c>
      <c r="C27" s="9" t="s">
        <v>22</v>
      </c>
      <c r="D27" s="9" t="s">
        <v>21</v>
      </c>
      <c r="E27" s="11">
        <v>0.2</v>
      </c>
      <c r="F27" s="9" t="s">
        <v>20</v>
      </c>
      <c r="G27" s="9" t="s">
        <v>19</v>
      </c>
      <c r="H27" s="20" t="s">
        <v>18</v>
      </c>
      <c r="I27" s="10">
        <v>0.25</v>
      </c>
      <c r="J27" s="10">
        <v>0.25</v>
      </c>
      <c r="K27" s="10">
        <v>0.25</v>
      </c>
      <c r="L27" s="19">
        <v>0.25</v>
      </c>
      <c r="M27" s="9" t="s">
        <v>17</v>
      </c>
      <c r="N27" s="8"/>
      <c r="O27" s="8">
        <v>5</v>
      </c>
      <c r="P27" s="7"/>
      <c r="Q27" s="7"/>
      <c r="R27" s="7"/>
      <c r="S27" s="7"/>
      <c r="T27" s="9" t="s">
        <v>1</v>
      </c>
    </row>
    <row r="28" spans="1:20" ht="52.5" customHeight="1" thickBot="1" x14ac:dyDescent="0.25">
      <c r="A28" s="18" t="s">
        <v>16</v>
      </c>
      <c r="B28" s="6" t="s">
        <v>15</v>
      </c>
      <c r="C28" s="6" t="s">
        <v>14</v>
      </c>
      <c r="D28" s="6" t="s">
        <v>13</v>
      </c>
      <c r="E28" s="17">
        <v>0.2</v>
      </c>
      <c r="F28" s="6" t="s">
        <v>12</v>
      </c>
      <c r="G28" s="6" t="s">
        <v>11</v>
      </c>
      <c r="H28" s="6" t="s">
        <v>10</v>
      </c>
      <c r="I28" s="16"/>
      <c r="J28" s="16"/>
      <c r="K28" s="15">
        <v>0.5</v>
      </c>
      <c r="L28" s="15">
        <v>0.5</v>
      </c>
      <c r="M28" s="6" t="s">
        <v>9</v>
      </c>
      <c r="N28" s="14">
        <v>5</v>
      </c>
      <c r="O28" s="13"/>
      <c r="P28" s="13"/>
      <c r="Q28" s="13"/>
      <c r="R28" s="13"/>
      <c r="S28" s="13"/>
      <c r="T28" s="6" t="s">
        <v>1</v>
      </c>
    </row>
    <row r="29" spans="1:20" ht="49.5" customHeight="1" thickBot="1" x14ac:dyDescent="0.25">
      <c r="A29" s="12" t="s">
        <v>8</v>
      </c>
      <c r="B29" s="9" t="s">
        <v>6</v>
      </c>
      <c r="C29" s="9" t="s">
        <v>7</v>
      </c>
      <c r="D29" s="9" t="s">
        <v>6</v>
      </c>
      <c r="E29" s="11">
        <v>0.2</v>
      </c>
      <c r="F29" s="9" t="s">
        <v>5</v>
      </c>
      <c r="G29" s="9" t="s">
        <v>4</v>
      </c>
      <c r="H29" s="9" t="s">
        <v>3</v>
      </c>
      <c r="I29" s="10"/>
      <c r="J29" s="10">
        <v>0.2</v>
      </c>
      <c r="K29" s="10">
        <v>0.4</v>
      </c>
      <c r="L29" s="10">
        <v>0.4</v>
      </c>
      <c r="M29" s="9" t="s">
        <v>2</v>
      </c>
      <c r="N29" s="8"/>
      <c r="O29" s="8">
        <v>10</v>
      </c>
      <c r="P29" s="7"/>
      <c r="Q29" s="7"/>
      <c r="R29" s="7"/>
      <c r="S29" s="7"/>
      <c r="T29" s="6" t="s">
        <v>1</v>
      </c>
    </row>
    <row r="30" spans="1:20" ht="18" customHeight="1" thickBot="1" x14ac:dyDescent="0.25">
      <c r="A30" s="1"/>
      <c r="B30" s="1" t="s">
        <v>0</v>
      </c>
      <c r="C30" s="1"/>
      <c r="D30" s="1"/>
      <c r="E30" s="5">
        <f>SUM(E18:E29)</f>
        <v>14.999999999999998</v>
      </c>
      <c r="F30" s="1"/>
      <c r="G30" s="1"/>
      <c r="H30" s="1"/>
      <c r="I30" s="4"/>
      <c r="J30" s="4"/>
      <c r="K30" s="4"/>
      <c r="L30" s="4"/>
      <c r="M30" s="3">
        <f>SUM(N30:S30)</f>
        <v>800</v>
      </c>
      <c r="N30" s="2">
        <f>SUM(N18:N29)</f>
        <v>10</v>
      </c>
      <c r="O30" s="2">
        <f>SUM(O18:O29)</f>
        <v>235</v>
      </c>
      <c r="P30" s="2">
        <f>SUM(P18:P29)</f>
        <v>0</v>
      </c>
      <c r="Q30" s="2">
        <f>SUM(Q18:Q29)</f>
        <v>0</v>
      </c>
      <c r="R30" s="2">
        <f>SUM(R18:R29)</f>
        <v>500</v>
      </c>
      <c r="S30" s="2">
        <f>SUM(S18:S29)</f>
        <v>55</v>
      </c>
      <c r="T30" s="1"/>
    </row>
  </sheetData>
  <mergeCells count="97">
    <mergeCell ref="T24:T25"/>
    <mergeCell ref="F13:F14"/>
    <mergeCell ref="A1:T1"/>
    <mergeCell ref="D11:D12"/>
    <mergeCell ref="C11:C12"/>
    <mergeCell ref="B11:B12"/>
    <mergeCell ref="H11:H12"/>
    <mergeCell ref="T11:T12"/>
    <mergeCell ref="R13:R14"/>
    <mergeCell ref="S13:S14"/>
    <mergeCell ref="P24:P25"/>
    <mergeCell ref="Q24:Q25"/>
    <mergeCell ref="R24:R25"/>
    <mergeCell ref="S24:S25"/>
    <mergeCell ref="L24:L25"/>
    <mergeCell ref="M24:M25"/>
    <mergeCell ref="N24:N25"/>
    <mergeCell ref="O24:O25"/>
    <mergeCell ref="H24:H25"/>
    <mergeCell ref="I24:I25"/>
    <mergeCell ref="J24:J25"/>
    <mergeCell ref="K24:K25"/>
    <mergeCell ref="M21:M23"/>
    <mergeCell ref="N21:N23"/>
    <mergeCell ref="O21:O23"/>
    <mergeCell ref="A24:A25"/>
    <mergeCell ref="B24:B25"/>
    <mergeCell ref="C24:C25"/>
    <mergeCell ref="D24:D25"/>
    <mergeCell ref="E24:E25"/>
    <mergeCell ref="F24:F25"/>
    <mergeCell ref="G24:G25"/>
    <mergeCell ref="J21:J23"/>
    <mergeCell ref="K21:K23"/>
    <mergeCell ref="J18:J20"/>
    <mergeCell ref="L21:L23"/>
    <mergeCell ref="K18:K20"/>
    <mergeCell ref="E18:E20"/>
    <mergeCell ref="I21:I23"/>
    <mergeCell ref="G18:G23"/>
    <mergeCell ref="I18:I20"/>
    <mergeCell ref="A18:A20"/>
    <mergeCell ref="A21:A23"/>
    <mergeCell ref="E21:E23"/>
    <mergeCell ref="F21:F23"/>
    <mergeCell ref="C21:C23"/>
    <mergeCell ref="D21:D23"/>
    <mergeCell ref="B18:B23"/>
    <mergeCell ref="C18:C20"/>
    <mergeCell ref="F18:F20"/>
    <mergeCell ref="D18:D20"/>
    <mergeCell ref="A11:A14"/>
    <mergeCell ref="J15:J17"/>
    <mergeCell ref="I13:I14"/>
    <mergeCell ref="J13:J14"/>
    <mergeCell ref="F11:G12"/>
    <mergeCell ref="I11:M12"/>
    <mergeCell ref="E15:E17"/>
    <mergeCell ref="F15:F17"/>
    <mergeCell ref="A15:A17"/>
    <mergeCell ref="B15:B17"/>
    <mergeCell ref="O18:O20"/>
    <mergeCell ref="L18:L20"/>
    <mergeCell ref="M18:M20"/>
    <mergeCell ref="N15:N17"/>
    <mergeCell ref="O15:O17"/>
    <mergeCell ref="M15:M17"/>
    <mergeCell ref="L15:L17"/>
    <mergeCell ref="N18:N20"/>
    <mergeCell ref="P21:P23"/>
    <mergeCell ref="Q21:Q23"/>
    <mergeCell ref="T15:T17"/>
    <mergeCell ref="S18:S20"/>
    <mergeCell ref="P18:P20"/>
    <mergeCell ref="Q18:Q20"/>
    <mergeCell ref="R18:R20"/>
    <mergeCell ref="T18:T23"/>
    <mergeCell ref="R15:R17"/>
    <mergeCell ref="R21:R23"/>
    <mergeCell ref="S21:S23"/>
    <mergeCell ref="N11:S11"/>
    <mergeCell ref="N12:S12"/>
    <mergeCell ref="P15:P17"/>
    <mergeCell ref="Q15:Q17"/>
    <mergeCell ref="Q13:Q14"/>
    <mergeCell ref="S15:S17"/>
    <mergeCell ref="N13:N14"/>
    <mergeCell ref="O13:O14"/>
    <mergeCell ref="P13:P14"/>
    <mergeCell ref="C15:C17"/>
    <mergeCell ref="D15:D17"/>
    <mergeCell ref="K13:K14"/>
    <mergeCell ref="M13:M14"/>
    <mergeCell ref="L13:L14"/>
    <mergeCell ref="G15:G17"/>
    <mergeCell ref="I15:I17"/>
    <mergeCell ref="K15:K17"/>
  </mergeCells>
  <pageMargins left="0.39370078740157483" right="1.3779527559055118" top="0.98425196850393704" bottom="0.78740157480314965" header="0.39370078740157483" footer="0"/>
  <pageSetup paperSize="5" scale="80" orientation="landscape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VIVIENDA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2014-02-11T14:10:04Z</dcterms:created>
  <dcterms:modified xsi:type="dcterms:W3CDTF">2014-02-11T14:10:15Z</dcterms:modified>
</cp:coreProperties>
</file>