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PORTES" sheetId="1" r:id="rId1"/>
  </sheets>
  <definedNames>
    <definedName name="_xlnm._FilterDatabase" localSheetId="0" hidden="1">DEPORTES!$A$2:$U$10</definedName>
  </definedNames>
  <calcPr calcId="145621"/>
</workbook>
</file>

<file path=xl/calcChain.xml><?xml version="1.0" encoding="utf-8"?>
<calcChain xmlns="http://schemas.openxmlformats.org/spreadsheetml/2006/main">
  <c r="F22" i="1" l="1"/>
  <c r="P22" i="1"/>
  <c r="Q22" i="1"/>
  <c r="R22" i="1"/>
  <c r="S22" i="1"/>
  <c r="T22" i="1"/>
</calcChain>
</file>

<file path=xl/sharedStrings.xml><?xml version="1.0" encoding="utf-8"?>
<sst xmlns="http://schemas.openxmlformats.org/spreadsheetml/2006/main" count="91" uniqueCount="84">
  <si>
    <t>Ente Deportivo y Cultural</t>
  </si>
  <si>
    <t xml:space="preserve">100% cumplimiento en el pago de los incentivo a deportistas destacados </t>
  </si>
  <si>
    <t xml:space="preserve">estudio de viabilidad presupuetal y formulacion del plan </t>
  </si>
  <si>
    <t>Formulacion a través del plan deportivo</t>
  </si>
  <si>
    <t xml:space="preserve">Numero de planes </t>
  </si>
  <si>
    <t>PLAN DE INCENTIVOS</t>
  </si>
  <si>
    <t>Elaborar un plan de incentivos</t>
  </si>
  <si>
    <t>Plan de Incentivos al deportista destacado</t>
  </si>
  <si>
    <t>L20406-1</t>
  </si>
  <si>
    <t>1 plan anual deportivo formulado</t>
  </si>
  <si>
    <t>Adecuar y aprobar</t>
  </si>
  <si>
    <t>formulacion</t>
  </si>
  <si>
    <t>PLAN DEPORTIVO Y CREATIVO MUNICIPAL</t>
  </si>
  <si>
    <t>Formular el plan deportivo municipal</t>
  </si>
  <si>
    <t>Plan deportivo y recreativo Municipal</t>
  </si>
  <si>
    <t>L20405-1</t>
  </si>
  <si>
    <t xml:space="preserve">100% ejecucion recursos en la dotacion deportivas </t>
  </si>
  <si>
    <t>cotizaciones - contratacion - entrega de dotacion en las diferentes veredas y corregimiento</t>
  </si>
  <si>
    <t>se realizo 4 dotaciones deportivas</t>
  </si>
  <si>
    <t>Realizar 4 dotaciones deportivas y/o recreativas</t>
  </si>
  <si>
    <t>FORTALECIMIENTO INTEGRAL PARA EL DESARROLLO DEL DEPORTE LA RECREACION Y LA EDUCACION FISICA</t>
  </si>
  <si>
    <t>Dotación deportiva  y recreativa</t>
  </si>
  <si>
    <t>L20404-1</t>
  </si>
  <si>
    <t>Ente deportivo y Cultural</t>
  </si>
  <si>
    <t xml:space="preserve">100% cumplimiento enla realizacion de torneos. </t>
  </si>
  <si>
    <t>Participación y desrrollo   de torneos intermuncipales y locales</t>
  </si>
  <si>
    <t>Se realizo 9 torneos intermunicipales y de competencia</t>
  </si>
  <si>
    <t xml:space="preserve">numero de torneos anuales intermunicipales a nivel local </t>
  </si>
  <si>
    <t>Fortalecimiento de los programas deportivos, recreativos y de competencia</t>
  </si>
  <si>
    <t xml:space="preserve">Realizar 4 torneos anuales intermunicipales a nivel local </t>
  </si>
  <si>
    <t>L20403-1</t>
  </si>
  <si>
    <t>100% de escenarios deportivos mejorados</t>
  </si>
  <si>
    <t xml:space="preserve">demarcaciones - dotacion de estructuras deportivas -mantenimento </t>
  </si>
  <si>
    <t>Se mejoraron 5 escenarios deportivos y gestiono la adecuacion del piscina y la cancha municipal</t>
  </si>
  <si>
    <t>No de escenarios deportivos y/o recreativos mejorados</t>
  </si>
  <si>
    <t>Mejoramiento y adecuación de la infraestructura deportiva y recreativa</t>
  </si>
  <si>
    <t xml:space="preserve">Mejoramiento  de  3 escenarios  deportivos y/o recreativos  </t>
  </si>
  <si>
    <t>L20402-1</t>
  </si>
  <si>
    <t>Ente Deportivo Y Cultural</t>
  </si>
  <si>
    <t>100% de los torneos locales en las diferentes diciplinas</t>
  </si>
  <si>
    <t>Torneos locales en las diferentes dicisplinas.</t>
  </si>
  <si>
    <t xml:space="preserve">Se realizo 9 torneos deportivos casco urbano y 5 en altamira </t>
  </si>
  <si>
    <t>No de integraciones deportivas y/o recreativas realizadas</t>
  </si>
  <si>
    <t>Realizar 7 integraciones deportivas y/o recreativas</t>
  </si>
  <si>
    <t xml:space="preserve">Formación de diferentes  disciplinas deportivas </t>
  </si>
  <si>
    <t>L20401-1</t>
  </si>
  <si>
    <t>2009/30/06</t>
  </si>
  <si>
    <t>OTROS</t>
  </si>
  <si>
    <t>COFINAN.</t>
  </si>
  <si>
    <t>REGALÍAS</t>
  </si>
  <si>
    <t>CRÉDITO</t>
  </si>
  <si>
    <t>SGP</t>
  </si>
  <si>
    <t>PROPIOS</t>
  </si>
  <si>
    <t>TOTAL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</si>
  <si>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</si>
  <si>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</si>
  <si>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</si>
  <si>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</si>
  <si>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</si>
  <si>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</si>
  <si>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</si>
  <si>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</si>
  <si>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</si>
  <si>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</si>
  <si>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</si>
  <si>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</si>
  <si>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</si>
  <si>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</si>
  <si>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</si>
  <si>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 xml:space="preserve">META PRODUCTO </t>
  </si>
  <si>
    <t>SUBPROGRAMA</t>
  </si>
  <si>
    <t>INDICADOR DEL PONDERADOR</t>
  </si>
  <si>
    <t>DESARROLLO SOCIAL</t>
  </si>
  <si>
    <t>LINEA ESTRATÉGICA 2</t>
  </si>
  <si>
    <t>INCREMENTAR LA OFERTA DE LOS PROGRAMAS  DEPORTIVOS, RECREATIVOS Y DE COMPETENCIA.</t>
  </si>
  <si>
    <t>OBJETIVO GENERAL:</t>
  </si>
  <si>
    <t>DEPORTES</t>
  </si>
  <si>
    <t>EJE, ÁREA Ó SECTOR:</t>
  </si>
  <si>
    <t>SECRETARIA GENERAL Y DE GOBIERNO</t>
  </si>
  <si>
    <t>SECRETARÍA DE:</t>
  </si>
  <si>
    <t>BETULIA</t>
  </si>
  <si>
    <t>MUNICIPIO:</t>
  </si>
  <si>
    <t>VIGENCIA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</si>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</sst>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  <numFmt numFmtId="166" formatCode="0.0"/>
    <numFmt numFmtId="167" formatCode="#,##0.0"/>
    <numFmt numFmtId="168" formatCode="_ [$€-2]\ * #,##0.00_ ;_ [$€-2]\ * \-#,##0.00_ ;_ [$€-2]\ * &quot;-&quot;??_ 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9"/>
      <name val="Calibri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i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166" fontId="2" fillId="0" borderId="2" xfId="1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3" fillId="0" borderId="4" xfId="0" applyFont="1" applyBorder="1" applyAlignment="1">
      <alignment vertical="top" wrapText="1"/>
    </xf>
    <xf numFmtId="165" fontId="4" fillId="0" borderId="5" xfId="1" applyFont="1" applyBorder="1" applyAlignment="1">
      <alignment vertical="top" wrapText="1"/>
    </xf>
    <xf numFmtId="165" fontId="5" fillId="0" borderId="5" xfId="1" applyFont="1" applyBorder="1" applyAlignment="1">
      <alignment vertical="top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Border="1" applyAlignment="1">
      <alignment vertical="top"/>
    </xf>
    <xf numFmtId="9" fontId="3" fillId="0" borderId="5" xfId="0" applyNumberFormat="1" applyFont="1" applyBorder="1" applyAlignment="1">
      <alignment vertical="top" wrapText="1"/>
    </xf>
    <xf numFmtId="9" fontId="3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0" fontId="3" fillId="0" borderId="7" xfId="0" applyNumberFormat="1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textRotation="180" wrapText="1"/>
    </xf>
    <xf numFmtId="0" fontId="0" fillId="0" borderId="0" xfId="0" applyBorder="1"/>
    <xf numFmtId="167" fontId="8" fillId="0" borderId="5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10" fillId="0" borderId="7" xfId="0" applyFont="1" applyFill="1" applyBorder="1" applyAlignment="1">
      <alignment vertical="center"/>
    </xf>
    <xf numFmtId="164" fontId="5" fillId="0" borderId="5" xfId="1" applyNumberFormat="1" applyFont="1" applyBorder="1" applyAlignment="1">
      <alignment vertical="top" wrapText="1"/>
    </xf>
    <xf numFmtId="164" fontId="5" fillId="0" borderId="5" xfId="1" applyNumberFormat="1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center" wrapText="1"/>
    </xf>
    <xf numFmtId="165" fontId="4" fillId="0" borderId="5" xfId="1" applyFont="1" applyBorder="1" applyAlignment="1">
      <alignment vertical="center" wrapText="1"/>
    </xf>
    <xf numFmtId="165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9" fontId="3" fillId="0" borderId="5" xfId="2" applyFont="1" applyBorder="1" applyAlignment="1">
      <alignment vertical="top" wrapText="1"/>
    </xf>
    <xf numFmtId="9" fontId="3" fillId="0" borderId="6" xfId="2" applyFont="1" applyBorder="1" applyAlignment="1">
      <alignment vertical="top" wrapText="1"/>
    </xf>
    <xf numFmtId="10" fontId="12" fillId="0" borderId="7" xfId="0" applyNumberFormat="1" applyFont="1" applyBorder="1" applyAlignment="1">
      <alignment vertical="center" wrapText="1"/>
    </xf>
    <xf numFmtId="166" fontId="3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0" fillId="0" borderId="8" xfId="0" applyBorder="1" applyAlignment="1"/>
    <xf numFmtId="165" fontId="5" fillId="0" borderId="4" xfId="1" applyFont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0" fillId="0" borderId="5" xfId="0" applyFont="1" applyBorder="1" applyAlignment="1">
      <alignment horizontal="justify" vertical="center"/>
    </xf>
    <xf numFmtId="9" fontId="3" fillId="0" borderId="5" xfId="0" applyNumberFormat="1" applyFont="1" applyBorder="1" applyAlignment="1">
      <alignment horizontal="center" vertical="top" wrapText="1"/>
    </xf>
    <xf numFmtId="9" fontId="3" fillId="0" borderId="9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justify" vertical="center" wrapText="1"/>
    </xf>
    <xf numFmtId="166" fontId="3" fillId="0" borderId="7" xfId="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164" fontId="5" fillId="0" borderId="5" xfId="1" applyNumberFormat="1" applyFont="1" applyBorder="1" applyAlignment="1">
      <alignment vertical="center"/>
    </xf>
    <xf numFmtId="2" fontId="3" fillId="0" borderId="7" xfId="2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17" fontId="7" fillId="0" borderId="8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textRotation="180"/>
    </xf>
    <xf numFmtId="0" fontId="1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6" fillId="0" borderId="18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19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3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2:U22"/>
  <sheetViews>
    <sheetView tabSelected="1" zoomScaleNormal="100" workbookViewId="0">
      <selection activeCell="I16" sqref="I16"/>
    </sheetView>
  </sheetViews>
  <sheetFormatPr baseColWidth="10" defaultRowHeight="12.75" x14ac:dyDescent="0.2"/>
  <cols>
    <col min="1" max="1" width="0.42578125" customWidth="1"/>
    <col min="2" max="2" width="3.42578125" customWidth="1"/>
    <col min="3" max="3" width="23.5703125" customWidth="1"/>
    <col min="4" max="4" width="14.7109375" customWidth="1"/>
    <col min="5" max="5" width="17" customWidth="1"/>
    <col min="6" max="6" width="4.28515625" customWidth="1"/>
    <col min="7" max="7" width="16.140625" customWidth="1"/>
    <col min="9" max="9" width="17.140625" customWidth="1"/>
    <col min="10" max="10" width="6.140625" customWidth="1"/>
    <col min="11" max="11" width="6.28515625" customWidth="1"/>
    <col min="12" max="12" width="6.140625" customWidth="1"/>
    <col min="13" max="13" width="6.28515625" customWidth="1"/>
    <col min="14" max="14" width="13" customWidth="1"/>
    <col min="15" max="15" width="7.5703125" customWidth="1"/>
    <col min="16" max="16" width="7.42578125" customWidth="1"/>
    <col min="17" max="17" width="7.5703125" customWidth="1"/>
    <col min="18" max="18" width="8.5703125" customWidth="1"/>
    <col min="19" max="19" width="8.28515625" customWidth="1"/>
    <col min="20" max="20" width="6.5703125" customWidth="1"/>
    <col min="21" max="21" width="11.85546875" customWidth="1"/>
  </cols>
  <sheetData>
    <row r="2" spans="2:21" ht="18.75" customHeight="1" x14ac:dyDescent="0.2">
      <c r="B2" s="95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 ht="1.5" hidden="1" customHeight="1" x14ac:dyDescent="0.3">
      <c r="B3" s="9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2:21" ht="4.5" hidden="1" customHeight="1" x14ac:dyDescent="0.3"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15.75" customHeight="1" x14ac:dyDescent="0.25">
      <c r="B5" s="84" t="s">
        <v>82</v>
      </c>
      <c r="C5" s="77"/>
      <c r="D5" s="91">
        <v>2009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2:21" ht="15.75" x14ac:dyDescent="0.25">
      <c r="B6" s="84" t="s">
        <v>81</v>
      </c>
      <c r="C6" s="77"/>
      <c r="D6" s="79" t="s">
        <v>80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2:21" ht="15.75" customHeight="1" x14ac:dyDescent="0.25">
      <c r="B7" s="90" t="s">
        <v>79</v>
      </c>
      <c r="C7" s="89"/>
      <c r="D7" s="79" t="s">
        <v>78</v>
      </c>
      <c r="E7" s="8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2:21" ht="15.75" x14ac:dyDescent="0.25">
      <c r="B8" s="84" t="s">
        <v>77</v>
      </c>
      <c r="C8" s="77"/>
      <c r="D8" s="79" t="s">
        <v>76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2:21" ht="15" customHeight="1" x14ac:dyDescent="0.2">
      <c r="B9" s="87" t="s">
        <v>75</v>
      </c>
      <c r="C9" s="86"/>
      <c r="D9" s="85" t="s">
        <v>74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2:21" ht="16.5" customHeight="1" x14ac:dyDescent="0.25">
      <c r="B10" s="84" t="s">
        <v>73</v>
      </c>
      <c r="C10" s="77"/>
      <c r="D10" s="83" t="s">
        <v>72</v>
      </c>
      <c r="E10" s="83"/>
      <c r="F10" s="83"/>
      <c r="G10" s="83"/>
      <c r="H10" s="83"/>
      <c r="I10" s="82"/>
      <c r="J10" s="82"/>
      <c r="K10" s="82"/>
      <c r="L10" s="79"/>
      <c r="M10" s="79"/>
      <c r="N10" s="79"/>
      <c r="O10" s="81" t="s">
        <v>71</v>
      </c>
      <c r="P10" s="79"/>
      <c r="Q10" s="79"/>
      <c r="R10" s="79"/>
      <c r="S10" s="80">
        <v>5</v>
      </c>
      <c r="T10" s="79"/>
      <c r="U10" s="79"/>
    </row>
    <row r="11" spans="2:21" ht="10.5" customHeight="1" thickBot="1" x14ac:dyDescent="0.25"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2:21" x14ac:dyDescent="0.2">
      <c r="B12" s="76"/>
      <c r="C12" s="68" t="s">
        <v>70</v>
      </c>
      <c r="D12" s="68" t="s">
        <v>69</v>
      </c>
      <c r="E12" s="68" t="s">
        <v>68</v>
      </c>
      <c r="F12" s="75"/>
      <c r="G12" s="74" t="s">
        <v>67</v>
      </c>
      <c r="H12" s="72"/>
      <c r="I12" s="68" t="s">
        <v>66</v>
      </c>
      <c r="J12" s="74" t="s">
        <v>65</v>
      </c>
      <c r="K12" s="73"/>
      <c r="L12" s="73"/>
      <c r="M12" s="73"/>
      <c r="N12" s="72"/>
      <c r="O12" s="71" t="s">
        <v>64</v>
      </c>
      <c r="P12" s="70"/>
      <c r="Q12" s="70"/>
      <c r="R12" s="70"/>
      <c r="S12" s="70"/>
      <c r="T12" s="69"/>
      <c r="U12" s="68" t="s">
        <v>63</v>
      </c>
    </row>
    <row r="13" spans="2:21" ht="13.5" customHeight="1" thickBot="1" x14ac:dyDescent="0.25">
      <c r="B13" s="60" t="s">
        <v>62</v>
      </c>
      <c r="C13" s="61"/>
      <c r="D13" s="56"/>
      <c r="E13" s="61"/>
      <c r="F13" s="51" t="s">
        <v>61</v>
      </c>
      <c r="G13" s="67"/>
      <c r="H13" s="65"/>
      <c r="I13" s="61"/>
      <c r="J13" s="67"/>
      <c r="K13" s="66"/>
      <c r="L13" s="66"/>
      <c r="M13" s="66"/>
      <c r="N13" s="65"/>
      <c r="O13" s="64" t="s">
        <v>60</v>
      </c>
      <c r="P13" s="63"/>
      <c r="Q13" s="63"/>
      <c r="R13" s="63"/>
      <c r="S13" s="63"/>
      <c r="T13" s="62"/>
      <c r="U13" s="61"/>
    </row>
    <row r="14" spans="2:21" ht="18" x14ac:dyDescent="0.2">
      <c r="B14" s="60"/>
      <c r="C14" s="53"/>
      <c r="D14" s="56"/>
      <c r="E14" s="53"/>
      <c r="F14" s="53"/>
      <c r="G14" s="58" t="s">
        <v>59</v>
      </c>
      <c r="H14" s="59" t="s">
        <v>58</v>
      </c>
      <c r="I14" s="53"/>
      <c r="J14" s="58" t="s">
        <v>57</v>
      </c>
      <c r="K14" s="58" t="s">
        <v>56</v>
      </c>
      <c r="L14" s="58" t="s">
        <v>55</v>
      </c>
      <c r="M14" s="58" t="s">
        <v>54</v>
      </c>
      <c r="N14" s="58" t="s">
        <v>53</v>
      </c>
      <c r="O14" s="58" t="s">
        <v>52</v>
      </c>
      <c r="P14" s="58" t="s">
        <v>51</v>
      </c>
      <c r="Q14" s="58" t="s">
        <v>50</v>
      </c>
      <c r="R14" s="58" t="s">
        <v>49</v>
      </c>
      <c r="S14" s="58" t="s">
        <v>48</v>
      </c>
      <c r="T14" s="58" t="s">
        <v>47</v>
      </c>
      <c r="U14" s="51"/>
    </row>
    <row r="15" spans="2:21" ht="12" customHeight="1" thickBot="1" x14ac:dyDescent="0.25">
      <c r="B15" s="57"/>
      <c r="C15" s="53"/>
      <c r="D15" s="56"/>
      <c r="E15" s="53"/>
      <c r="F15" s="53"/>
      <c r="G15" s="55"/>
      <c r="H15" s="54" t="s">
        <v>46</v>
      </c>
      <c r="I15" s="5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1"/>
    </row>
    <row r="16" spans="2:21" ht="74.25" customHeight="1" thickBot="1" x14ac:dyDescent="0.25">
      <c r="B16" s="20" t="s">
        <v>45</v>
      </c>
      <c r="C16" s="38" t="s">
        <v>44</v>
      </c>
      <c r="D16" s="28" t="s">
        <v>43</v>
      </c>
      <c r="E16" s="28" t="s">
        <v>20</v>
      </c>
      <c r="F16" s="50">
        <v>1</v>
      </c>
      <c r="G16" s="14" t="s">
        <v>42</v>
      </c>
      <c r="H16" s="35" t="s">
        <v>41</v>
      </c>
      <c r="I16" s="14" t="s">
        <v>40</v>
      </c>
      <c r="J16" s="13">
        <v>0.2</v>
      </c>
      <c r="K16" s="12">
        <v>0.3</v>
      </c>
      <c r="L16" s="12">
        <v>0.4</v>
      </c>
      <c r="M16" s="12">
        <v>0.1</v>
      </c>
      <c r="N16" s="12" t="s">
        <v>39</v>
      </c>
      <c r="O16" s="23"/>
      <c r="P16" s="49">
        <v>22</v>
      </c>
      <c r="Q16" s="30"/>
      <c r="R16" s="30"/>
      <c r="S16" s="23">
        <v>10</v>
      </c>
      <c r="T16" s="40"/>
      <c r="U16" s="19" t="s">
        <v>38</v>
      </c>
    </row>
    <row r="17" spans="1:21" ht="69" customHeight="1" thickBot="1" x14ac:dyDescent="0.25">
      <c r="B17" s="20" t="s">
        <v>37</v>
      </c>
      <c r="C17" s="38" t="s">
        <v>35</v>
      </c>
      <c r="D17" s="48" t="s">
        <v>36</v>
      </c>
      <c r="E17" s="16" t="s">
        <v>35</v>
      </c>
      <c r="F17" s="47">
        <v>0.8</v>
      </c>
      <c r="G17" s="46" t="s">
        <v>34</v>
      </c>
      <c r="H17" s="35" t="s">
        <v>33</v>
      </c>
      <c r="I17" s="45" t="s">
        <v>32</v>
      </c>
      <c r="J17" s="44">
        <v>0.1</v>
      </c>
      <c r="K17" s="43">
        <v>0.2</v>
      </c>
      <c r="L17" s="43">
        <v>0.6</v>
      </c>
      <c r="M17" s="43">
        <v>0.1</v>
      </c>
      <c r="N17" s="42" t="s">
        <v>31</v>
      </c>
      <c r="O17" s="23"/>
      <c r="P17" s="41">
        <v>5</v>
      </c>
      <c r="Q17" s="30"/>
      <c r="R17" s="30"/>
      <c r="S17" s="41"/>
      <c r="T17" s="40"/>
      <c r="U17" s="19"/>
    </row>
    <row r="18" spans="1:21" ht="63.75" customHeight="1" thickBot="1" x14ac:dyDescent="0.25">
      <c r="A18" s="39"/>
      <c r="B18" s="20" t="s">
        <v>30</v>
      </c>
      <c r="C18" s="38" t="s">
        <v>28</v>
      </c>
      <c r="D18" s="18" t="s">
        <v>29</v>
      </c>
      <c r="E18" s="37" t="s">
        <v>28</v>
      </c>
      <c r="F18" s="36">
        <v>1</v>
      </c>
      <c r="G18" s="14" t="s">
        <v>27</v>
      </c>
      <c r="H18" s="35" t="s">
        <v>26</v>
      </c>
      <c r="I18" s="14" t="s">
        <v>25</v>
      </c>
      <c r="J18" s="34">
        <v>0.2</v>
      </c>
      <c r="K18" s="33">
        <v>0.3</v>
      </c>
      <c r="L18" s="33">
        <v>0.4</v>
      </c>
      <c r="M18" s="33">
        <v>0.1</v>
      </c>
      <c r="N18" s="12" t="s">
        <v>24</v>
      </c>
      <c r="O18" s="32"/>
      <c r="P18" s="31">
        <v>13</v>
      </c>
      <c r="Q18" s="30"/>
      <c r="R18" s="29"/>
      <c r="S18" s="30"/>
      <c r="T18" s="29"/>
      <c r="U18" s="7" t="s">
        <v>23</v>
      </c>
    </row>
    <row r="19" spans="1:21" ht="60.75" customHeight="1" thickBot="1" x14ac:dyDescent="0.25">
      <c r="A19" s="21"/>
      <c r="B19" s="20" t="s">
        <v>22</v>
      </c>
      <c r="C19" s="19" t="s">
        <v>21</v>
      </c>
      <c r="D19" s="18" t="s">
        <v>19</v>
      </c>
      <c r="E19" s="28" t="s">
        <v>20</v>
      </c>
      <c r="F19" s="17">
        <v>0.4</v>
      </c>
      <c r="G19" s="14" t="s">
        <v>19</v>
      </c>
      <c r="H19" s="15" t="s">
        <v>18</v>
      </c>
      <c r="I19" s="14" t="s">
        <v>17</v>
      </c>
      <c r="J19" s="13">
        <v>0.2</v>
      </c>
      <c r="K19" s="12">
        <v>0.5</v>
      </c>
      <c r="L19" s="12">
        <v>0.2</v>
      </c>
      <c r="M19" s="12">
        <v>0.1</v>
      </c>
      <c r="N19" s="12" t="s">
        <v>16</v>
      </c>
      <c r="O19" s="26"/>
      <c r="P19" s="27">
        <v>5</v>
      </c>
      <c r="Q19" s="9"/>
      <c r="R19" s="9"/>
      <c r="S19" s="26">
        <v>5</v>
      </c>
      <c r="T19" s="8"/>
      <c r="U19" s="7" t="s">
        <v>0</v>
      </c>
    </row>
    <row r="20" spans="1:21" ht="56.25" customHeight="1" thickBot="1" x14ac:dyDescent="0.25">
      <c r="A20" s="21"/>
      <c r="B20" s="20" t="s">
        <v>15</v>
      </c>
      <c r="C20" s="25" t="s">
        <v>14</v>
      </c>
      <c r="D20" s="16" t="s">
        <v>13</v>
      </c>
      <c r="E20" s="16" t="s">
        <v>12</v>
      </c>
      <c r="F20" s="17">
        <v>0.4</v>
      </c>
      <c r="G20" s="16" t="s">
        <v>4</v>
      </c>
      <c r="H20" s="15" t="s">
        <v>11</v>
      </c>
      <c r="I20" s="14" t="s">
        <v>10</v>
      </c>
      <c r="J20" s="13"/>
      <c r="K20" s="12">
        <v>0.4</v>
      </c>
      <c r="L20" s="12">
        <v>0.4</v>
      </c>
      <c r="M20" s="12">
        <v>0.2</v>
      </c>
      <c r="N20" s="24" t="s">
        <v>9</v>
      </c>
      <c r="O20" s="23"/>
      <c r="P20" s="23"/>
      <c r="Q20" s="9"/>
      <c r="R20" s="9"/>
      <c r="S20" s="23"/>
      <c r="T20" s="22">
        <v>2</v>
      </c>
      <c r="U20" s="7" t="s">
        <v>0</v>
      </c>
    </row>
    <row r="21" spans="1:21" ht="57.75" customHeight="1" thickBot="1" x14ac:dyDescent="0.25">
      <c r="A21" s="21"/>
      <c r="B21" s="20" t="s">
        <v>8</v>
      </c>
      <c r="C21" s="19" t="s">
        <v>7</v>
      </c>
      <c r="D21" s="18" t="s">
        <v>6</v>
      </c>
      <c r="E21" s="16" t="s">
        <v>5</v>
      </c>
      <c r="F21" s="17">
        <v>0.4</v>
      </c>
      <c r="G21" s="16" t="s">
        <v>4</v>
      </c>
      <c r="H21" s="15" t="s">
        <v>3</v>
      </c>
      <c r="I21" s="14" t="s">
        <v>2</v>
      </c>
      <c r="J21" s="13"/>
      <c r="K21" s="12">
        <v>0.2</v>
      </c>
      <c r="L21" s="12">
        <v>0.4</v>
      </c>
      <c r="M21" s="12">
        <v>0.4</v>
      </c>
      <c r="N21" s="12" t="s">
        <v>1</v>
      </c>
      <c r="O21" s="11"/>
      <c r="P21" s="10">
        <v>2</v>
      </c>
      <c r="Q21" s="9"/>
      <c r="R21" s="9"/>
      <c r="S21" s="9"/>
      <c r="T21" s="8"/>
      <c r="U21" s="7" t="s">
        <v>0</v>
      </c>
    </row>
    <row r="22" spans="1:21" ht="13.5" thickBot="1" x14ac:dyDescent="0.25">
      <c r="B22" s="6"/>
      <c r="C22" s="3"/>
      <c r="D22" s="3"/>
      <c r="E22" s="5"/>
      <c r="F22" s="4">
        <f>SUM(F16:F21)</f>
        <v>3.9999999999999996</v>
      </c>
      <c r="G22" s="3"/>
      <c r="H22" s="3"/>
      <c r="I22" s="3"/>
      <c r="J22" s="3"/>
      <c r="K22" s="3"/>
      <c r="L22" s="3"/>
      <c r="M22" s="3"/>
      <c r="N22" s="3"/>
      <c r="O22" s="3"/>
      <c r="P22" s="2">
        <f>SUM(P16:P21)</f>
        <v>47</v>
      </c>
      <c r="Q22" s="2">
        <f>SUM(Q16:Q21)</f>
        <v>0</v>
      </c>
      <c r="R22" s="2">
        <f>SUM(R16:R21)</f>
        <v>0</v>
      </c>
      <c r="S22" s="2">
        <f>SUM(S16:S21)</f>
        <v>15</v>
      </c>
      <c r="T22" s="2">
        <f>SUM(T16:T21)</f>
        <v>2</v>
      </c>
      <c r="U22" s="1"/>
    </row>
  </sheetData>
  <mergeCells count="25">
    <mergeCell ref="J12:N13"/>
    <mergeCell ref="O13:T13"/>
    <mergeCell ref="T14:T15"/>
    <mergeCell ref="J14:J15"/>
    <mergeCell ref="N14:N15"/>
    <mergeCell ref="G14:G15"/>
    <mergeCell ref="D10:K10"/>
    <mergeCell ref="D9:U9"/>
    <mergeCell ref="M14:M15"/>
    <mergeCell ref="B13:B14"/>
    <mergeCell ref="E12:E13"/>
    <mergeCell ref="G12:H13"/>
    <mergeCell ref="O14:O15"/>
    <mergeCell ref="D12:D15"/>
    <mergeCell ref="I12:I13"/>
    <mergeCell ref="K14:K15"/>
    <mergeCell ref="L14:L15"/>
    <mergeCell ref="R14:R15"/>
    <mergeCell ref="O12:T12"/>
    <mergeCell ref="U12:U13"/>
    <mergeCell ref="B2:U2"/>
    <mergeCell ref="S14:S15"/>
    <mergeCell ref="P14:P15"/>
    <mergeCell ref="Q14:Q15"/>
    <mergeCell ref="C12:C13"/>
  </mergeCells>
  <pageMargins left="0.59055118110236227" right="1.1811023622047245" top="0.98425196850393704" bottom="0.78740157480314965" header="0.39370078740157483" footer="0"/>
  <pageSetup paperSize="5" scale="75" orientation="landscape" r:id="rId1"/>
  <headerFooter alignWithMargins="0">
    <oddHeader xml:space="preserve">&amp;L&amp;G&amp;CDEPARTAMENTO DE ANTIOQUIA
MUNICIPIO DE BETULIA
PLANEACIÓN MUNICIPAL
Tel: 8436523, Email:planeacion@betulia.gov.co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2014-02-11T14:08:58Z</dcterms:created>
  <dcterms:modified xsi:type="dcterms:W3CDTF">2014-02-11T14:09:18Z</dcterms:modified>
</cp:coreProperties>
</file>