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Gobierno en Línea" sheetId="1" r:id="rId1"/>
  </sheets>
  <definedNames>
    <definedName name="_xlnm._FilterDatabase" localSheetId="0" hidden="1">'Gobierno en Línea'!$A$2:$AE$4</definedName>
  </definedNames>
  <calcPr calcId="145621"/>
</workbook>
</file>

<file path=xl/calcChain.xml><?xml version="1.0" encoding="utf-8"?>
<calcChain xmlns="http://schemas.openxmlformats.org/spreadsheetml/2006/main">
  <c r="K3" i="1" l="1"/>
  <c r="AE3" i="1"/>
  <c r="L4" i="1"/>
  <c r="AE4" i="1"/>
</calcChain>
</file>

<file path=xl/comments1.xml><?xml version="1.0" encoding="utf-8"?>
<comments xmlns="http://schemas.openxmlformats.org/spreadsheetml/2006/main">
  <authors>
    <author>Alejandra</author>
  </authors>
  <commentList>
    <comment ref="I2" authorId="0">
      <text>
        <r>
          <rPr>
            <b/>
            <sz val="8"/>
            <color indexed="81"/>
            <rFont val="Tahoma"/>
            <charset val="1"/>
          </rPr>
          <t>Alejandra:</t>
        </r>
        <r>
          <rPr>
            <sz val="8"/>
            <color indexed="81"/>
            <rFont val="Tahoma"/>
            <charset val="1"/>
          </rPr>
          <t xml:space="preserve">
NOMBRE Y APELLIDO </t>
        </r>
      </text>
    </comment>
    <comment ref="AD2" authorId="0">
      <text>
        <r>
          <rPr>
            <b/>
            <sz val="8"/>
            <color indexed="81"/>
            <rFont val="Tahoma"/>
            <charset val="1"/>
          </rPr>
          <t>Alejandra:</t>
        </r>
        <r>
          <rPr>
            <sz val="8"/>
            <color indexed="81"/>
            <rFont val="Tahoma"/>
            <charset val="1"/>
          </rPr>
          <t xml:space="preserve">
Colocar aquí el nombre DE LA ENTIDAD de otros en financiacion </t>
        </r>
      </text>
    </comment>
    <comment ref="AE2" authorId="0">
      <text>
        <r>
          <rPr>
            <b/>
            <sz val="8"/>
            <color indexed="81"/>
            <rFont val="Tahoma"/>
            <charset val="1"/>
          </rPr>
          <t>Alejandra:</t>
        </r>
        <r>
          <rPr>
            <sz val="8"/>
            <color indexed="81"/>
            <rFont val="Tahoma"/>
            <charset val="1"/>
          </rPr>
          <t xml:space="preserve">
DIFERENCIA DE LA META Y EL VALOR LOGRADO 2013</t>
        </r>
      </text>
    </comment>
  </commentList>
</comments>
</file>

<file path=xl/sharedStrings.xml><?xml version="1.0" encoding="utf-8"?>
<sst xmlns="http://schemas.openxmlformats.org/spreadsheetml/2006/main" count="72" uniqueCount="46">
  <si>
    <t xml:space="preserve">PROYECTO REALIZADO DENTRO DE LA JORNADA LABORAL DEL ADMINISTRADOR DEL SITIO WEB </t>
  </si>
  <si>
    <t>X</t>
  </si>
  <si>
    <t>FASES Y COMPONENTES IMPLEMENTADOS DE GOBIERNO EN LÍNEA</t>
  </si>
  <si>
    <t>CARLOS ANDRÉS DIAZ  MESA-COMITÉ DE GOBIERNO EN LÍNEA Y ANTITRÁMITES</t>
  </si>
  <si>
    <t>1. Actualización decreto Comité Gobierno en Línea.    2. Caracterización de usuarios de la entidad.              3. Planeación de ajustes tecnológicos en la entidad. 4. Elaboración de  Sistema de Gestión de Seguridad de la Información.                                                             5. Levantar inventario de información para la apertura de datos.                                                              6. Registar  todos los trámites y servicios de la entidad en el Sistema Único de Información de Trámites (SUIT)                                                                              7. Identificar cadenas de trámites en las que puede participar la entidad para implementar servicios de interoperabilidad o de intercambio de información con otras entidades.                                                          8. Definir la estrategia de participación por medios electrónicos.                                                                        9. Promoción de datos abiertos.                                       10. Actualización permanente del sitio web www.arboletes-antioquia.gov.co</t>
  </si>
  <si>
    <t>INCREMENTO</t>
  </si>
  <si>
    <t>IMPLEMENTAR LAS FASES Y COMPONENTES DE GOBIERNO EN LÍNEA</t>
  </si>
  <si>
    <t>6.1.1.6.1 PROYECTO PRIORITARIO: IMPLEMENTACIÓN DEL SGC (NTC- GP- 1000)</t>
  </si>
  <si>
    <t>6.1.1.6. FORTALECIMIENTO DE LA PRODUCTIVIDAD INSTITUCIONAL COMO EJE DEL SERVICIO PÚBLICO.</t>
  </si>
  <si>
    <t xml:space="preserve">PROYECTO REALIZADO DENTRO DE L JORNADA LABORAL DEL ADMINISTRADOR DEL SITIO WEB </t>
  </si>
  <si>
    <t>ACTIVIDADES EJECUTADAS PARA LA CULTURA DEL NO PAPEL</t>
  </si>
  <si>
    <t>CARLOS ANDRÉS DIAZ  MESA</t>
  </si>
  <si>
    <t xml:space="preserve">1.  Promoción de buenas prácticas para reducir el consumo de papel (Usando el papel de forma racional)                                                                             2. Promover  el uso de herramientas tecnológicas.
</t>
  </si>
  <si>
    <t>EJECUTAR ACTIVIDADES PARA LA CULTURA DEL NO PAPEL</t>
  </si>
  <si>
    <t>2.2.2.1 PROYECTO PRIORITARIO: PROYECTOS COMPLEMENTARIOS</t>
  </si>
  <si>
    <t>2.2.2. MEJORAMIENTO DE LAS CONDICIONES DE ACCESO A LAS TIC´S</t>
  </si>
  <si>
    <t xml:space="preserve">RESIDUAL </t>
  </si>
  <si>
    <t xml:space="preserve">Observacion de otros recursos </t>
  </si>
  <si>
    <t>D</t>
  </si>
  <si>
    <t>N</t>
  </si>
  <si>
    <t>O</t>
  </si>
  <si>
    <t>S</t>
  </si>
  <si>
    <t>A</t>
  </si>
  <si>
    <t>J</t>
  </si>
  <si>
    <t>M</t>
  </si>
  <si>
    <t>F</t>
  </si>
  <si>
    <t>E</t>
  </si>
  <si>
    <t>Cof. Nación</t>
  </si>
  <si>
    <t>Cof. Dpto</t>
  </si>
  <si>
    <t>Crédito</t>
  </si>
  <si>
    <t>ong/otros</t>
  </si>
  <si>
    <t>S.G.P</t>
  </si>
  <si>
    <t>Recursos Propios</t>
  </si>
  <si>
    <t xml:space="preserve">COSTO TOTAL DEL PROYECTO </t>
  </si>
  <si>
    <t xml:space="preserve">indicador de producto </t>
  </si>
  <si>
    <t xml:space="preserve">Responsable </t>
  </si>
  <si>
    <t xml:space="preserve">Actividades </t>
  </si>
  <si>
    <t>VALOR LOGRADO  2014</t>
  </si>
  <si>
    <t>Meta 2014</t>
  </si>
  <si>
    <t xml:space="preserve">tipo de meta </t>
  </si>
  <si>
    <t xml:space="preserve">Valor esperado cuatrenio </t>
  </si>
  <si>
    <t>ObjetivosProductos</t>
  </si>
  <si>
    <t xml:space="preserve">PROYECTO PRIORITARIO </t>
  </si>
  <si>
    <t>PROGRAMA</t>
  </si>
  <si>
    <t xml:space="preserve">Programacion mensual </t>
  </si>
  <si>
    <t xml:space="preserve">valor fuente de los recursos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</si>
</sst>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0.00_-;\-* #,##0.00_-;_-* &quot;-&quot;??_-;_-@_-"/>
  </numFmts>
  <fonts count="10">
    <font>
      <sz val="11"/>
      <color theme="1"/>
      <name val="Calibri"/>
      <family val="2"/>
      <scheme val="minor"/>
    </font>
    <font>
      <sz val="11"/>
      <color theme="1"/>
      <name val="Calibri"/>
      <family val="2"/>
      <scheme val="minor"/>
    </font>
    <font>
      <sz val="11"/>
      <color rgb="FF000000"/>
      <name val="Arial"/>
      <family val="2"/>
    </font>
    <font>
      <sz val="10"/>
      <name val="Arial"/>
      <family val="2"/>
    </font>
    <font>
      <sz val="10"/>
      <color theme="1"/>
      <name val="GillSansMT"/>
    </font>
    <font>
      <b/>
      <sz val="12"/>
      <color indexed="22"/>
      <name val="Arial"/>
      <family val="2"/>
    </font>
    <font>
      <b/>
      <sz val="8"/>
      <color indexed="81"/>
      <name val="Tahoma"/>
      <charset val="1"/>
    </font>
    <font>
      <sz val="8"/>
      <color indexed="81"/>
      <name val="Tahoma"/>
      <charset val="1"/>
    </font>
    <font>
      <sz val="10"/>
      <name val="Arial"/>
    </font>
    <font>
      <sz val="10"/>
      <color rgb="FF000000"/>
      <name val="Arial"/>
    </font>
  </fonts>
  <fills count="4">
    <fill>
      <patternFill patternType="none"/>
    </fill>
    <fill>
      <patternFill patternType="gray125"/>
    </fill>
    <fill>
      <patternFill patternType="solid">
        <fgColor theme="0"/>
        <bgColor indexed="64"/>
      </patternFill>
    </fill>
    <fill>
      <patternFill patternType="solid">
        <fgColor indexed="1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164" fontId="3" fillId="0" borderId="0" applyFont="0" applyFill="0" applyBorder="0" applyAlignment="0" applyProtection="0"/>
    <xf numFmtId="0" fontId="3" fillId="0" borderId="0"/>
    <xf numFmtId="164" fontId="8" fillId="0" borderId="0" applyFont="0" applyFill="0" applyBorder="0" applyAlignment="0" applyProtection="0"/>
    <xf numFmtId="165" fontId="1" fillId="0" borderId="0" applyFont="0" applyFill="0" applyBorder="0" applyAlignment="0" applyProtection="0"/>
    <xf numFmtId="0" fontId="8" fillId="0" borderId="0"/>
    <xf numFmtId="0" fontId="3" fillId="0" borderId="0"/>
    <xf numFmtId="0" fontId="9" fillId="0" borderId="0"/>
    <xf numFmtId="0" fontId="3" fillId="0" borderId="0"/>
  </cellStyleXfs>
  <cellXfs count="22">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4" fontId="0" fillId="0" borderId="0" xfId="0" applyNumberFormat="1"/>
    <xf numFmtId="3" fontId="0" fillId="0" borderId="0" xfId="0" applyNumberFormat="1"/>
    <xf numFmtId="0" fontId="0" fillId="2" borderId="0" xfId="0" applyFill="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3" fontId="0" fillId="2" borderId="1" xfId="0" applyNumberFormat="1" applyFill="1" applyBorder="1" applyAlignment="1">
      <alignment horizontal="center" vertical="center"/>
    </xf>
    <xf numFmtId="0" fontId="2" fillId="2"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vertical="top" wrapText="1"/>
    </xf>
    <xf numFmtId="0" fontId="2" fillId="2" borderId="1" xfId="0" applyFont="1" applyFill="1" applyBorder="1" applyAlignment="1">
      <alignment vertical="center"/>
    </xf>
    <xf numFmtId="3" fontId="2" fillId="2" borderId="1" xfId="1" applyNumberFormat="1" applyFont="1" applyFill="1" applyBorder="1" applyAlignment="1">
      <alignment horizontal="center" vertical="center"/>
    </xf>
    <xf numFmtId="0" fontId="4" fillId="2" borderId="1" xfId="0" applyFont="1" applyFill="1" applyBorder="1" applyAlignment="1">
      <alignment vertical="center" wrapText="1"/>
    </xf>
    <xf numFmtId="0" fontId="2" fillId="2" borderId="2" xfId="0" applyFont="1" applyFill="1" applyBorder="1" applyAlignment="1">
      <alignment vertical="center" wrapText="1"/>
    </xf>
    <xf numFmtId="0" fontId="5" fillId="3" borderId="3" xfId="2" applyFont="1" applyFill="1" applyBorder="1" applyAlignment="1">
      <alignment horizontal="center" vertical="center"/>
    </xf>
    <xf numFmtId="0" fontId="5" fillId="3" borderId="1" xfId="2" applyFont="1" applyFill="1" applyBorder="1" applyAlignment="1">
      <alignment horizontal="center" vertical="center"/>
    </xf>
    <xf numFmtId="3" fontId="5" fillId="3" borderId="1" xfId="2" applyNumberFormat="1" applyFont="1" applyFill="1" applyBorder="1" applyAlignment="1">
      <alignment horizontal="center" vertical="center" wrapText="1"/>
    </xf>
    <xf numFmtId="3" fontId="5" fillId="3" borderId="1" xfId="2" applyNumberFormat="1" applyFont="1" applyFill="1" applyBorder="1" applyAlignment="1">
      <alignment vertical="center" wrapText="1"/>
    </xf>
  </cellXfs>
  <cellStyles count="9">
    <cellStyle name="Millares" xfId="1" builtinId="3"/>
    <cellStyle name="Millares 2" xfId="3"/>
    <cellStyle name="Millares 3" xfId="4"/>
    <cellStyle name="Normal" xfId="0" builtinId="0"/>
    <cellStyle name="Normal 2" xfId="2"/>
    <cellStyle name="Normal 3" xfId="5"/>
    <cellStyle name="Normal 3 2" xfId="6"/>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
  <sheetViews>
    <sheetView tabSelected="1" zoomScale="90" zoomScaleNormal="90" workbookViewId="0">
      <pane ySplit="2" topLeftCell="A3" activePane="bottomLeft" state="frozen"/>
      <selection pane="bottomLeft" activeCell="D4" sqref="D4"/>
    </sheetView>
  </sheetViews>
  <sheetFormatPr baseColWidth="10" defaultRowHeight="15"/>
  <cols>
    <col min="1" max="1" width="26" style="3" customWidth="1"/>
    <col min="2" max="2" width="38.7109375" style="3" customWidth="1"/>
    <col min="3" max="3" width="27.7109375" style="3" customWidth="1"/>
    <col min="4" max="4" width="17.5703125" style="1" customWidth="1"/>
    <col min="5" max="5" width="17.85546875" style="2" bestFit="1" customWidth="1"/>
    <col min="6" max="6" width="11.42578125" style="1"/>
    <col min="7" max="7" width="12.140625" style="1" bestFit="1" customWidth="1"/>
    <col min="8" max="8" width="46.42578125" style="4" customWidth="1"/>
    <col min="9" max="9" width="19.7109375" style="2" customWidth="1"/>
    <col min="10" max="10" width="31" style="3" customWidth="1"/>
    <col min="11" max="11" width="28.7109375" customWidth="1"/>
    <col min="12" max="12" width="26.140625" bestFit="1" customWidth="1"/>
    <col min="14" max="14" width="14.85546875" customWidth="1"/>
    <col min="18" max="29" width="3.7109375" customWidth="1"/>
    <col min="30" max="30" width="39.42578125" style="2" customWidth="1"/>
    <col min="31" max="31" width="13.7109375" style="1" bestFit="1" customWidth="1"/>
  </cols>
  <sheetData>
    <row r="1" spans="1:31">
      <c r="L1" t="s">
        <v>45</v>
      </c>
      <c r="R1" t="s">
        <v>44</v>
      </c>
    </row>
    <row r="2" spans="1:31" ht="47.25">
      <c r="A2" s="21" t="s">
        <v>43</v>
      </c>
      <c r="B2" s="20" t="s">
        <v>42</v>
      </c>
      <c r="C2" s="20" t="s">
        <v>41</v>
      </c>
      <c r="D2" s="20" t="s">
        <v>40</v>
      </c>
      <c r="E2" s="20" t="s">
        <v>39</v>
      </c>
      <c r="F2" s="20" t="s">
        <v>38</v>
      </c>
      <c r="G2" s="20" t="s">
        <v>37</v>
      </c>
      <c r="H2" s="20" t="s">
        <v>36</v>
      </c>
      <c r="I2" s="20" t="s">
        <v>35</v>
      </c>
      <c r="J2" s="20" t="s">
        <v>34</v>
      </c>
      <c r="K2" s="20" t="s">
        <v>33</v>
      </c>
      <c r="L2" s="20" t="s">
        <v>32</v>
      </c>
      <c r="M2" s="20" t="s">
        <v>31</v>
      </c>
      <c r="N2" s="20" t="s">
        <v>30</v>
      </c>
      <c r="O2" s="20" t="s">
        <v>29</v>
      </c>
      <c r="P2" s="20" t="s">
        <v>28</v>
      </c>
      <c r="Q2" s="20" t="s">
        <v>27</v>
      </c>
      <c r="R2" s="20" t="s">
        <v>26</v>
      </c>
      <c r="S2" s="20" t="s">
        <v>25</v>
      </c>
      <c r="T2" s="20" t="s">
        <v>24</v>
      </c>
      <c r="U2" s="20" t="s">
        <v>22</v>
      </c>
      <c r="V2" s="20" t="s">
        <v>24</v>
      </c>
      <c r="W2" s="20" t="s">
        <v>23</v>
      </c>
      <c r="X2" s="19" t="s">
        <v>23</v>
      </c>
      <c r="Y2" s="19" t="s">
        <v>22</v>
      </c>
      <c r="Z2" s="19" t="s">
        <v>21</v>
      </c>
      <c r="AA2" s="19" t="s">
        <v>20</v>
      </c>
      <c r="AB2" s="19" t="s">
        <v>19</v>
      </c>
      <c r="AC2" s="19" t="s">
        <v>18</v>
      </c>
      <c r="AD2" s="19" t="s">
        <v>17</v>
      </c>
      <c r="AE2" s="18" t="s">
        <v>16</v>
      </c>
    </row>
    <row r="3" spans="1:31" s="7" customFormat="1" ht="103.5" customHeight="1">
      <c r="A3" s="17" t="s">
        <v>15</v>
      </c>
      <c r="B3" s="11" t="s">
        <v>14</v>
      </c>
      <c r="C3" s="11" t="s">
        <v>13</v>
      </c>
      <c r="D3" s="15">
        <v>12</v>
      </c>
      <c r="E3" s="14" t="s">
        <v>5</v>
      </c>
      <c r="F3" s="8">
        <v>3</v>
      </c>
      <c r="G3" s="9"/>
      <c r="H3" s="12" t="s">
        <v>12</v>
      </c>
      <c r="I3" s="12" t="s">
        <v>11</v>
      </c>
      <c r="J3" s="11" t="s">
        <v>10</v>
      </c>
      <c r="K3" s="10">
        <f>SUM(L3:Q3)</f>
        <v>900000</v>
      </c>
      <c r="L3" s="10">
        <v>900000</v>
      </c>
      <c r="M3" s="10"/>
      <c r="N3" s="10"/>
      <c r="O3" s="10"/>
      <c r="P3" s="10"/>
      <c r="Q3" s="8"/>
      <c r="R3" s="8"/>
      <c r="S3" s="8" t="s">
        <v>1</v>
      </c>
      <c r="T3" s="8" t="s">
        <v>1</v>
      </c>
      <c r="U3" s="8" t="s">
        <v>1</v>
      </c>
      <c r="V3" s="8" t="s">
        <v>1</v>
      </c>
      <c r="W3" s="8" t="s">
        <v>1</v>
      </c>
      <c r="X3" s="8" t="s">
        <v>1</v>
      </c>
      <c r="Y3" s="8" t="s">
        <v>1</v>
      </c>
      <c r="Z3" s="8" t="s">
        <v>1</v>
      </c>
      <c r="AA3" s="8" t="s">
        <v>1</v>
      </c>
      <c r="AB3" s="8" t="s">
        <v>1</v>
      </c>
      <c r="AC3" s="8" t="s">
        <v>1</v>
      </c>
      <c r="AD3" s="9" t="s">
        <v>9</v>
      </c>
      <c r="AE3" s="8">
        <f>+F3-G3</f>
        <v>3</v>
      </c>
    </row>
    <row r="4" spans="1:31" s="7" customFormat="1" ht="273" customHeight="1">
      <c r="A4" s="16" t="s">
        <v>8</v>
      </c>
      <c r="B4" s="11" t="s">
        <v>7</v>
      </c>
      <c r="C4" s="11" t="s">
        <v>6</v>
      </c>
      <c r="D4" s="15">
        <v>6</v>
      </c>
      <c r="E4" s="14" t="s">
        <v>5</v>
      </c>
      <c r="F4" s="8">
        <v>6</v>
      </c>
      <c r="G4" s="9"/>
      <c r="H4" s="13" t="s">
        <v>4</v>
      </c>
      <c r="I4" s="12" t="s">
        <v>3</v>
      </c>
      <c r="J4" s="11" t="s">
        <v>2</v>
      </c>
      <c r="K4" s="10">
        <v>21587999</v>
      </c>
      <c r="L4" s="10">
        <f>K4</f>
        <v>21587999</v>
      </c>
      <c r="M4" s="10"/>
      <c r="N4" s="10"/>
      <c r="O4" s="10"/>
      <c r="P4" s="10"/>
      <c r="Q4" s="8"/>
      <c r="R4" s="8" t="s">
        <v>1</v>
      </c>
      <c r="S4" s="8" t="s">
        <v>1</v>
      </c>
      <c r="T4" s="8" t="s">
        <v>1</v>
      </c>
      <c r="U4" s="8" t="s">
        <v>1</v>
      </c>
      <c r="V4" s="8" t="s">
        <v>1</v>
      </c>
      <c r="W4" s="8" t="s">
        <v>1</v>
      </c>
      <c r="X4" s="8" t="s">
        <v>1</v>
      </c>
      <c r="Y4" s="8" t="s">
        <v>1</v>
      </c>
      <c r="Z4" s="8" t="s">
        <v>1</v>
      </c>
      <c r="AA4" s="8" t="s">
        <v>1</v>
      </c>
      <c r="AB4" s="8" t="s">
        <v>1</v>
      </c>
      <c r="AC4" s="8" t="s">
        <v>1</v>
      </c>
      <c r="AD4" s="9" t="s">
        <v>0</v>
      </c>
      <c r="AE4" s="8">
        <f>+F4-G4</f>
        <v>6</v>
      </c>
    </row>
    <row r="9" spans="1:31">
      <c r="L9" s="6"/>
    </row>
    <row r="10" spans="1:31">
      <c r="N10" s="5"/>
    </row>
    <row r="13" spans="1:31">
      <c r="H13" s="1"/>
    </row>
  </sheetData>
  <sheetProtection password="DAF2" sheet="1" formatCells="0" formatColumns="0" formatRows="0" insertColumns="0" insertRows="0" insertHyperlinks="0" deleteColumns="0" deleteRows="0" sort="0" autoFilter="0" pivotTables="0"/>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Gobierno en Línea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2014-02-11T13:43:05Z</dcterms:created>
  <dcterms:modified xsi:type="dcterms:W3CDTF">2014-02-11T13:43:16Z</dcterms:modified>
</cp:coreProperties>
</file>