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ALAZAR" sheetId="1" r:id="rId1"/>
  </sheets>
  <definedNames/>
  <calcPr fullCalcOnLoad="1"/>
</workbook>
</file>

<file path=xl/sharedStrings.xml><?xml version="1.0" encoding="utf-8"?>
<sst xmlns="http://schemas.openxmlformats.org/spreadsheetml/2006/main" count="1433" uniqueCount="1117">
  <si>
    <t>INSTRUMENTOS DE LA EJECUCION</t>
  </si>
  <si>
    <t>PLAN OPERATIVO ANUAL DE INVERSIONES POAI 2012</t>
  </si>
  <si>
    <t>NORTE DE SANTANDER</t>
  </si>
  <si>
    <t>MUNICIPIO  SALAZAR DE LAS PALMAS</t>
  </si>
  <si>
    <t>Dimensión</t>
  </si>
  <si>
    <t>Sectores de Inversión</t>
  </si>
  <si>
    <t>Programas</t>
  </si>
  <si>
    <t>Subprogramas</t>
  </si>
  <si>
    <t>Objetivos programaticos</t>
  </si>
  <si>
    <t>METAS DEL PRODUCTO PARA EL CUATRIENIO</t>
  </si>
  <si>
    <t>Indicador 2012</t>
  </si>
  <si>
    <t>Proyectos de Inversión</t>
  </si>
  <si>
    <t>Metas</t>
  </si>
  <si>
    <t xml:space="preserve">Indicador 2012 </t>
  </si>
  <si>
    <t>Fuentes de Financiacion</t>
  </si>
  <si>
    <t>Total Apropiación</t>
  </si>
  <si>
    <t>Dependencia responsable</t>
  </si>
  <si>
    <t>Nombre</t>
  </si>
  <si>
    <t>Linea de base</t>
  </si>
  <si>
    <t>Valor esperado al finalizar la vigencia</t>
  </si>
  <si>
    <t>Valor programado</t>
  </si>
  <si>
    <t>SGP</t>
  </si>
  <si>
    <t>ICLD</t>
  </si>
  <si>
    <t>RLD + REGALIAS</t>
  </si>
  <si>
    <t>OTROS</t>
  </si>
  <si>
    <t>Vigencia</t>
  </si>
  <si>
    <t>Eje Estrategico</t>
  </si>
  <si>
    <t>SOCIAL</t>
  </si>
  <si>
    <t>Fomentando la Integralidad de los Derechos Humanos en el Municipio.</t>
  </si>
  <si>
    <t xml:space="preserve">  Convivencia y Seguridad Ciudadana</t>
  </si>
  <si>
    <t>Promover mecanismos de Cultura y Convivencia Ciudadana</t>
  </si>
  <si>
    <t>Reducir en 20% problemas de conflictos en la comunidad</t>
  </si>
  <si>
    <t>No de campañas y Programas desarrollados</t>
  </si>
  <si>
    <t>Realizar campañas de sensibilización ciudadana sobre seguridad, control y vigilancia, y establecer estrategias de protección al ciudadano</t>
  </si>
  <si>
    <t>fortalecimiento a programas de prevención de la población civil para minimizar el riesgo en zonas de conflicto</t>
  </si>
  <si>
    <t>articulación entre las instituciones y sociedades civiles para fortalecimiento de la convivencia pacifica</t>
  </si>
  <si>
    <t>No de programas</t>
  </si>
  <si>
    <t>Apoyo de programas que promuevan  la convivencia ciudadana del municipio</t>
  </si>
  <si>
    <t>Derechos a la Vida, Igualdad e Integridad Personal</t>
  </si>
  <si>
    <t>Desarrollar Acciones que fortalezcan los derechos a la Vida Igualdad e Integridad Personal</t>
  </si>
  <si>
    <t>20% comunidad capacitada</t>
  </si>
  <si>
    <t>No de acciones y campañas realizadas</t>
  </si>
  <si>
    <t>Diseño de campañas que promuevan el respeto a la vida, la igualdad e integridad personal, con enfoque diferencial</t>
  </si>
  <si>
    <t>1 comité creado</t>
  </si>
  <si>
    <t>Comité Creados</t>
  </si>
  <si>
    <t>Creación de Comité de DDHH</t>
  </si>
  <si>
    <t>10% Victimas atendidas</t>
  </si>
  <si>
    <t>Apoyo a la Divulgación de Programas Sobre los Derechos de Victimas del Municipio</t>
  </si>
  <si>
    <t>Educación y Cultura de los Derechos Humanos</t>
  </si>
  <si>
    <t>Fortalecer las Capacidades Institucionales y actuar conforme los valores con el resto de las Comunidad</t>
  </si>
  <si>
    <t xml:space="preserve">100%Funcionarios capacitados </t>
  </si>
  <si>
    <t>No de funcionarios  Beneficiados</t>
  </si>
  <si>
    <t>Formación en Derechos Humanos y Derecho Internacional Humanitario a funcionarios/as públicos y docentes del Municipio</t>
  </si>
  <si>
    <t>Brindar apoyo a los Jóvenes en Programas que mejoren su calidad de vida.</t>
  </si>
  <si>
    <t>30% jóvenes capacitados</t>
  </si>
  <si>
    <t>No de Personas Beneficiadas</t>
  </si>
  <si>
    <t xml:space="preserve">Acompañamiento a los jóvenes en  capacitaciones para mantenerse lejos de las drogas </t>
  </si>
  <si>
    <r>
      <t>Educación</t>
    </r>
    <r>
      <rPr>
        <b/>
        <sz val="14"/>
        <color indexed="8"/>
        <rFont val="Arial Narrow"/>
        <family val="2"/>
      </rPr>
      <t>: "Todos a Hacer la Tarea</t>
    </r>
  </si>
  <si>
    <t xml:space="preserve"> Educar con Pertinencia y Calidad a los Salazareños</t>
  </si>
  <si>
    <t>Mejorar la Calidad Educativa en el Municipio de Salazar</t>
  </si>
  <si>
    <t>50% docentes y padres capacitados</t>
  </si>
  <si>
    <t>No de Docentes y padres capacitados</t>
  </si>
  <si>
    <t>Capacitación sistemática dirigida a  docentes y padres de familia sobre  eficiencia, eficacia y efectividad  en las Diferentes Instituciones del Municipio</t>
  </si>
  <si>
    <t>No de Docentes  beneficiados</t>
  </si>
  <si>
    <t>Apoyo al Desarrollo Profesional de Directivos y Docentes para Fortalecer la Gestión y mejorar la Calidad de las Instituciones Educativas</t>
  </si>
  <si>
    <t>No de foros</t>
  </si>
  <si>
    <t>Apoyo a la Realización  de foros, talleres lúdicopedagógicos  sobre la formación integral  con énfasis en el fortalecimiento de principios y valores personales, sociales, cívicos y éticos, dirigido a Docentes y padres de familia de las Instituciones Educativas del Municipio</t>
  </si>
  <si>
    <t xml:space="preserve">Reducción del 20% causas de VIF </t>
  </si>
  <si>
    <t>No de  estrategias</t>
  </si>
  <si>
    <t>Apoyo a Estrategias para el  mejoramiento  de las capacidades de los padres de familia   con  orientaciones   que  contribuyan a disminuir las causa de VIF y sus consecuencias  en las instituciones Educativas del Municipio.</t>
  </si>
  <si>
    <t>crear 1 comité</t>
  </si>
  <si>
    <t>N° comité Funcionando</t>
  </si>
  <si>
    <t xml:space="preserve">Crear  el Comité  educativo  municipal  conformado por  representantes de la  comunidad educativa </t>
  </si>
  <si>
    <t>Fortaleciendo el poder educativo</t>
  </si>
  <si>
    <t>Mejorar el Desempeño en las Diferentes áreas para las Instituciones Educativas del Municipio</t>
  </si>
  <si>
    <t>Aumentar 30% la capacitación de  los jóvenes en las pruebas</t>
  </si>
  <si>
    <t>N° de estrategias implementadas</t>
  </si>
  <si>
    <t>Creación estrategias de preparación y formación de NNJA y docentes para las pruebas saber y el examen ICFES en las instituciones educativas del municipio.</t>
  </si>
  <si>
    <t>Aumentar 30% jóvenes capacitados en tics</t>
  </si>
  <si>
    <t>No de Jóvenes capacitados TICS</t>
  </si>
  <si>
    <t>Implementación de las TICs en las Instituciones Educativas</t>
  </si>
  <si>
    <t>Mantener la cobertura en un 30%</t>
  </si>
  <si>
    <t>No de NNAJ beneficiados con el Servicio</t>
  </si>
  <si>
    <t>Implementación del Programa de Transporte Escolar gratuito para los NNJA matriculados con Bajos recursos y con dificultades de acceso a los Establecimientos educativos</t>
  </si>
  <si>
    <t>Mejorarar el aprendizaje en áreas como el inglés en un 4%  a los alumnos del municipio  en edad escolar</t>
  </si>
  <si>
    <t>No de alumnos beneficiados</t>
  </si>
  <si>
    <t>Gestión del Programa de Bilingüismo en el Municipio de la Salazar</t>
  </si>
  <si>
    <t>Cubrir en un  90% las vacantes de profesores</t>
  </si>
  <si>
    <t>% de docentes</t>
  </si>
  <si>
    <t xml:space="preserve">Gestión para cubrir las de plazas de docentes </t>
  </si>
  <si>
    <t>Mejorar el servicio Educativo</t>
  </si>
  <si>
    <t xml:space="preserve">No de NNAJ  beneficiados </t>
  </si>
  <si>
    <t>Dotación de Uniformes, Kits escolares, Implementos y herramientas Educativas para los niños, niñas, adolecentes y jóvenes de las Instituciones y Centros Educativos del Mpio</t>
  </si>
  <si>
    <t>Aumentar el bienestar de los Niños , niñas jóvenes y adolecentes con programas de alimentación</t>
  </si>
  <si>
    <t>No de niños niñas, jóvenes y adolecentes atendidos</t>
  </si>
  <si>
    <t>Atender a la población estudiantil NNJA,  mediante la ejecución de programas conjuntos del MEN, ICBF y entidades oferentes, brindando educación y alimentación Escolar.</t>
  </si>
  <si>
    <t>Aumentar las capacidades educativas en docentes, estudiantes y administrativos</t>
  </si>
  <si>
    <t>No de JA y Docentes atendidos</t>
  </si>
  <si>
    <t>Implementar programas de capacitación, actualización técnica, tecnológica y metodológica en diferentes áreas del conocimiento y proyectos especiales que fomenten la innovación e investigación, dirigidos a docentes, estudiantes y administrativos.</t>
  </si>
  <si>
    <t>Mejorar la Infraestructura educativa</t>
  </si>
  <si>
    <t>No de Instituciones y Centros Educativos Mejorados</t>
  </si>
  <si>
    <t>Construcción y apoyo la elaboración del diagnostico para el proyecto de mejoramiento de la Infraestructura de Instituciones y Centros Educativos</t>
  </si>
  <si>
    <t>Aumentar el acceso a programas educativos</t>
  </si>
  <si>
    <t>No de estudiantes Beneficiados</t>
  </si>
  <si>
    <t xml:space="preserve">Apoyo al Acceso de Programas de Educación no Formal para los JA y adultos del Municipio </t>
  </si>
  <si>
    <t>Incrementar el uso de la tecnología para brindar educación a niños, niñas adultos y jóvenes</t>
  </si>
  <si>
    <t>No de Instituciones y Centros Educativos Dotados</t>
  </si>
  <si>
    <t>Reparación y dotación optima en  infraestructura tecnológica, informática y de conectividad; estimulando la investigación, experiencias significativas y redes colaborativas virtuales.</t>
  </si>
  <si>
    <t>Mejorar la calificación de gestión de las Instituciones</t>
  </si>
  <si>
    <t>No de establecimientos acompañados</t>
  </si>
  <si>
    <t>Acompañamiento a establecimientos educativos de bajo logro en su gestión escolar (PEI, autoevaluación y formulación y ejecución de planes de mejoramiento institucional (P.M.I.)</t>
  </si>
  <si>
    <t xml:space="preserve"> Con eficiencia se Educan Todos</t>
  </si>
  <si>
    <t>Apoyar  la gestión del sector educativo para posibilitar el logro de las metas en términos de cobertura, calidad y pertinencia</t>
  </si>
  <si>
    <t>Aumentar calidad de las Instituciones educativas</t>
  </si>
  <si>
    <t>No de Instituciones o sedes</t>
  </si>
  <si>
    <t xml:space="preserve">Acompañamiento, asesoría y asistencia técnica  a las Instituciones y Centros  educativos en </t>
  </si>
  <si>
    <t>Mejorar la oferta Educativa</t>
  </si>
  <si>
    <t>Articular desde  las  instituciones educativas  el mejor uso de su planta física para organizar, desarrollar programas de capacitación permanente sobre talleres creativos y productivos dirigidos a padres de familia y educandos</t>
  </si>
  <si>
    <t>Aumento de las competencia educativas</t>
  </si>
  <si>
    <t>No de proyectos emprendimiento</t>
  </si>
  <si>
    <t>Apoyo a Proyectos de emprendimiento y ferias empresariales con proyección municipal y departamental. Institucionalizar las ferias de la Creatividad en el Municipio.</t>
  </si>
  <si>
    <t>Mejorar la capacidades de los docentes</t>
  </si>
  <si>
    <t xml:space="preserve">No de docentes capacitados </t>
  </si>
  <si>
    <t>Capacitar a sector educativo en la política de inclusión para establecer un aula de apoyo (apoyos pedagógicos, terapéuticos y tecnológicos) para atender la población vulnerable  y aquella  que presente dificultades en el desarrollo físico, cognitivo y con necesidades especiales (NEE).</t>
  </si>
  <si>
    <t>Aumentar la oferta en la educación media</t>
  </si>
  <si>
    <t>No de convenios</t>
  </si>
  <si>
    <t>Gestionar Convenios de Articulación entre el Estado, SENA y Colciencias con el fin de en causar la orientación profesional y ocupacional de los bachilleres, jóvenes y adolecentes en pro del fortalecimiento de la educación técnica, tecnológica y profesional articulada al sector productivo.</t>
  </si>
  <si>
    <t>Aumentar calidad y permanencia</t>
  </si>
  <si>
    <t>Gestionar recursos para  inversión en educación gratuita con calidad y pertinencia  a todos los NNJA hasta el nivel superior por medio de cofinanciación y subsidios para el acceso a la educación de la población con menores ingresos.</t>
  </si>
  <si>
    <t>Salud: Para un Salazar Saludable</t>
  </si>
  <si>
    <t>Aseguramiento en Salud</t>
  </si>
  <si>
    <t>Garantizar progresivamente a todos los habitantes del territorio nacional, la seguridad de una atención oportuna y de calidad de los servicios de salud que puedan ser requeridos.</t>
  </si>
  <si>
    <t>100% oficinas adecuadas para las diferentes labores administrativas, auditoria y de contingencia en salud</t>
  </si>
  <si>
    <t>No de oficinas adecuadas</t>
  </si>
  <si>
    <t>Adecuar la  oficina tesorería, sisben y régimen subsidiado con equipos avanzados para mejorar los procesos y procedimientos en salud, actualizar base de datos e identificar los afiliados SGSSS y realizar la auditoria en salud para cada vigencia</t>
  </si>
  <si>
    <t>Salud Publica</t>
  </si>
  <si>
    <t>Lograr el 95% de las coberturas útiles con todos los biológicos en  menores de cinco años.</t>
  </si>
  <si>
    <t>N° de niños beneficiados</t>
  </si>
  <si>
    <t>Salud Infantil: Plan ampliado de Inmunizaciones</t>
  </si>
  <si>
    <t>Reducir la morbilidad por  enfermedades diarreicas agudas e infecciones respiratorias agudas. EDA e IRA en un 25% en el cuatrienio</t>
  </si>
  <si>
    <t>N°  de estrategias</t>
  </si>
  <si>
    <t>Salud Infantil: Atención Integral de las Enfermedades prevalentes de la Infancia, enfermedades diarreicas agudas e infecciones respiratorias agudas</t>
  </si>
  <si>
    <t>Evitar en un100% la muerte de personas por enfermedades prevalentes  del sistema reproductivo</t>
  </si>
  <si>
    <t>N° de jornadas</t>
  </si>
  <si>
    <t>Mejorar la salud sexual y reproductiva</t>
  </si>
  <si>
    <t>Reducir en un 2% el índice COP</t>
  </si>
  <si>
    <t>No de campañas en salud oral</t>
  </si>
  <si>
    <t xml:space="preserve">Mejorar la salud oral </t>
  </si>
  <si>
    <t>Constituir una herramienta incluyente que no facilita mejorar la calidad de vida de los habitantes del municipio a través de programas de prevención de la enfermedad y promoción de la salud , realizando Planes Operativos anuales que nos facilita disminuir la morbilidad y mortalidad de nuestros habitantes</t>
  </si>
  <si>
    <t>Reducir en un 66.6% los casos de suicidio</t>
  </si>
  <si>
    <t>N° de campañas</t>
  </si>
  <si>
    <t>Mejorar la salud mental y lesiones evitables</t>
  </si>
  <si>
    <t>Aumentar la captación de sintomático respiratorio SR en un 85% . 100% de los casos en tratamiento oportuno y eficaz</t>
  </si>
  <si>
    <t>N° de pacientes captados</t>
  </si>
  <si>
    <t>Disminuir las Enfermedades Transmisibles y Zoonosis (TB)</t>
  </si>
  <si>
    <t>Aumentar la captación de sintomático de piel SP en un 100% , Reducir la incidencia de los casos de lepra  80% y Garantizar en un 100% el tratamiento de la prevalencia existente</t>
  </si>
  <si>
    <t>N° de pacientes captados y toma de muestras</t>
  </si>
  <si>
    <t>Disminuir las Enfermedades Transmisibles y Zoonosis (LEPRA)</t>
  </si>
  <si>
    <t>Mejorar la calidad de  vida del 25% de  la NNJA y adultos del municipio</t>
  </si>
  <si>
    <t>No de NNJA y adultos participando en  las actividades</t>
  </si>
  <si>
    <t>Disminuir las Enfermedades Crónicas no transmisibles en NNJA y adultos</t>
  </si>
  <si>
    <t>Reducir en un 5.5% la desnutrición global , 3.5 %crónica y 2% aguda en niños, niñas,  adolescentes, adultos mayores , gestantes y lactantes</t>
  </si>
  <si>
    <t>N° NNAJ,adulto mayor, gestantes y lactantes beneficiados</t>
  </si>
  <si>
    <t>Mejorar la Nutrición a NNJA gestantes y ADULTOS</t>
  </si>
  <si>
    <t>Cumplir con coberturas de vacunación canina y felina en un 100%</t>
  </si>
  <si>
    <t>N° de campañas de vacunación</t>
  </si>
  <si>
    <t>Mejorar la salud ambiental , inspección sanitaria y control de enfermedades transmitidas por vectores</t>
  </si>
  <si>
    <t>Realizar en un 30% de capturas de hematófagos</t>
  </si>
  <si>
    <t xml:space="preserve">No de campañas </t>
  </si>
  <si>
    <t>100% de toma de muestras de agua</t>
  </si>
  <si>
    <t>No dé muestras de agua</t>
  </si>
  <si>
    <t>100% de visitas de antemortes y postmorten en la planta de beneficio animal</t>
  </si>
  <si>
    <t>No de visitas a la planta de beneficio animal</t>
  </si>
  <si>
    <t>100% de las viviendas abatizadas en el sector  urbano y centros poblados</t>
  </si>
  <si>
    <t>No de viviendas abatizadas</t>
  </si>
  <si>
    <t xml:space="preserve">100% impregnados  icon ciritroide  de toldillos </t>
  </si>
  <si>
    <t>porcentaje de toldillos  impregnados  icon ciritroide</t>
  </si>
  <si>
    <t>Elaborar en un 100% del coso municipal</t>
  </si>
  <si>
    <t>N° cosos elaborados</t>
  </si>
  <si>
    <t>Gestión de recursos para crear el coso municipal</t>
  </si>
  <si>
    <t>Prestación de los Servicios</t>
  </si>
  <si>
    <t>Prestará los servicios de calidad a los habitantes del municipio, a través de una atención oportuna, eficiente y eficaz para prevenir enfermedades y promocionar la salud.</t>
  </si>
  <si>
    <t>gestión para la recuperación del 50% de las instituciones  de salud</t>
  </si>
  <si>
    <t>N° de instituciones de salud reparadas</t>
  </si>
  <si>
    <t xml:space="preserve">Adecuación, Remodelación de la Infraestructura y dotación de equipos para mejorar el funcionamiento, prestación de los servicios </t>
  </si>
  <si>
    <t>Aumentar la calidad en la  prestación de los servicios en un 60%, mejorando la funcionabilidad del SIAUT</t>
  </si>
  <si>
    <t>Porcentaje de avance del proyecto</t>
  </si>
  <si>
    <t>Reorganización Institucional de la IPS Nuestra Señora de Belén</t>
  </si>
  <si>
    <t>vigilancia y control de los riesgos profesionales</t>
  </si>
  <si>
    <t>Contar con un  programa que nos facilita identificar e interactuar con la población trabajadora informal y gestionar ante las ARP para la población formal, capacitaciones encaminadas a mejorar la ocupación laboral, riesgos y acciones protectoras para el autocuidado de los habitantes y evitar accidentes de trabajo y enfermedades laborales.</t>
  </si>
  <si>
    <t>Identificación del 100% de la Población trabajadora Informal</t>
  </si>
  <si>
    <t>No de  caracterizacion</t>
  </si>
  <si>
    <t>Realización de un censo de la población trabajadora Informal.</t>
  </si>
  <si>
    <t>Comité Funcionando 50%</t>
  </si>
  <si>
    <t>No de reuniones</t>
  </si>
  <si>
    <t>Operativizar el comité de salud ocupacional</t>
  </si>
  <si>
    <t>Registrar al 100% los accidentes de trabajos  y enfermedades profesionales atendidos en la IPS</t>
  </si>
  <si>
    <t>Reportar en un 100% las enfermedades de trabajo y enfermedad profesional atendidas en la IPS</t>
  </si>
  <si>
    <t>Registrar   los accidentes de trabajo y enfermedades profesionales en las IPS</t>
  </si>
  <si>
    <t>Promoción Social</t>
  </si>
  <si>
    <t>Prestar servicios sociales y de salud de acuerdo a los lineamientos legales, a la población infantil, juvenil, de tercera edad, discapacitada y desplazada más pobre y vulnerable del Municipio</t>
  </si>
  <si>
    <t>Realizar el censo al 100%de la Población especial</t>
  </si>
  <si>
    <t>caracterización</t>
  </si>
  <si>
    <t>Realización censo base  de la población especial de NNJA y adultos</t>
  </si>
  <si>
    <t>Incrementar cobertura en Servicios de salud y de los derechos del SGSSS</t>
  </si>
  <si>
    <t>N° de campañas realizadas</t>
  </si>
  <si>
    <t>Crear  accesibilidad a los servicios de salud y de los derechos del SGSSS</t>
  </si>
  <si>
    <t>100% banco de ayudas técnicas creado</t>
  </si>
  <si>
    <t>No de ayudas</t>
  </si>
  <si>
    <t>Gestión a la Creación de un banco de ayudas técnicas municipal</t>
  </si>
  <si>
    <t xml:space="preserve">100% Diagnostico elaborado personas en situación de discapacidad </t>
  </si>
  <si>
    <t>Caracterización de la población en situación de discapacidad</t>
  </si>
  <si>
    <t>Levantar censo FOXPRO-SISPRO para personas en situación de discapacidad</t>
  </si>
  <si>
    <t>Emergencias y Desastres</t>
  </si>
  <si>
    <t>Crear planes de contingencia a tiempo según ocurrencia y a través de planes evitar desastres.</t>
  </si>
  <si>
    <t>CLOPAD , Concejo  municipal para la atención de riesgo activado y capacitado al 100%</t>
  </si>
  <si>
    <t>No de capacitaciones</t>
  </si>
  <si>
    <t>Activar y capacitar el concejo municipal para la atención del riesgo CLOPAD</t>
  </si>
  <si>
    <t>Mapa de riesgo  funcionando y  S Concejo  municipal para la atención de riesgo socializado Concejo  municipal para la atención de riesgo un 100%</t>
  </si>
  <si>
    <t>No de eventos socializados del concejo municipal para la atención del riesgo CLOPAD</t>
  </si>
  <si>
    <t>Elaborar mapa de riesgo  y Socializarlo al concejo municipal para la atención del riesgo CLOPAD</t>
  </si>
  <si>
    <t>Planes de contingencia elaborados en un 100%</t>
  </si>
  <si>
    <t>N° Planes creados</t>
  </si>
  <si>
    <t>Crear planes de contingencia según los casos.</t>
  </si>
  <si>
    <t>Red de Urgencias operando en un 100%</t>
  </si>
  <si>
    <t>N° de red urgencias operando</t>
  </si>
  <si>
    <t xml:space="preserve">Gestión de recursos para la operatividad de la Red de Urgencias </t>
  </si>
  <si>
    <t xml:space="preserve"> Equipo conformado  y operando en un 100%</t>
  </si>
  <si>
    <t>1 grupo de defensa civil Activa.</t>
  </si>
  <si>
    <t>Conformar y operar equipo de respuesta inmediata</t>
  </si>
  <si>
    <t>Recreación y Deporte: Salazar con Mentes Sanas , Cuerpos Sanos.</t>
  </si>
  <si>
    <t>Infraestructura Deportiva Adecuada</t>
  </si>
  <si>
    <t>Generar la Infraestructura Adecuada para las Prácticas Deportivas</t>
  </si>
  <si>
    <t>Mejorar las condiciones de las prácticas deportivas con la Construcción, adecuación, mantenimiento, mejoramiento y dotación de escenarios deportivos y recreativos para diferentes disciplinas en un 60%.</t>
  </si>
  <si>
    <t xml:space="preserve">No de Escenarios Deportivos </t>
  </si>
  <si>
    <t>Construcción, adecuación, mantenimiento, mejoramiento y dotación de escenarios deportivos y recreativos para diferentes disciplinas.</t>
  </si>
  <si>
    <t>Mejorar las condiciones de las  prácticas deportivas con la Construcción, adecuación, mantenimiento, mejoramiento y dotación de escenarios deportivos y recreativos para diferentes disciplinas en un 60%.</t>
  </si>
  <si>
    <t>N° de coliseos remodelados</t>
  </si>
  <si>
    <t>Remodelación y  optimización del Coliseo Municipal</t>
  </si>
  <si>
    <t>100% adecuación  de rutas paseos ciclo turísticos</t>
  </si>
  <si>
    <t>Km adecuados</t>
  </si>
  <si>
    <t>Adecuación de  rutas para la creación de paseos ciclo turísticos</t>
  </si>
  <si>
    <t>0.250</t>
  </si>
  <si>
    <t>Formación, Recreación y Aprovechamiento del Tiempo Libre</t>
  </si>
  <si>
    <t>Aumentar la Practica del Deporte, la Recreación y Educación Física en el Municipio de Salazar</t>
  </si>
  <si>
    <t xml:space="preserve">Incrementar en un 100% los eventos deportivos </t>
  </si>
  <si>
    <t>No de eventos</t>
  </si>
  <si>
    <t xml:space="preserve">Apoyo para la  organización de eventos deportivos </t>
  </si>
  <si>
    <t>100%  escuela de formación funcionando</t>
  </si>
  <si>
    <t>No  disciplinas creadas</t>
  </si>
  <si>
    <t xml:space="preserve">Creación de  Escuela de Formación Deportiva de Salazar con diferentes disciplinas de </t>
  </si>
  <si>
    <t>dotación 100% de implementos deportivos a colegios y escuelas rurales , CER, y escuelas de formación deportiva</t>
  </si>
  <si>
    <t>No de escuelas dotadas</t>
  </si>
  <si>
    <t>Dotación de Implementos Deportivos</t>
  </si>
  <si>
    <t>100%  apoyo a la realización de juegos intercolegiados</t>
  </si>
  <si>
    <t>No de juegos intercolegiados</t>
  </si>
  <si>
    <t>Apoyo a la realización de los Juegos Intercolegiados (regionales y municipales)</t>
  </si>
  <si>
    <t>Comunidad Ejercitada</t>
  </si>
  <si>
    <t>Incrementar en la Comunidad las Practicas deportivas que contribuyan al mejoramiento de las salud y calidad de vida</t>
  </si>
  <si>
    <t xml:space="preserve">Mejorar en un 10% la calidad de vida de la comunidad con la participación en los diferentes programas </t>
  </si>
  <si>
    <t>Implementación de Programas para el desarrollo de Deporte Social Comunitario</t>
  </si>
  <si>
    <t>No  de población beneficiadas</t>
  </si>
  <si>
    <t>Fomento de Espacios Deportivos dirigidos a la comunidad</t>
  </si>
  <si>
    <t>Programa de Infancia y Adolescencia</t>
  </si>
  <si>
    <t>TODOS VIVOS</t>
  </si>
  <si>
    <t>Reducir la tasa de morbilidad y mortalidad infantil</t>
  </si>
  <si>
    <t>Disminuir en un 50%  por cada 1000 la muerte de niños y niñas nacidos vivos</t>
  </si>
  <si>
    <t>N° de identificación de muertes</t>
  </si>
  <si>
    <t>Identificar e implementar acciones para enfrentar las principales causas de muerte en los niños y niñas (P.Ej accidentes de tránsito, homicidios,  suicidios, maltrato físico, negligencia, por el conflicto armado, entre otros)</t>
  </si>
  <si>
    <t>100% de valoración integral</t>
  </si>
  <si>
    <t>N° niños valorados</t>
  </si>
  <si>
    <t>Valoración integral al recién nacido y controles de salud durante el primer año.</t>
  </si>
  <si>
    <t>Prevenir y disminuir el maltrato en niños, niñas y adolecentes</t>
  </si>
  <si>
    <t>Reducir en 100 % el maltrato infantil</t>
  </si>
  <si>
    <t>No de campañas</t>
  </si>
  <si>
    <t>Programas de prevención de abuso y explotación sexual comercial de niños niñas y adolescentes</t>
  </si>
  <si>
    <t>Prevenir y reducir el embarazo no deseado</t>
  </si>
  <si>
    <t xml:space="preserve">80 % de adolecentes del municipio en programas de formación  en salud sexual y reproductiva </t>
  </si>
  <si>
    <t>No campañas</t>
  </si>
  <si>
    <t>Programas de formación en derechos y salud sexual y reproductiva</t>
  </si>
  <si>
    <t xml:space="preserve">80 % de adolecentes del municipio en programas de formación  en derecho a la salud sexual y reproductiva </t>
  </si>
  <si>
    <t>N° de jóvenes y adolecentes</t>
  </si>
  <si>
    <t>Orientación  a los jóvenes sobre el significado e implicaciones de ser padres</t>
  </si>
  <si>
    <t>TODOS CON FAMILIA</t>
  </si>
  <si>
    <t xml:space="preserve">Lograr que todos vivan con su familia o con una que la sustituya </t>
  </si>
  <si>
    <t>Ofrecer mejores condiciones que garanticen la protección de los niños, niñas , jóvenes y adolecentes  con  derechos inobservados o amenazados</t>
  </si>
  <si>
    <t>No de hogares creados según la necesidad</t>
  </si>
  <si>
    <t>Creación de los Hogares de paso para los NNJA y familia en general</t>
  </si>
  <si>
    <t xml:space="preserve">80 % de adolecentes del municipio en programas de formación  en derechos de salud sexual y reproductiva </t>
  </si>
  <si>
    <t>N° de familias</t>
  </si>
  <si>
    <t>Formación y acompañamiento a las familias con hijos e hijas adolescentes y jóvenes para su desarrollo</t>
  </si>
  <si>
    <t>Un programa  de reintegración familiar</t>
  </si>
  <si>
    <t>N° de personas</t>
  </si>
  <si>
    <t>Reintegración de familias  con NNJA- Población víctima de desplazamiento y otras afectaciones derivadas del conflicto armado (reclutamiento, secuestro, etc)</t>
  </si>
  <si>
    <t>TODOS NUTRIDOS</t>
  </si>
  <si>
    <t xml:space="preserve">Mejorar las condiciones  nutricionales de niños, niñas, jóvenes , adolecentes y victimas y red unidos </t>
  </si>
  <si>
    <t>Aumentar en un 20% mas la cobertura nutricional en NNJA</t>
  </si>
  <si>
    <t>N° de nuevas raciones</t>
  </si>
  <si>
    <t>Apoyo alimenticio a niños, niñas y adolescentes. Prioridad población en pobreza extrema y víctimas de desplazamiento.</t>
  </si>
  <si>
    <t xml:space="preserve">                     -   </t>
  </si>
  <si>
    <t>Impulsar acciones de complementación alimentaria y nutricional</t>
  </si>
  <si>
    <t xml:space="preserve">Implementación en un de  50% un  programa de seguridad alimentaria y nutricional para el municipio </t>
  </si>
  <si>
    <t>N° de programas de seguridad alimentaria y nutricional implementados</t>
  </si>
  <si>
    <t>Impulsar prácticas de  alimentación  y estilos de vida saludable en el marco de la  diversidad  cultural</t>
  </si>
  <si>
    <t xml:space="preserve">Implementación en un 50% un  programa de seguridad alimentaria y nutricional para el municipio </t>
  </si>
  <si>
    <t>Formación a las familias en hábitos nutricionales y alimentarios así como buenas prácticas en la manipulación y preparación de alimentos,  teniendo en cuenta condiciones , de discapacidad</t>
  </si>
  <si>
    <t>TODOS SALUDABLES</t>
  </si>
  <si>
    <t xml:space="preserve">Conocer y prevenir las principales causas de enfermedad por grupos de edad </t>
  </si>
  <si>
    <t>100% acompañamiento</t>
  </si>
  <si>
    <t>Porcentaje de mujeres gestantes que asistieron a control prenatal y que se practicaron la prueba de VIH (Elisa)Tasa de transmisión materno infantil de VIH</t>
  </si>
  <si>
    <t>Acompañamiento de los casos de transmisión materno infantil de VIH</t>
  </si>
  <si>
    <t>Cero niños niñas, jóvenes adolescentes  victimas de lesiones no letales</t>
  </si>
  <si>
    <t>No de programas preventivos</t>
  </si>
  <si>
    <t>Atención de las Enfermedades Prevalentes y principales lesiones no letales en la Infancia y adolescencia</t>
  </si>
  <si>
    <t>100 % de atención personalizada a NNAJ en desplazamiento</t>
  </si>
  <si>
    <t>No de Niños niñas jovenes y adolescentes atendidos</t>
  </si>
  <si>
    <t>Servicios de salud mental con énfasis en niños, niñas y adolescentes víctimas de desplazamiento y otras afectaciones por conflicto armado (Ley de Víctimas, Decreto 4800/11)</t>
  </si>
  <si>
    <t xml:space="preserve">Garantizar acceso a los servicios de salud sexual y reproductiva </t>
  </si>
  <si>
    <t>100% de atención sexual y reproductiva a niños, niñas y adolescentes víctimas de violencia sexual</t>
  </si>
  <si>
    <t>% de niños niñas adolecentes y jóvenes vinculados a los programas</t>
  </si>
  <si>
    <t>Promover atención en salud sexual y reproductiva a NNJA víctimas de violencia sexual (abuso y explotación) incluidos los casos de violencia sexual en el marco del conflicto armado (Ley de Víctimas y Decreto 4800/11)</t>
  </si>
  <si>
    <t>50% de NNJA vinculados  aun programa de reconversión laboral</t>
  </si>
  <si>
    <t>N° de niños niñas adolecentes y jóvenes vinculados a los programas</t>
  </si>
  <si>
    <t>Vincular a los adolecentes con discapacidad a programas y proyectos de inserción productiva y trabajo protegido</t>
  </si>
  <si>
    <t>50% de NNJA vinculados a servicios amigables</t>
  </si>
  <si>
    <t>N° de niños programas</t>
  </si>
  <si>
    <t xml:space="preserve">Creación y fortalecimiento de Servicios Amigables para atención NNJA de salud sexual y reproductiva para adolescentes SIAPA </t>
  </si>
  <si>
    <t>TODOS CON EDUCACION</t>
  </si>
  <si>
    <t>Garantizar acceso a programas de educación inicial con enfoque de atención integral, perspectiva diferencial y con calidad</t>
  </si>
  <si>
    <t>Lograr reagrupar el  50% de  los niños y niñas de 0 a 5 en centros  de atención a infancia temprana</t>
  </si>
  <si>
    <t>% de avance del proyecto</t>
  </si>
  <si>
    <t>Gestión Estudios de Pre inversión e Inversión del Proyecto Construcción de infraestructuras especializadas para educación inicial</t>
  </si>
  <si>
    <t>Aumentar en 20% el  recurso humano para la valoración del desarrollo</t>
  </si>
  <si>
    <t>N° de NN valorados</t>
  </si>
  <si>
    <t>Valoraciones del desarrollo  inicial a niños y niñas menores de 5 años (de acuerdo a lineamientos De Cero a Siempre).</t>
  </si>
  <si>
    <t xml:space="preserve">Implementar en un 100% políticas educativas flexibles que garanticen la total cobertura </t>
  </si>
  <si>
    <t>No de NNJA y Docentes beneficiados</t>
  </si>
  <si>
    <t>Diseño e implementación de modelos de educación flexibles con criterio diferencial: comunidades indígenas, afro descendientes, población desplazada por el conflicto armado</t>
  </si>
  <si>
    <t>Establecer  cuatro ciclos propedéuticos</t>
  </si>
  <si>
    <t>No de NNJA y Docentes atendidos</t>
  </si>
  <si>
    <t>Vinculación de la población a programas de formación para el trabajo</t>
  </si>
  <si>
    <t>TODOS JUGANDO</t>
  </si>
  <si>
    <t>Establecer mecanismos donde los niños, niñas, jóvenes y adolecentes se recreen de una manera sana y saludable</t>
  </si>
  <si>
    <t>Institucionalizar dos encuentros culturales  y cinco campeonatos deportivos para NNAJ en diferentes disciplinas en sector rural y urbano</t>
  </si>
  <si>
    <t>Porcentaje de niños, niñas, jovenes y adolescentes de 0 a 17 años matriculados o inscritos en programas de recreación y deporte</t>
  </si>
  <si>
    <t>Formación, reconocimiento y apoyo a iniciativas de expresión de los niños, niñas y adolescentes en torno a la recreación, el deporte y la cultura, que propendan por el fortalecimiento de culturas de paz</t>
  </si>
  <si>
    <t>TODOS AFECTIVAMENTE ESTABLES</t>
  </si>
  <si>
    <t>Establecer dos servicios amigables</t>
  </si>
  <si>
    <t>Programas públicos y espacios educativos para la expresión cultural Educación para la sexualidad Cultura ciudadana</t>
  </si>
  <si>
    <t>80% de  los NNAJ  del municipios vinculados</t>
  </si>
  <si>
    <t xml:space="preserve"> 50% de los adolecentes victimas del  desplazamiento participando en los servicios amigables</t>
  </si>
  <si>
    <t>programas saludables funcionando</t>
  </si>
  <si>
    <t>Facilitar el acceso y la atención de adolescentes víctimas de desplazamiento forzado a los servicios amigables para adolescentes y jóvenes.</t>
  </si>
  <si>
    <t>TODOS REGISTRADOS</t>
  </si>
  <si>
    <t xml:space="preserve">Registrar a todos en el momento de su nacimiento </t>
  </si>
  <si>
    <t>80%  de registro de NN en el área rural y urbana</t>
  </si>
  <si>
    <t>N° campañas</t>
  </si>
  <si>
    <t>Programas de promoción del derecho a la filiación y Recuperación de documentos de identidad de NNJA víctimas de conflicto armado</t>
  </si>
  <si>
    <t>TODOS PARTICIPANDO</t>
  </si>
  <si>
    <t xml:space="preserve"> Promover la integración de la formación ciudadana y la participación desde la educación inicial </t>
  </si>
  <si>
    <t>100% de los alumnos de ultimo grado con  formación en competencias ciudadanas</t>
  </si>
  <si>
    <t>N° de grados beneficiados</t>
  </si>
  <si>
    <t>Desarrollar procesos de formación en competencias ciudadanas en la educación básica y media</t>
  </si>
  <si>
    <t>Crear un programa anual que promueva el derecho a la participación de los NNAJ</t>
  </si>
  <si>
    <t>N° deNN JA participando</t>
  </si>
  <si>
    <t>Inclusión de las propuestas e ideas de los niños, niñas y adolescentes en los procesos de planeación, implementación y control social de las políticas, programas y planes de los territorios o instituciones</t>
  </si>
  <si>
    <t>Gestión de espacios y mecanismos de participación efectiva de niños, niñas, jóvenes  y adolescentes en gobiernos escolares y  vinculación  a los comités institucionalizados del municipio</t>
  </si>
  <si>
    <t>Crear un programa anual que promueva los derecho de los NNAJ</t>
  </si>
  <si>
    <t>Vinculación de los niños, niñas, jóvenes y adolescentes en la construcción de los planes de restablecimiento de derechos.</t>
  </si>
  <si>
    <t xml:space="preserve"> Un programa anual que promueva el derecho de los NNAJ</t>
  </si>
  <si>
    <t>Gestión de mecanismos de participación efectiva de niños, niñas, jóvenes y adolescentes en espacios de reparación a víctimas del conflicto armado (Ley de Víctimas, Decreto 4800/11)</t>
  </si>
  <si>
    <t>Establecer un concejo de política social funcionando al 100%</t>
  </si>
  <si>
    <t>N° de concejos de política socia</t>
  </si>
  <si>
    <t>Establecer un concejo de política social para el apoyo de la política publica de los NNJA</t>
  </si>
  <si>
    <t> 500</t>
  </si>
  <si>
    <t>NINGUNO EN ACTIVIDAD PERJUDICIAL</t>
  </si>
  <si>
    <t xml:space="preserve">Lograr evitar que ningún niño, niña , joven y adolecente sea victima de maltratos físicos, ni sicológicos perjudiquen su existencia </t>
  </si>
  <si>
    <t xml:space="preserve">Incluir 20% de la población NNAJ </t>
  </si>
  <si>
    <t xml:space="preserve">Nª de programas; Nº de diagnósticos; Nº de programas </t>
  </si>
  <si>
    <t>Detección de ambientes, actividades y condiciones riesgosas con participación laboral infantil, para el desarrollo de programas de erradicación de las peores formas de trabajo infantil y restablecimiento de derechos.</t>
  </si>
  <si>
    <t>Elaboración de diagnostico anual</t>
  </si>
  <si>
    <t>Búsqueda activa de niños y niñas trabajadores en condiciones no permitidas por la Ley.</t>
  </si>
  <si>
    <t>50% de  desvinculación  laboral de NNJA</t>
  </si>
  <si>
    <t>Desvinculación y restablecimiento de los derechos de niños, niñas jóvenes y adolescentes trabajadores en condiciones no permitidas por la Ley.</t>
  </si>
  <si>
    <t>Nª de programas</t>
  </si>
  <si>
    <t>Desvinculación y restablecimiento de los derechos de niños, niñas jóvenes y adolescentes  vulnerables involucrados con peores formas de trabajo infantil.</t>
  </si>
  <si>
    <t xml:space="preserve">100% control de entrada de niños,niñas, jóvenes y adolecentes a cantinas, bailaderos nocturnos, pools y maquinitas </t>
  </si>
  <si>
    <t>N° de controles y visitas a establecimientos para menores</t>
  </si>
  <si>
    <t>Establecer el programa de noche en casa nada le pasa</t>
  </si>
  <si>
    <t> 3.000</t>
  </si>
  <si>
    <t>NINGUNO VICTIMA DE  VIOLENCIA PERSONAL</t>
  </si>
  <si>
    <t>Prevenir el consumo de drogas, alcohol y otras sustancias que perjudiquen a los niños, niñas, jóvenes y adolecentes  y  se conviertan en edad temprana en infractores de la ley</t>
  </si>
  <si>
    <t>80 % reducción del maltrato infantil</t>
  </si>
  <si>
    <t xml:space="preserve">Nª de programas; Nº de campañas </t>
  </si>
  <si>
    <t>Diseño e implementación de programas de prevención del maltrato, el abuso y la explotación de NNAJ en espacios familiares, comunitarios e institucionales.</t>
  </si>
  <si>
    <t>100% de la población NNJA capacitados en la prevención , de consumo de sustancias sicoactivas y abuso y maltrato</t>
  </si>
  <si>
    <t xml:space="preserve">Detección y vigilancia de espacios institucionales y comunitarios que representan riesgo de maltrato, abuso o explotación, incluido el de consumo de sustancias psicoactivas – SPA ( </t>
  </si>
  <si>
    <t>Reducción en un 50% del  consumo de drogas</t>
  </si>
  <si>
    <t>N° de red creadas</t>
  </si>
  <si>
    <t>Aplicación de mecanismos eficientes de recepción y registro de denuncias, remisión a institución competente  e información sobre la respuesta.</t>
  </si>
  <si>
    <t>Fortalecimiento del Sistema de Protección en los servicios de detección temprana, atención y recuperación de las víctimas de violencia intrafamiliar y sexual</t>
  </si>
  <si>
    <t>100% funcionando el observatorio  de infancia y adolescencia</t>
  </si>
  <si>
    <t>N° de observatorios funcionando</t>
  </si>
  <si>
    <t>Crear el observatorio de infancia y adolescencia</t>
  </si>
  <si>
    <t>NINGUNO VICTIMA DE LA VIOLENCIA ORGANIZADA</t>
  </si>
  <si>
    <t>Prevenir el reclutamiento y utilización por grupos armados al margen de la ley y grupos delictivos organizados</t>
  </si>
  <si>
    <t>50% de NNJA matriculados beneficiados de las charlas  sobre el reclutamiento para  organizaciones ilegales</t>
  </si>
  <si>
    <t>Numero de charlas</t>
  </si>
  <si>
    <t>Generación de mecanismos de prevención del reclutamiento, vinculación y utilización de niños, niñas y adolescentes al conflicto armado.</t>
  </si>
  <si>
    <t> Numero de charlas</t>
  </si>
  <si>
    <t>Generación de mecanismos de prevención del reclutamiento, vinculación y utilización de niños, niñas jóvenes y adolescentes a grupos delictivos organizados.</t>
  </si>
  <si>
    <t>Elaboración de mapas de identificación de áreas criticas susceptibles de reclutamiento para  organizaciones ilegales</t>
  </si>
  <si>
    <t> N° de  mapas</t>
  </si>
  <si>
    <t>Identificación de áreas críticas y poblaciones en riesgo de entrar en conflicto con la ley</t>
  </si>
  <si>
    <t>Fortalecer la capacidad de las instituciones para garantizar el debido proceso a los adolescentes vinculados con el sistema de responsabilidad penal adolescente</t>
  </si>
  <si>
    <t>100% de jóvenes,  adolecentes participando en programas que permitan restablecer sus derechos</t>
  </si>
  <si>
    <t> N° de programas</t>
  </si>
  <si>
    <t>Financiación de programas para el cumplimiento de medidas pedagógicas que permitan el restablecimiento de los derechos de los adolescentes y jóvenes</t>
  </si>
  <si>
    <t>Desarrollo Social y Comunitario: De la Mano con los mas Necesitados</t>
  </si>
  <si>
    <t>Madres Cabezas de Familia y Equidad de Genero</t>
  </si>
  <si>
    <t>Generar procesos que transformen las relaciones del genero en todos los niveles para un mayor desarrollo</t>
  </si>
  <si>
    <t xml:space="preserve">Mantener el equilibrio salarial de los Ingresos de la Mujeres </t>
  </si>
  <si>
    <t xml:space="preserve">N° de  ahorradoras beneficiadas </t>
  </si>
  <si>
    <t>Apoyo a las organizaciones sociales de mujeres en capacitación y gestión de recursos para apoyo a  fami-micro y pequeña empresa. Implementación proyecto mujeres ahorradoras red unidos</t>
  </si>
  <si>
    <t>Mejorar la capacidad de gestión y de generación de ingresos en un 100%</t>
  </si>
  <si>
    <t>N° de capacitaciones</t>
  </si>
  <si>
    <t>Promoción de la mujer rural a través de capacitación y gestión de recursos para proyectos productivos.</t>
  </si>
  <si>
    <t>Mejorar en un 100% los derechos de la Mujer con el Fortalecimiento e implementación de  programas integrales  la mujer y equidad de genero</t>
  </si>
  <si>
    <t>Implementación de campañas de prevención de la violencia contra la mujer</t>
  </si>
  <si>
    <t>Mejorar en un 100% los derechos de la Mujer con el Fortalecimiento e implementación de 1 programas integrales  la mujer y equidad de genero</t>
  </si>
  <si>
    <t>Divulgación, protección y prevención de los derechos sexuales de la mujer, priorizando niñez, juventud, y adolescencia de zona rural y urbana</t>
  </si>
  <si>
    <t xml:space="preserve"> Adulto Mayor</t>
  </si>
  <si>
    <t>Incluir a los adultos mayores del municipio en programas recreativos, lúdicos y culturales</t>
  </si>
  <si>
    <t>50%  adulto mayores beneficiados en programas lúdicos recreativos y culturales</t>
  </si>
  <si>
    <t>No de adultos mayores beneficiados/población total del municipio</t>
  </si>
  <si>
    <t>Crear grupo interdisciplinario de apoyo al adulto mayor, para velar por su bienestar general.</t>
  </si>
  <si>
    <t xml:space="preserve">Gestionar recursos para la ampliación  del centro de bienestar y vida </t>
  </si>
  <si>
    <t>Proyecto de ampliación  cobertura de atención al adulto mayor</t>
  </si>
  <si>
    <t>N° de adultos mayores incluidos en el programa</t>
  </si>
  <si>
    <t>Ampliación de planta física del centro de bienestar y vida para mayor cobertura para la población</t>
  </si>
  <si>
    <t>Formar el banco de ayudas técnicas  y dotar de implementos y herramientas para  el funcionamiento que mejore la atención del adulto mayor</t>
  </si>
  <si>
    <t>100 % funcionando el banco de ayudas técnicas</t>
  </si>
  <si>
    <t>N° de ayudas técnicas adquiridas</t>
  </si>
  <si>
    <t>Banco de ayudas técnicas y dotación de implementos y herramientas para la población del adulto mayor</t>
  </si>
  <si>
    <t>Juventud</t>
  </si>
  <si>
    <t>Fortalecer las Capacidades de los Jóvenes para una mayor inclusión en la sociedad</t>
  </si>
  <si>
    <t xml:space="preserve">Aumentar en un 100% la participación activa de los jóvenes del municipio </t>
  </si>
  <si>
    <t>N° de jóvenes participando</t>
  </si>
  <si>
    <t>Fortalecer los concejos municipales de juventud</t>
  </si>
  <si>
    <t>No de participantes</t>
  </si>
  <si>
    <t>Implementar espacios de ocupación del tiempo libre para NNAJ</t>
  </si>
  <si>
    <t>No de espacios</t>
  </si>
  <si>
    <t>Apoyo a las sedes existentes en el municipio, como alternativa para los jóvenes de bajos recursos</t>
  </si>
  <si>
    <t xml:space="preserve">N° de sedes </t>
  </si>
  <si>
    <t>Apoyo a la creación del Comité Juvenil en el Municipio</t>
  </si>
  <si>
    <t>Atención Población en Situación de Discapacidad</t>
  </si>
  <si>
    <t xml:space="preserve">Mejoramiento a los condiciones físicas, sociales y afectivas y económicas a la población discapacitada </t>
  </si>
  <si>
    <t>Mejorar la atención a lo NNAJ en condición de discapacidad</t>
  </si>
  <si>
    <t>No de padres beneficiados}</t>
  </si>
  <si>
    <t>Atención psicosocial a padres de NNAJ en condición de discapacidad.</t>
  </si>
  <si>
    <t>No  familias atendidas</t>
  </si>
  <si>
    <t>Formulación e implementación del Programa de Salazar Incluyente</t>
  </si>
  <si>
    <t>N° de programas</t>
  </si>
  <si>
    <t>Realización del Censo Sistematizado donde se actualice mínimo anualmente a la población en situación de discapacidad</t>
  </si>
  <si>
    <t>N° de proyectos</t>
  </si>
  <si>
    <t>Gestión par a Adquisición de lote ejecución la construcción del centro de Rehabilitación para la población en situación de discapacidad</t>
  </si>
  <si>
    <t>Aumentar el mejoramiento de la calidad de vida de la población en situación de discapacidad</t>
  </si>
  <si>
    <t>%  De avance del proyecto</t>
  </si>
  <si>
    <t>Ejecución de Proyectos productivos para la Gestión socio productiva y generación de ingresos para la población en situación de discapacidad</t>
  </si>
  <si>
    <t>N° proyectos</t>
  </si>
  <si>
    <t>Gestión para la Adecuación de Infraestructura Institucional  que  garanticen el libre desplazamiento de las personas en situación de discapacidad</t>
  </si>
  <si>
    <t>Capacitar al 100% de las organizaciones  sociales</t>
  </si>
  <si>
    <t xml:space="preserve">Apoyo(equipo interdisciplinar)  y fortalecimientos a las organizaciones sociales conformados en el municipio </t>
  </si>
  <si>
    <t xml:space="preserve">Población Vulnerable victimas </t>
  </si>
  <si>
    <t>Mejorar la Atención y relación de Victimas del Municipio</t>
  </si>
  <si>
    <t>Adopción 100% e implementación de la Ley de Victimas, y Fortalecimiento del Comité Mpal de justicia Transicional N° de planes de contingencia</t>
  </si>
  <si>
    <t>% De protección</t>
  </si>
  <si>
    <t>Protección de Tierras y al Patrimonio de la población  desplazada</t>
  </si>
  <si>
    <t>% De avance de la estrategia</t>
  </si>
  <si>
    <t>formulación, actualización y concertación y apoyos de los planes integrales únicos departamental y municipal PIU y sistematizar el censo focalizado de victimas del municipio</t>
  </si>
  <si>
    <t>N° de planes de contingencia</t>
  </si>
  <si>
    <t>Plan  complementario de ayudas humanitarias de emergencia para la victimas del desplazamiento forzado</t>
  </si>
  <si>
    <t xml:space="preserve"> N° de planes formulados</t>
  </si>
  <si>
    <t>Fortalecimiento de las mesas temáticas de los comités municipales y departamentales para la  atención  integral a la población victima por la violencia</t>
  </si>
  <si>
    <t>Acompañamiento en la formulación de proyectos productivos</t>
  </si>
  <si>
    <t>% de avance de comités</t>
  </si>
  <si>
    <t>Fortalecimiento del comité mpal de justicia transicional</t>
  </si>
  <si>
    <t>Fortalecimiento Institucional Comunitario</t>
  </si>
  <si>
    <t>Promover a las comunidades organizadas mecanismos de participación social como eje del desarrollo.</t>
  </si>
  <si>
    <t>Aumentar la participación ciudadana en un 50% de  organizaciones ciudadanas que participan en los diferentes procesos de  planeación del ente territorial</t>
  </si>
  <si>
    <t>No de JAC  funcionando</t>
  </si>
  <si>
    <t xml:space="preserve"> Fortalecimiento de las JAC </t>
  </si>
  <si>
    <t>Capacitaciones  a las diferentes organizaciones del municipio ( Política pública, proyectos, conocimientos legales, etc)</t>
  </si>
  <si>
    <t>Apoyo al Fortalecimiento en la intervención psicológica  e intervención del grupo interdisciplinario frente a las diferentes situaciones que se presentan en la comunidad</t>
  </si>
  <si>
    <t xml:space="preserve"> Mejores Condiciones Habitacionales</t>
  </si>
  <si>
    <t>Vivienda</t>
  </si>
  <si>
    <t>Mejorar las condiciones Habitacionales mejorando la calidad de vida de los Habitantes del Mpio</t>
  </si>
  <si>
    <t>Nª de proyectos de mejoramiento de vivienda urbana y rural</t>
  </si>
  <si>
    <t>N° de viviendas mejoradas</t>
  </si>
  <si>
    <t xml:space="preserve"> Mejoramiento de vivienda urbana y rural</t>
  </si>
  <si>
    <t>Elaborar y construir un proyecto que tenga como objetivo comprar un terreno y adecuarlo para la construcción de un programa de vivienda de interés social</t>
  </si>
  <si>
    <t>Gestión para la Adquisición de Terrenos para vivienda Nueva de Interés Social</t>
  </si>
  <si>
    <t>Lograr la Terminación del  25% el proyecto inicial de las Palmas</t>
  </si>
  <si>
    <t>N° de viviendas construidas</t>
  </si>
  <si>
    <t>Gestión para terminación Proyecto Las Palmas</t>
  </si>
  <si>
    <t>Disminuir en un 8%el  numero de viviendas ubicadas en zonas de alto riesgo del Municipio en el cuatrienio</t>
  </si>
  <si>
    <t>N° DE familias beneficiadas</t>
  </si>
  <si>
    <t>Reubicación de viviendas que se encuentran en zona de alto riesgo</t>
  </si>
  <si>
    <t>Ofrecer mejores condiciones para la realización y ejecución de proyectos para la Mujer Cabeza de Familia</t>
  </si>
  <si>
    <t>N° de proyectos realizados</t>
  </si>
  <si>
    <t>Gestión de proyecto de vivienda para mujer cabeza de familia</t>
  </si>
  <si>
    <t>Servicios Públicos</t>
  </si>
  <si>
    <t>Aumentar la eficiente prestación de los Servicios Públicos con calidad a costos razonables</t>
  </si>
  <si>
    <t>Garantizar el 50% de electrificación rural</t>
  </si>
  <si>
    <t>Apoyo a la formulación del proyecto de electrificación rural</t>
  </si>
  <si>
    <t>Garantizar hasta en un 80%el alumbrado publico en zona urbana y centros poblados</t>
  </si>
  <si>
    <t>Numero de bombillas reparadas</t>
  </si>
  <si>
    <t>Mantenimiento de alumbrado público</t>
  </si>
  <si>
    <t>RED UNIDOS</t>
  </si>
  <si>
    <t>Formando Capital Humano</t>
  </si>
  <si>
    <t>Lograr que las familias acompañadas por la Red Unidos superen su situación de pobreza extrema</t>
  </si>
  <si>
    <t>Reducir en un 50% los índices de analfabetismo</t>
  </si>
  <si>
    <t>Gestión y apoyo para  los adultos para que estén alfabetizados</t>
  </si>
  <si>
    <t xml:space="preserve">Lograr mantener o aumentar en un 10 % la cantidad de los niños y niñas  menores de cinco años accedan a el programa de cero a siempre </t>
  </si>
  <si>
    <t>N° de niños y niñas menores de 5 años atendidos en el programa de cero a siempre</t>
  </si>
  <si>
    <t>Apoyo Integral a los niños y niñas menores de 5 años acceden a algún programa de atención integral en cuidado nutrición y educación inicial.</t>
  </si>
  <si>
    <t>Todos identificados</t>
  </si>
  <si>
    <t>Lograr que el 100 % de los hombres sin libreta militar la obteng</t>
  </si>
  <si>
    <t>N° de personas con libreta militar en el cuatrienio</t>
  </si>
  <si>
    <t>Apoyo  de las familias en pobreza extrema tengan sus documentos de identidad, los hombres tengan libreta militar y la familia esté registrada en la base de datos del Sisben.</t>
  </si>
  <si>
    <t>FAMILIA UNIDOS CON INGRESOS Y TRABAJOS PARA TODOS</t>
  </si>
  <si>
    <t>Priorizar en 100% los adultos con edades para acceder a los subsidio del adulto mayos</t>
  </si>
  <si>
    <t>Nª adultos mayores beneficiados</t>
  </si>
  <si>
    <t>apoyo a los adultos mayores  de 57 años hombres y 52 mujeres tengan una fuente  de ingreso o sustento económico</t>
  </si>
  <si>
    <t>Garantizar que  el 100 % de las familias en pobreza extrema acceden a ingresos monetarios o en especie a través de diferentes medios de sustento</t>
  </si>
  <si>
    <t>N° de personas laborando en trabajos no calificados</t>
  </si>
  <si>
    <t>Apoyo Integral para Generar  capacidades laborales en el 100% de las familias UNIDOS y promover su vinculación laboral efectiva</t>
  </si>
  <si>
    <t>TODAS LAS FAMILIAS UNIDOS SALUDABLES</t>
  </si>
  <si>
    <t xml:space="preserve"> Lograr mantener en un 100%  la vinculación efectiva al sistema de salud y garantizar que todas las familias en pobreza extrema reciben servicios en salud y participación de los programas de prevención y promoción, reduciendo los índices de morbilidad y mortalidad</t>
  </si>
  <si>
    <t>N° de familias beneficiadas</t>
  </si>
  <si>
    <t>Gestión y apoyo a las personas con pobreza extrema  al sistema general de seguridad social</t>
  </si>
  <si>
    <t xml:space="preserve">N° de planes </t>
  </si>
  <si>
    <t>TODOS NUTRIDOS DE MANERA SALUDABLE</t>
  </si>
  <si>
    <t>Implementar en un 100% el plan  de seguridad alimentaria y nutricional</t>
  </si>
  <si>
    <t>Apoyo y gestión a las familias en pobreza extrema practiquen hábitos saludables de alimentación y accedan de manera oportuna a los alimentos</t>
  </si>
  <si>
    <t>VIVIENDA DIGNA PARA TODOS</t>
  </si>
  <si>
    <t>Garantizar que todas las familias en pobreza extrema tengan condiciones de habitabilidad seguras y acordes con su contexto cultural</t>
  </si>
  <si>
    <t>% de familias priorizadas con vivienda.</t>
  </si>
  <si>
    <t>priorización a las familias en pobreza extrema para la consecución de subsidios de vivienda nueva, mejoramientos, construcción en sitio propio y asesoramiento en titulación de predios, de acuerdo a sus necesidades</t>
  </si>
  <si>
    <t>UNIDOS CON FAMILIA</t>
  </si>
  <si>
    <t>Promover que la familia cuente con un 100% tejido social fortalecido y mecanismos saludables de convivencia y de expresión de afecto, reconociendo la importancia de las relaciones entre sus integrantes para su propio desarrollo</t>
  </si>
  <si>
    <t>N° de logros</t>
  </si>
  <si>
    <t>Apoyo a las familias cumpla los logros priorizados en el plan familiar. Cogestor social/ delegado municipal</t>
  </si>
  <si>
    <t>Gestión para reducir los niveles de violencia intrafamiliar y la ocurrencia de hechos relacionados con abuso sexual en las familias unidos.</t>
  </si>
  <si>
    <t>N° de actividades</t>
  </si>
  <si>
    <t>Apoyo a  las personas unidos participe en los espacios de aprovechamiento del tiempo libre abiertos dentro del municipio.</t>
  </si>
  <si>
    <t>Todos con oportunidades y ahorrando</t>
  </si>
  <si>
    <t>Lograr que el 20% de las  familias Unidos se vincule al sistema financiero como un mecanismo de acceso a las oportunidades de trabajo, ingreso y seguridad familiar, creando cultura de ahorro para lograr las metas propuestas</t>
  </si>
  <si>
    <t>N° de familias con la cultura del ahorro.</t>
  </si>
  <si>
    <t>Gestión para la vinculación de las familias unidos al sistema financiero y generar cultura de ahorro</t>
  </si>
  <si>
    <t>ACCESO A LOS SERVICIOS DE LA JUSTICIA PARA TODOS</t>
  </si>
  <si>
    <t>Garantizar que el 100% de las familias Unidos  tenga acceso a los servicios de la justicia formal y no formal para la solución de sus conflictos, conocimiento de sus derechos, fomento de los valores y fortalecimiento de la convivencia de manera oportuna y eficaz</t>
  </si>
  <si>
    <t xml:space="preserve"> N° de capacitaciones en rutas de atención de los servicios de justicia y accedan a estos de manera oportuna y eficaz</t>
  </si>
  <si>
    <t>Que las  familias en pobreza extrema conozcan las rutas de atención de los servicios de justicia y accedan a estos de manera oportuna y eficaz</t>
  </si>
  <si>
    <t>ECONOMICO</t>
  </si>
  <si>
    <t xml:space="preserve">IMPULSO A LA COMPETITIVIDAD DEL MUNICIPIO DE SALAZAR </t>
  </si>
  <si>
    <t>FORTALECIMIENTO EMPRESARIAL</t>
  </si>
  <si>
    <t>Impulsar el Desarrollo Empresarial del Municipio</t>
  </si>
  <si>
    <t>Suscribir  convenios con el SENA y otras instituciones publicas y privadas que asesoren e impulsen la creación de microempresas a JA y adultos</t>
  </si>
  <si>
    <t>Fortalecimiento y formación empresarial a la población del municipio</t>
  </si>
  <si>
    <t>N° de microempresas nuevas creadas</t>
  </si>
  <si>
    <t>Apoyo al impulso de la pequeñas y medianas empresas</t>
  </si>
  <si>
    <t>INNOVACIÓN EN CIENCIA Y TECNOLOGIA</t>
  </si>
  <si>
    <t>Incentivar en un 100% las ideas empresariales</t>
  </si>
  <si>
    <t>N° de ferias y capacitaciones</t>
  </si>
  <si>
    <t>Apoyo a nuevas iniciativas productivas</t>
  </si>
  <si>
    <t>Mejorar las condiciones competitivas en las diferentes organizaciones del Municipio</t>
  </si>
  <si>
    <t>Capacitar en procesos tecnológicos a NNJA y adultos en procesos tecnológicos</t>
  </si>
  <si>
    <t>Apoyo en la adquisición de innovación de tecnologías a las organizaciones del municipio</t>
  </si>
  <si>
    <t>Capacitación en mejoramiento de procesos para las diferentes organizaciones del municipio</t>
  </si>
  <si>
    <t>Desarrollo Productivo: La Locomotora del Campo</t>
  </si>
  <si>
    <t>Fortalecimiento de las cadenas productivas</t>
  </si>
  <si>
    <t xml:space="preserve">Aumentar el Fortalecimiento de las diferentes cadenas Productivas del Mpio como eje del Desarrollo </t>
  </si>
  <si>
    <t>100% de vacunación contra fiebre aptosa, peste porcina clásica y encefalitis equina venezolano</t>
  </si>
  <si>
    <t>N° ciclos de vacunacion</t>
  </si>
  <si>
    <t xml:space="preserve"> Apoyo y organización de campañas de  sanidad animal .</t>
  </si>
  <si>
    <t>10% de incremento anual en productividad</t>
  </si>
  <si>
    <t>toneladas de carne</t>
  </si>
  <si>
    <t xml:space="preserve">Fomento y manejo técnico de la piscicultura </t>
  </si>
  <si>
    <t xml:space="preserve">10% de incremento anual en aves </t>
  </si>
  <si>
    <t>número de aves</t>
  </si>
  <si>
    <t xml:space="preserve"> Fomento  y manejo técnico  dela  avicultura</t>
  </si>
  <si>
    <t>2% más de área sembrada anualmente</t>
  </si>
  <si>
    <t>N° de Ha sembrada</t>
  </si>
  <si>
    <t xml:space="preserve">Fomento del cultivo de la  caña panelera y mejoramiento de Beneficiaderos. </t>
  </si>
  <si>
    <t>Aumentar en  16 % áreas sembradas hortícolas</t>
  </si>
  <si>
    <t xml:space="preserve">Desarrollo de sistemas de producción Hortícolas Sostenibles   </t>
  </si>
  <si>
    <t>5% incremento área sembrada</t>
  </si>
  <si>
    <t>Establecimiento  y manejo técnico  del cultivo de cítricos .</t>
  </si>
  <si>
    <t>Fomento y manejo técnico  del cultivo de plátano y ó Banano</t>
  </si>
  <si>
    <t xml:space="preserve"> Establecimiento y manejo técnico  del cultivo de cacao</t>
  </si>
  <si>
    <t>300% de aumento de inseminación artificial durante el año</t>
  </si>
  <si>
    <t>N° hembras bovinas inseminadas</t>
  </si>
  <si>
    <t xml:space="preserve">Implementación de un modelo de ganadería sustentable </t>
  </si>
  <si>
    <t>Generación de Espacios Productivos</t>
  </si>
  <si>
    <t>Ofrecer Nuevos espacios Productivos a la comunidad</t>
  </si>
  <si>
    <t>Un espacio adecuado para el mercado campesino</t>
  </si>
  <si>
    <t>N° de eventos</t>
  </si>
  <si>
    <t>Adecuación de un Espacio para el mercado Campesino</t>
  </si>
  <si>
    <t>100 % sistematización  de la oficina de la UMATA</t>
  </si>
  <si>
    <t>N° de Software</t>
  </si>
  <si>
    <t xml:space="preserve">Sistematización y fortalecimiento de la Asistencia Técnica Agropecuaria </t>
  </si>
  <si>
    <t>Fortalecimiento del Campo Salazareño</t>
  </si>
  <si>
    <t>Aumentar el fortalecimiento del Campo como promotor del desarrollo para el Municipio de Salazar</t>
  </si>
  <si>
    <t>20 % de cafetales renovados en los próximos cuatrienio</t>
  </si>
  <si>
    <t>N° Ha  sembrada</t>
  </si>
  <si>
    <t>Mejoramiento y renovación  de la caficultura.</t>
  </si>
  <si>
    <t>10 hectáreas de sistemas agroforestales</t>
  </si>
  <si>
    <t>N° hta</t>
  </si>
  <si>
    <t xml:space="preserve"> Establecimiento de Sistemas agroforestales   </t>
  </si>
  <si>
    <t>2.5</t>
  </si>
  <si>
    <t>10 hectáreas   de bosques comerciales</t>
  </si>
  <si>
    <t xml:space="preserve"> Establecimiento de Bosques Comerciales   </t>
  </si>
  <si>
    <t>5 hectáreas anuales de  suelos con buenas practicas</t>
  </si>
  <si>
    <t>N° de Ha</t>
  </si>
  <si>
    <t>Implementación de prácticas adecuadas en el uso y manejo del suelo</t>
  </si>
  <si>
    <t>Crear un centro de acopio para la comercialización de productos agropecuarios</t>
  </si>
  <si>
    <t>N° de centros de acopio de familias beneficiadas</t>
  </si>
  <si>
    <t xml:space="preserve">Fortalecimiento  de la comercialización </t>
  </si>
  <si>
    <t>50% mas de asociaciones funcionando</t>
  </si>
  <si>
    <t xml:space="preserve">N° de asociaciones </t>
  </si>
  <si>
    <t xml:space="preserve">Fortalecimiento de las Asociaciones </t>
  </si>
  <si>
    <t xml:space="preserve">800 NNJA capacitados en sensibilización de modelos agropecuarios </t>
  </si>
  <si>
    <t xml:space="preserve">Sensibilización y educación  de  centros educativos rurales </t>
  </si>
  <si>
    <t>20 predios urbanos y rurales saneados y registrados</t>
  </si>
  <si>
    <t xml:space="preserve">Saneamiento de la   propiedad pública inmobiliaria Rural  y Urbana </t>
  </si>
  <si>
    <t>Convocatoria para la gestión de  titulación de 20 predios rurales</t>
  </si>
  <si>
    <t xml:space="preserve">N° de familias beneficiadas </t>
  </si>
  <si>
    <t>Impulso a la Reforma Agraria para el Municipio de Salazar de las Palmas a través del INCODER .</t>
  </si>
  <si>
    <t>Formulación y gestión de un proyecto de minidistrito de riego</t>
  </si>
  <si>
    <t>Establecimiento y montaje de sistemas de riego.</t>
  </si>
  <si>
    <t>Cultura</t>
  </si>
  <si>
    <t>Apoyar  y Fomentar la promoción   Cultural fortaleciendo la identidad de los Salazareños</t>
  </si>
  <si>
    <t xml:space="preserve"> Secretaria de turismo FUNCIONANDO 100%</t>
  </si>
  <si>
    <t>N° de dependencias</t>
  </si>
  <si>
    <t>Creación de la Secretaria de Cultura y Turismo del Municipio</t>
  </si>
  <si>
    <t>100% ESPACIOS ADECUADOS</t>
  </si>
  <si>
    <t>N de espacios</t>
  </si>
  <si>
    <t>Crear espacios donde los NNJA tengan la posibilidad de participar  y desarrollar sus inclinaciones y talentos.</t>
  </si>
  <si>
    <t>Una infraestructura  casa de la cultura</t>
  </si>
  <si>
    <t>% De remodelación</t>
  </si>
  <si>
    <t xml:space="preserve"> Mejoramiento y Adecuación de la Infraestructura Existente</t>
  </si>
  <si>
    <t>Equipos habilitados</t>
  </si>
  <si>
    <t>% Plataforma funcionando</t>
  </si>
  <si>
    <t>Gestión e Instalación de la Plataforma Digital: Salazar Digital</t>
  </si>
  <si>
    <t>Volúmenes nuevos para la biblioteca  Víctor M Guerrero</t>
  </si>
  <si>
    <t>N° de libros</t>
  </si>
  <si>
    <t>Fortalecimiento y Dotación Biblioteca Publica Víctor M Guerrero</t>
  </si>
  <si>
    <t>Atención de 25 % De la  población de 0 a 5 años</t>
  </si>
  <si>
    <t>N° de NN</t>
  </si>
  <si>
    <t>Habilitación de la Sala Lúdico Infantil</t>
  </si>
  <si>
    <t>realizar eventos culturales regionales que busque la hermanadad de los pueblos vecinos y recuperar las fiestas patrias</t>
  </si>
  <si>
    <t>N° DE ENCUENTROS</t>
  </si>
  <si>
    <t xml:space="preserve">realización de los Encuentros regionales de cultura </t>
  </si>
  <si>
    <t xml:space="preserve">Funcionabilidad  de la escuela de música con docentes apropiados que primordialmente formen  con  el legado musical de nuestros artistas  </t>
  </si>
  <si>
    <t>N° de alumnos beneficiados</t>
  </si>
  <si>
    <t xml:space="preserve">Apoyo y dotación de la Escuela Víctor M guerrero </t>
  </si>
  <si>
    <t>100% elaboración y reconstrucción del patrimonio inmaterial</t>
  </si>
  <si>
    <t>N° de inventarios</t>
  </si>
  <si>
    <t>Elaboración y reconstrucción del patrimonio inmaterial del municipio</t>
  </si>
  <si>
    <t xml:space="preserve">  Desarrollo Turístico</t>
  </si>
  <si>
    <t>Impulsar el desarrollo Turístico como Fuente de Generación de Empleo del Municipio</t>
  </si>
  <si>
    <t>Un registro  de marca  de Salazar de las palmas</t>
  </si>
  <si>
    <t>N° de marcas registradas</t>
  </si>
  <si>
    <t>Gestión al registro de la marca Salazar cuna del café en Colombia</t>
  </si>
  <si>
    <t>Habilitación del espacio</t>
  </si>
  <si>
    <t>N de proyectos</t>
  </si>
  <si>
    <t>Gestión para la construcción museo del café</t>
  </si>
  <si>
    <t>Inventario de bienes y atractivos turísticos</t>
  </si>
  <si>
    <t>N| de inventarios</t>
  </si>
  <si>
    <t>Articulación de venta de bienes y servicios turísticos</t>
  </si>
  <si>
    <t>Numero de senderos ecológicos  establecidos</t>
  </si>
  <si>
    <t>N° de senderos</t>
  </si>
  <si>
    <t>Construcción de senderos ecológico</t>
  </si>
  <si>
    <t>área   del embellecimiento del entorno</t>
  </si>
  <si>
    <t>N° de entornos embellecidos</t>
  </si>
  <si>
    <t>Recuperación y embellecimiento del entorno turístico del municipio</t>
  </si>
  <si>
    <t>Recuperación de la planta física del club social y deportivo CINERA</t>
  </si>
  <si>
    <t>N° clubes recuperados</t>
  </si>
  <si>
    <t>Recuperación y funcionamiento del club social y deportivo cinera del municipio</t>
  </si>
  <si>
    <t xml:space="preserve">Elaboración proyecto </t>
  </si>
  <si>
    <t>N° de proyectos  realizados</t>
  </si>
  <si>
    <t>Gestión para la construcción del malecón del rio Salazar</t>
  </si>
  <si>
    <t xml:space="preserve"> Mantenimientos de pozos del rio Salazar</t>
  </si>
  <si>
    <t>N de mantenimientos</t>
  </si>
  <si>
    <t>Recuperación y mantenimiento de los pozos de agua mas representativos del municipio</t>
  </si>
  <si>
    <t>Construcción</t>
  </si>
  <si>
    <t>Gestionar la construcción del mirador turístico</t>
  </si>
  <si>
    <t>Capacitación</t>
  </si>
  <si>
    <t>Fortalecimiento  a la micro empresas turísticas</t>
  </si>
  <si>
    <t xml:space="preserve"> Mejores Condiciones para la  Competitividad: Vías e Infraestructura </t>
  </si>
  <si>
    <t>Articulación Vial Veredal</t>
  </si>
  <si>
    <t>Articular Vial de las diferentes veredas del Municipio</t>
  </si>
  <si>
    <t>100% mantenimiento de la malla vial terciaria del municipio en el cuatrienio</t>
  </si>
  <si>
    <t>Km de vías terciarias</t>
  </si>
  <si>
    <t xml:space="preserve">Gestión para el mantenimiento de la malla vial terciaria </t>
  </si>
  <si>
    <t>Gestión para la inscripción y construcción de nuevas vías terciarias</t>
  </si>
  <si>
    <t>No de vías terciarias inscritas</t>
  </si>
  <si>
    <t>Gestión para la inscripción de nuevas vías terciarias y apertura de nuevos carreteables</t>
  </si>
  <si>
    <t>80% mantenimiento de caminos de herraduras, hamacas, puente hamacas y pontones</t>
  </si>
  <si>
    <t xml:space="preserve">N° de caminos en mantenimiento </t>
  </si>
  <si>
    <t>Mantenimiento y construcción  de caminos (puentes-hamacas pontones, puente hamacas y caminos veredales)</t>
  </si>
  <si>
    <t>conectividad e infraestructura</t>
  </si>
  <si>
    <t>Mejorar la Conectividad del Municipio</t>
  </si>
  <si>
    <t>Gestión de un 80% mantenimiento vial secundaria; puente Gómez_Salazar-Salazar Balcones;  Gramalote-Alto Chiquito</t>
  </si>
  <si>
    <t>Km de vías secundaria en mantenimiento</t>
  </si>
  <si>
    <t>Gestionar para el mejoramiento, estabilización y pavimentación carretera puente Gómez –Salazar</t>
  </si>
  <si>
    <t>8.75</t>
  </si>
  <si>
    <t>Crear el banco de maquinaria municipal</t>
  </si>
  <si>
    <t xml:space="preserve">N° de maquinas </t>
  </si>
  <si>
    <t>Gestión para la conformación de un banco de maquinaria</t>
  </si>
  <si>
    <t>Conectividad vial</t>
  </si>
  <si>
    <t>Conectar el corregimiento del Carmen de Nazaret con el municipio de Salazar de las palmas</t>
  </si>
  <si>
    <t>100% del proyecto formulado</t>
  </si>
  <si>
    <t>N° de proyecto formulados</t>
  </si>
  <si>
    <t xml:space="preserve">Formulación del proyecto para la construcción puente Teherán (vía el Carmen de Nazaret - Salazar) </t>
  </si>
  <si>
    <t>Vías Urbanas y centros poblados del municipio</t>
  </si>
  <si>
    <t xml:space="preserve">Mantener puentes  principales  que beneficien la conectividad vial al casco urbano </t>
  </si>
  <si>
    <t xml:space="preserve">100% mantenimiento puente san Jacinto y puente real </t>
  </si>
  <si>
    <t xml:space="preserve">N° de puentes  </t>
  </si>
  <si>
    <t>Mantenimiento y mejoramiento de los puentes del casco urbano (puente real y puente san Jacinto)</t>
  </si>
  <si>
    <t>REPAVIMENTAR  LAS VIAS URBANAS DEL MUNICIPIO</t>
  </si>
  <si>
    <t xml:space="preserve">Yrepavimentación del 20% de las calles urbanas y centros poblados </t>
  </si>
  <si>
    <t xml:space="preserve"> n° de mtrs repavimentados</t>
  </si>
  <si>
    <t>Mantenimiento de las vías urbanas del municipio y centro poblados</t>
  </si>
  <si>
    <t>Fortalecimiento infraestructura municipal</t>
  </si>
  <si>
    <t>Mejoramiento de la Infraestructura Física de la Institución Municipal</t>
  </si>
  <si>
    <t>Mantener el palacio municipal en un mantenimiento al 100%</t>
  </si>
  <si>
    <t xml:space="preserve">N° de mantenimientos </t>
  </si>
  <si>
    <t xml:space="preserve">Mejoramiento de la infraestructura física del palacio municipal </t>
  </si>
  <si>
    <t>AMBIENTE SANO TERRITORIO SANO</t>
  </si>
  <si>
    <t>AGUA Y SANEAMIENTO BASICO</t>
  </si>
  <si>
    <t>Agua Potable</t>
  </si>
  <si>
    <t>mejorar la calidad del servicio del agua  para consumo humano</t>
  </si>
  <si>
    <t>mejorar el sistema de aducción, captación y distribución del acueducto municipal</t>
  </si>
  <si>
    <t>Porcentaje de avance</t>
  </si>
  <si>
    <t>Elaboración de estudios de pre inversión e inversión para el acueducto del casco urbano del municipio</t>
  </si>
  <si>
    <t>garantizar el suministro de agua de excelente calidad</t>
  </si>
  <si>
    <t>Elaboración de estudios de pre inversión e inversión para la construcción de la planta de tratamiento de agua y o galerías filtrantes</t>
  </si>
  <si>
    <t>mejorar el recaudo y sanear las deudas de los usuarios</t>
  </si>
  <si>
    <t>eficiencia en un 70 % en el cobro de  servicios públicos</t>
  </si>
  <si>
    <t>N° de campañas para mejorar el recaudo</t>
  </si>
  <si>
    <t>Mantener los subsidios de las tarifas de agua, alcantarillado y aseo</t>
  </si>
  <si>
    <t>mantener y construir nuevos acueductos veredales</t>
  </si>
  <si>
    <t>garantizar en los próximos cuatro años el acceso al servicio de agua  de buena calidad</t>
  </si>
  <si>
    <t>Ml de tubería en PVS</t>
  </si>
  <si>
    <t>Gestión diseño y construcción acueductos veredales y mejoramientos de los existentes</t>
  </si>
  <si>
    <t>establecer medidas que ayuden  a mitigar los grandes problemas que se presentan  en saneamiento básico</t>
  </si>
  <si>
    <t>establecer un estudio de conveniencia para la posible inclusión del municipio en APP</t>
  </si>
  <si>
    <t>N° de estudios</t>
  </si>
  <si>
    <t>Gestionar la oportuna inclusión del municipio en aguas para la prosperidad</t>
  </si>
  <si>
    <t>Buscar alianza estratégicas que cofinancien programa en pro del saneamiento básico y el medio ambiente</t>
  </si>
  <si>
    <t xml:space="preserve">100% efectividad en el  la rendición de informes </t>
  </si>
  <si>
    <t>Nª de profesionales</t>
  </si>
  <si>
    <t>Mejoramiento del  sistema de operatividad del  sui ; alca y estratificación</t>
  </si>
  <si>
    <t>proteger  y conservar áreas de producción de aguas</t>
  </si>
  <si>
    <t>Nª de áreas estratégicas adquiridas</t>
  </si>
  <si>
    <t>Compra de áreas estratégicas y plan de manejo</t>
  </si>
  <si>
    <t>Implementación Programa de Educación Ambiental</t>
  </si>
  <si>
    <t>fomentar la educación ambiental en los habitantes del municipio de Salazar</t>
  </si>
  <si>
    <t xml:space="preserve">asumir el cumplimiento de la agenda de educación ambiental  que conlleve a identificar  y localizar problemas  relacionados  por procesos erosivos  y practicas ambientalmente no amigables de los principales sistemas agropecuarios , formular y aplicar las acciones  e inversiones dirigidas al control de erosión y practica de conservación y producción  agropecuaria  </t>
  </si>
  <si>
    <t xml:space="preserve">Una agenda que  establezca un sistema de información geográfica  actualizado y en operatividad  en el cuatrienio </t>
  </si>
  <si>
    <t>Fortalecimiento del SIGAM ( operatividad del CEAM )</t>
  </si>
  <si>
    <t>N° de campañas ambientales</t>
  </si>
  <si>
    <t>Capacitación e inclusión de jóvenes en programas de educacional ambiental</t>
  </si>
  <si>
    <t>Reducción de Contaminación Ambiental</t>
  </si>
  <si>
    <t>minimizar los riesgos ambientales del municipio de Salazar</t>
  </si>
  <si>
    <t xml:space="preserve">formulación de diagnostico y diseño de la planta integral de residuos solidos </t>
  </si>
  <si>
    <t>Evaluación de impacto ambiental planta de tratamiento de residuos sólidos</t>
  </si>
  <si>
    <t xml:space="preserve">formulación de diagnostico y diseño de la planta de tratamiento de aguas residuales </t>
  </si>
  <si>
    <t>N° de evaluaciones</t>
  </si>
  <si>
    <t xml:space="preserve">Evaluación de impacto ambiental planta de tratamiento de aguas residuales </t>
  </si>
  <si>
    <t>Operatividad durante el cuatrienio de un vivero que suministre material vegetal para   las zonas degradadas por el desarrollo de la agricultura,  ganadería, minería y turismo.</t>
  </si>
  <si>
    <t>N° de viveros</t>
  </si>
  <si>
    <t>Gestión a la construcción del vivero agroambiental</t>
  </si>
  <si>
    <t>Alcantarillado</t>
  </si>
  <si>
    <t xml:space="preserve">     mejorar servicios básicos que garanticen un vivir digno y saludable</t>
  </si>
  <si>
    <t>cambiar  redes en asbesto por PVC</t>
  </si>
  <si>
    <t>Ml de tubería en PVS corrugada sanitaria</t>
  </si>
  <si>
    <t>Optimización y mejoramiento de redes del alcantarillado casco urbano, rural y centros poblados</t>
  </si>
  <si>
    <t>un plan 100% ajustado  que diagnostique la situación real de contaminación del rio por vertimientos</t>
  </si>
  <si>
    <t>N° de planes</t>
  </si>
  <si>
    <t>Formulación y diseño del plan maestro de acueducto y alcantarillado para el casco urbano del municipio de salazar</t>
  </si>
  <si>
    <t>ORGANIZACIÓN TERRITOTIAL</t>
  </si>
  <si>
    <t>actualizar y organizar el municipio</t>
  </si>
  <si>
    <t>actualizar o construir un nuevo EOT</t>
  </si>
  <si>
    <t>Nª de actualizaciones</t>
  </si>
  <si>
    <t>Actualización EOT y actualización catastral</t>
  </si>
  <si>
    <t>reubicar  trabajadores informales y recuperar 100%  los parques</t>
  </si>
  <si>
    <t xml:space="preserve">                 N° DE TRABAJADORES  INFORMALES REUBICADO</t>
  </si>
  <si>
    <t>Generación,  mejoramiento y sostenibilidad del espacio público</t>
  </si>
  <si>
    <t>SECTOR MINERO</t>
  </si>
  <si>
    <t>Mitigar el impacto ambiental que produce la explotación minera</t>
  </si>
  <si>
    <t>Reducir el impacto ambiental que produce  la explotación minera</t>
  </si>
  <si>
    <t>Porcentaje de Avance</t>
  </si>
  <si>
    <t>Estudio de Impacto ambiental de las minas de Salazar</t>
  </si>
  <si>
    <t>Estudio de la Legalidad del Sector minero del Municipio</t>
  </si>
  <si>
    <t>GESTION DE RIESGO</t>
  </si>
  <si>
    <t>PREVENCION</t>
  </si>
  <si>
    <t>promoción de la educación, la comunicación y la participación para construir una cultura de seguridad prevención en los riesgos que se presenten</t>
  </si>
  <si>
    <t xml:space="preserve">100 % formulación de programas de alertas tempranas </t>
  </si>
  <si>
    <t>% de Formulación Programas Alertas Tempranas</t>
  </si>
  <si>
    <t>Formulación Programas Alertas Tempranas</t>
  </si>
  <si>
    <t>100 % de identificación de zonas de alto riesgo</t>
  </si>
  <si>
    <t>Formulación Estudios de Pre inversión zonas de alto riesgo</t>
  </si>
  <si>
    <t>100% a poyo a la defensa civil colombiana en  sus campañas en pro de la prevención de riesgos</t>
  </si>
  <si>
    <t>Fortalecimiento organismos de socorro y apoyarlos en sus programas y proyectos</t>
  </si>
  <si>
    <t>gestionar la construcción de obras de mitigación para disminuir el alto riesgo</t>
  </si>
  <si>
    <t>Construcción Obras de Mitigación</t>
  </si>
  <si>
    <t>ATENCION DEL RIESGO</t>
  </si>
  <si>
    <t>fortalecer los sistemas y mecanismos de preparación, atención y de desastres</t>
  </si>
  <si>
    <t xml:space="preserve">establecer en un 100% el programa  de atención inmediata </t>
  </si>
  <si>
    <t>Formulación de Programas de Atención Inmediata del Municipio</t>
  </si>
  <si>
    <t>100% apoyo a campañas y simulacros para la prevención de catástrofes</t>
  </si>
  <si>
    <t>Fomento a campañas y socialización de temas de Atención de Riesgos</t>
  </si>
  <si>
    <t>Apoyo Asesoría y capacitación para la elaboración de los Planes Escolares, Comunitarios y Locales de Gestión de Riesgo</t>
  </si>
  <si>
    <t>DESARROLLO INSTITUCIONAL, ORDEN Y GESTION PARA EL DESARROLLO</t>
  </si>
  <si>
    <t>Fortalecimiento Institucional</t>
  </si>
  <si>
    <t>Calidad y Eficiencia Institucional</t>
  </si>
  <si>
    <t>Responder oportuna y eficazmente a las competencias territoriales y requerimientos de la comunidad del municipio</t>
  </si>
  <si>
    <t>Mejorar  la capacidades de los funcionarios y fortalecer la gestión de la admiración en un 20%</t>
  </si>
  <si>
    <t>No de Capacitaciones realizadas a los funcionarios</t>
  </si>
  <si>
    <t>Formación y capacitación del Talento Humano</t>
  </si>
  <si>
    <t>Reorganización de la estructura administrativa por procesos. Nueva estructura de planta de cargos. Nuevo manual de requisitos, funciones y competencias laborales</t>
  </si>
  <si>
    <t>No de proyectos ejecutados</t>
  </si>
  <si>
    <t>Redefinición de la Estructura Administrativa</t>
  </si>
  <si>
    <t xml:space="preserve">Aumentar la productividad y del mejoramiento de la Gestión </t>
  </si>
  <si>
    <t>6 capacitaciones</t>
  </si>
  <si>
    <t>Fortalecimiento del Banco de programas y Proyectos municipales capacitando en programas y proyectos a funcionarios, líderes comunitarios y representantes de instituciones educativas.</t>
  </si>
  <si>
    <t>Aumentar los procesos. Procedimientos fortaleciendo la Gestión de la Administración</t>
  </si>
  <si>
    <t xml:space="preserve">No de políticas diseñadas e implementadas </t>
  </si>
  <si>
    <t>Implementación de políticas para fortalecer la Gestión Pública de la Administración ( Políticas para el Recaudo, reducción consumo de papel etc)</t>
  </si>
  <si>
    <t>Ofrecer mecanismos e instrumentos necesarios a la comunidad para que vigilen y participen en todos los procesos de la administración publica</t>
  </si>
  <si>
    <t>No de Instrumentos aplicados</t>
  </si>
  <si>
    <t>Implementación de Sistema de Información al Servicio del Ciudadano</t>
  </si>
  <si>
    <t>Aumentar la respuesta eficaz y oportuna a los requerimiento de la comunidad</t>
  </si>
  <si>
    <t>No de comités funcionando</t>
  </si>
  <si>
    <t>Reactivación de los comités existentes y creación de los exigidos por el estado</t>
  </si>
  <si>
    <t>Mejoramiento de los procesos y procedimientos en un 30%</t>
  </si>
  <si>
    <t>Porcentaje de avance de implementación</t>
  </si>
  <si>
    <t>Implementación del MECI y SGC</t>
  </si>
  <si>
    <t>Desarrollo Institucional y Financiero</t>
  </si>
  <si>
    <r>
      <t>Mejorar los Ingresos en las rentas municipales y saneamiento de la deuda</t>
    </r>
    <r>
      <rPr>
        <b/>
        <sz val="10"/>
        <color indexed="8"/>
        <rFont val="Arial"/>
        <family val="2"/>
      </rPr>
      <t> </t>
    </r>
  </si>
  <si>
    <t xml:space="preserve">Mejorar los ingresos en un 5% </t>
  </si>
  <si>
    <t>N° de campañas  de avance de implementación</t>
  </si>
  <si>
    <t>Campañas institucionales para el mejoramiento del recaudo municipal</t>
  </si>
  <si>
    <t>No de Campañas</t>
  </si>
  <si>
    <t xml:space="preserve"> Saneamiento jurídico del municipio.</t>
  </si>
  <si>
    <t>Equipamiento e Infraestructura Institucional</t>
  </si>
  <si>
    <t>Mejorar los procesos y procedimientos con la utilización de nuevos Implementos Equipos y Herramientas</t>
  </si>
  <si>
    <t>Mejorar las condiciones laborales con mejor infraestructura y dotadas</t>
  </si>
  <si>
    <t xml:space="preserve"> Dotación a las dependencias con equipos, programas óptimos, herramientas e implementos</t>
  </si>
  <si>
    <t>No de programas ejecutados</t>
  </si>
  <si>
    <t>Adquisición y Software en las diferentes dependencias  de la Administración</t>
  </si>
  <si>
    <t>Municipio con Gobernabilidad Transparente</t>
  </si>
  <si>
    <t>Gobierno en Linea</t>
  </si>
  <si>
    <r>
      <t>Utilizar eficiente los mecanismos de comunicación para la respuesta oportuna en los procesos Administrativos</t>
    </r>
    <r>
      <rPr>
        <b/>
        <sz val="10"/>
        <color indexed="8"/>
        <rFont val="Arial"/>
        <family val="2"/>
      </rPr>
      <t> </t>
    </r>
  </si>
  <si>
    <t xml:space="preserve">Mejorar los  mecanismos de información </t>
  </si>
  <si>
    <t xml:space="preserve">No d proyectos ejecutados </t>
  </si>
  <si>
    <t>Implementación de proyecto Actualización de la pagina institucional diariamente</t>
  </si>
  <si>
    <t>Mejorar los mecanismos de  transparencia</t>
  </si>
  <si>
    <t>Realizar 4 mesas de concertación</t>
  </si>
  <si>
    <t>Realizar rendición de Cuentas</t>
  </si>
  <si>
    <t>Sistema de información y comunicación para la gestión organizacional operando. Internet Optimo</t>
  </si>
  <si>
    <t>Modernización tecnológica de la administración Municipal</t>
  </si>
  <si>
    <t>Gobernando con Democracia</t>
  </si>
  <si>
    <r>
      <t> </t>
    </r>
    <r>
      <rPr>
        <sz val="10"/>
        <color indexed="8"/>
        <rFont val="Arial"/>
        <family val="2"/>
      </rPr>
      <t>Fortalecer los espacios de la comunidad en le gestión conjunta con la Administración</t>
    </r>
  </si>
  <si>
    <t>Fortalecer los mecanismos de comunicación con la comunidad</t>
  </si>
  <si>
    <t>No de mesas de concertación</t>
  </si>
  <si>
    <t>Institucionalización  mesas de Concertación</t>
  </si>
  <si>
    <t>Apoyar en un 100% al consejo territorial de planeación en el ejercicio de sus funciones</t>
  </si>
  <si>
    <t>1 proyecto implementado</t>
  </si>
  <si>
    <t xml:space="preserve"> Apoyo al Concejo Territorial de Planeación</t>
  </si>
  <si>
    <t>Fortalecer las capacidades de gestión publica de  la comunidad</t>
  </si>
  <si>
    <t>No de veedurías creadas</t>
  </si>
  <si>
    <t>Apoyo a la creación e Implementación  de veedurías</t>
  </si>
  <si>
    <t>No de Capacitaciones</t>
  </si>
  <si>
    <t>Capacitaciones dirigidas a las diferentes organizaciones y comités del Municipio</t>
  </si>
  <si>
    <t>4 campañas de Sensibilización</t>
  </si>
  <si>
    <t>4 programa funcionando</t>
  </si>
  <si>
    <t>4 campañas de Promoción</t>
  </si>
  <si>
    <t>Un comité funcionando</t>
  </si>
  <si>
    <t>1 programa funcionando</t>
  </si>
  <si>
    <t>100 funcionarios y docentes Formados</t>
  </si>
  <si>
    <t>200 jóvenes capacitados</t>
  </si>
  <si>
    <t>100 personas capacitadas</t>
  </si>
  <si>
    <t xml:space="preserve">60 docentes y directivos </t>
  </si>
  <si>
    <t xml:space="preserve">Cuatro foros </t>
  </si>
  <si>
    <t>4Estrategias</t>
  </si>
  <si>
    <t>1 Comité Educativo Creado</t>
  </si>
  <si>
    <t>2 Estrategias implementadas para mejorar los resultados de pruebas del ICFES Y SABER</t>
  </si>
  <si>
    <t>90% de   las instituciones educativas con docentes</t>
  </si>
  <si>
    <t>6000 niños atendidos</t>
  </si>
  <si>
    <t>20 instituciones educativas</t>
  </si>
  <si>
    <t>4 proyectos de Emprendimiento</t>
  </si>
  <si>
    <t>80 docentes Capacitados</t>
  </si>
  <si>
    <t>1 convenio firmado</t>
  </si>
  <si>
    <t>4 oficinas adecuadas para diferentes procesos</t>
  </si>
  <si>
    <t>1600 niños vacunados</t>
  </si>
  <si>
    <t>12 estrategias de AIEPI comunitario, clínico y organizacional(61 casos menos de EDA y 26 casos menos de IRA y mantener en cero la mortalidad)</t>
  </si>
  <si>
    <t xml:space="preserve">Realizar 32 jornadas de salud  sectoriales rurales </t>
  </si>
  <si>
    <t>40 campañas lúdico educativas en  salud oral</t>
  </si>
  <si>
    <t>32 campañas atención sicosocial  por medio de las redes socio afectivas</t>
  </si>
  <si>
    <t>1464 toma de muestras de BK</t>
  </si>
  <si>
    <t>120 toma de muestras de SP</t>
  </si>
  <si>
    <t>2500 personas participando en actividad física para prevenir enfermedades crónicas, óseo, buen utilización del tiempo libre.</t>
  </si>
  <si>
    <t>8 campañas de desparasitación , complementación y suplementacion a NNAJ ,adultos mayores, lactantes  y 12 campañas de complementación y suplementación  a gestantes</t>
  </si>
  <si>
    <t>44 campañas de vacunación canina y felina</t>
  </si>
  <si>
    <t>24 capturas de hematófagos</t>
  </si>
  <si>
    <t>48 muestras tomadas</t>
  </si>
  <si>
    <t>208 visitas de inspección de antemorten y postmorten a la planta de beneficio animal</t>
  </si>
  <si>
    <t>5200 viviendas abatizadas</t>
  </si>
  <si>
    <t>1 coso construidos y operando</t>
  </si>
  <si>
    <t>Un hospital, 2 centros de salud  y un dispensario</t>
  </si>
  <si>
    <t>100% del proyecto funcionando</t>
  </si>
  <si>
    <t>4 caracterizaciones como Línea base de población Trabajadora Informal establecida</t>
  </si>
  <si>
    <t>16 reuniones del comité de salud ocupacional,  seguimiento y evaluación</t>
  </si>
  <si>
    <t>Reportar durante 208 semanas  accidentes de trabajo y enfermedades profesionales</t>
  </si>
  <si>
    <t>4 censo de población especial</t>
  </si>
  <si>
    <t>8 campañas de difusión sobres el alcance de  derechos que tiene el usuario a los servicios de salud</t>
  </si>
  <si>
    <t>20 ayudas técnicas</t>
  </si>
  <si>
    <t xml:space="preserve">Un  diagnostico y  tres actualizaciones </t>
  </si>
  <si>
    <t>8 capacitaciones al CLOPAC</t>
  </si>
  <si>
    <t>4 eventos socializados al CLOPAD</t>
  </si>
  <si>
    <t>Elaborar16 planes de contingencia</t>
  </si>
  <si>
    <t>1 red de urgencias operando en el municipio</t>
  </si>
  <si>
    <t>1 equipo de respuesta inmediata</t>
  </si>
  <si>
    <t>Mejoramiento y adecuación de 12 escenarios deportivos</t>
  </si>
  <si>
    <t>1 coliseo remodelado</t>
  </si>
  <si>
    <t>1Km de rutas adecuadas</t>
  </si>
  <si>
    <t>40 eventos Deportivos</t>
  </si>
  <si>
    <t>Una Escuelas de Formación deportiva con dos disciplinas</t>
  </si>
  <si>
    <t>41 escuelas y colegios beneficiados  de dotación de implementos deportivos</t>
  </si>
  <si>
    <t>4 juegos intercolegiados regionales y municipales</t>
  </si>
  <si>
    <t>16 programas deportivos para la población Salazareña</t>
  </si>
  <si>
    <t>3200 personas beneficiadas</t>
  </si>
  <si>
    <t>100% identificadas las causas</t>
  </si>
  <si>
    <t xml:space="preserve">200 NN recién nacidos  en valoración integral </t>
  </si>
  <si>
    <t>8 campañas para prevenir el abuso y explotación</t>
  </si>
  <si>
    <t>1000 jóvenes y adolecentes  JA orientados en el cuatrienio</t>
  </si>
  <si>
    <t>Un hogar de paso funcionando</t>
  </si>
  <si>
    <t>400 familias en acompañamiento</t>
  </si>
  <si>
    <t>70 PERSONAS EN EL MUNICIPIO</t>
  </si>
  <si>
    <t>Ampliación en 332 raciones nutricionales para los NNJA</t>
  </si>
  <si>
    <t>Un plan de seguridad alimentaria y nutricional municipal funcionando</t>
  </si>
  <si>
    <t>Implementar un programa de seguridad alimentaria</t>
  </si>
  <si>
    <t xml:space="preserve">100% de cobertura </t>
  </si>
  <si>
    <t xml:space="preserve">4 programas preventivos </t>
  </si>
  <si>
    <t>Atención  a todos los NNJA víctimas de la violencia</t>
  </si>
  <si>
    <t>100 % de vinculación de NNJA en programas  contra la violencia sexual</t>
  </si>
  <si>
    <t>Un programa para reconversión laboral para niños, niñas, adolescentes y jóvenes en condición de discapacidad</t>
  </si>
  <si>
    <t>Establecer dos programas de servicios amigables</t>
  </si>
  <si>
    <t>Proyecto para la construcción un centro de atención a infancia temprana</t>
  </si>
  <si>
    <t>782 Niños y Niñas valorados en crecimiento</t>
  </si>
  <si>
    <t>100% NNAJ victimas incluidos</t>
  </si>
  <si>
    <t xml:space="preserve">200 alumnos en  carreras </t>
  </si>
  <si>
    <t>Aumentar en un 40% la actividad física y cultural</t>
  </si>
  <si>
    <t>Establecer dos  servicios amigables</t>
  </si>
  <si>
    <t xml:space="preserve">Alumnos de grado 11 beneficiados con cátedra ciudadana. 11 </t>
  </si>
  <si>
    <t>Inclusión de 2 jóvenes o adolecentes  JA en los  siete  comités institucionales en el municipio para la planeación y eventos organizacionales</t>
  </si>
  <si>
    <t>% de toldillos impregnados  icon ciritroide según ocurrencia</t>
  </si>
  <si>
    <t>Un concejo de política social cada año</t>
  </si>
  <si>
    <t xml:space="preserve"> 4 programa anual que promueva el derecho de los NNAJ</t>
  </si>
  <si>
    <t>4 diagnósticos elaborados  de niñas y niños trabajadores</t>
  </si>
  <si>
    <t>4 programa para la desvinculación laboral de NNAJ</t>
  </si>
  <si>
    <t xml:space="preserve">200 visitas de rutinas  a cantinas, bailaderos nocturnos, pools y maquinitas </t>
  </si>
  <si>
    <t>20 campañas de  prevención del maltrato infantil</t>
  </si>
  <si>
    <t>Ocho campañas  educativas de no al consumo de drogas, abuso y explotación infantil</t>
  </si>
  <si>
    <t>Creación de una red de informantes sobre expendedores ,consumidores de sustancias sicoactivas y maltrato y explotación NNAJ</t>
  </si>
  <si>
    <t>Un observatorio funcionando durante el cuatrienio</t>
  </si>
  <si>
    <t>Ocho charlas sobre la prevención del reclutamiento  de NNAJ  al conflicto armado</t>
  </si>
  <si>
    <t>2 Mapas de Identificación de áreascríticas</t>
  </si>
  <si>
    <t>Ocho charlas sobre el reclutamiento</t>
  </si>
  <si>
    <t>Implementación de cuatro programas que permitan el restablecimiento de los derechos de los adolecentes</t>
  </si>
  <si>
    <t>180 madres ahorradoras</t>
  </si>
  <si>
    <t xml:space="preserve">16 capacitaciones </t>
  </si>
  <si>
    <t>4 Campañas de Prevención</t>
  </si>
  <si>
    <t>4 campañas de divulgación</t>
  </si>
  <si>
    <t>560 adultos mayores beneficiados en actividades lúdicas, físicas y recreativas</t>
  </si>
  <si>
    <t>Inclusión de 11 adultos mayores al centro de bienestar y vida</t>
  </si>
  <si>
    <t xml:space="preserve">20 ayudas técnicas </t>
  </si>
  <si>
    <t>200 e jóvenes participando</t>
  </si>
  <si>
    <t>1Consejo Juvenil Fortalecido y operando</t>
  </si>
  <si>
    <t>2 espacios para los Jóvenes</t>
  </si>
  <si>
    <t>Una sede adecuada</t>
  </si>
  <si>
    <t>200 padres de familia atendidos</t>
  </si>
  <si>
    <t>50 Familias atendida</t>
  </si>
  <si>
    <t>1 programa implementado</t>
  </si>
  <si>
    <t xml:space="preserve">Un proyecto realizado </t>
  </si>
  <si>
    <t>Un proyecto funcionando al 30% en el cuatrienio</t>
  </si>
  <si>
    <t>2 Proyectos productivos</t>
  </si>
  <si>
    <t>24 capacitaciones</t>
  </si>
  <si>
    <t>100% protección</t>
  </si>
  <si>
    <t>100% reformulación  estrategia funcionando</t>
  </si>
  <si>
    <t>1  plan de contingencia</t>
  </si>
  <si>
    <t xml:space="preserve">1  Plan formulado </t>
  </si>
  <si>
    <t xml:space="preserve">3 censos </t>
  </si>
  <si>
    <t>100 % avance del comité</t>
  </si>
  <si>
    <t>64JAC FUNCIONANDO ACTIVAS</t>
  </si>
  <si>
    <t>8capacitaciones</t>
  </si>
  <si>
    <t>4capacitaciones</t>
  </si>
  <si>
    <t>Un proyecto formulado y gestionado para su realización</t>
  </si>
  <si>
    <t>60 viviendas construidas</t>
  </si>
  <si>
    <t>12familias beneficiadas</t>
  </si>
  <si>
    <t>Un proyecto de vivienda</t>
  </si>
  <si>
    <t>Dos proyectos realizado</t>
  </si>
  <si>
    <t>200 BOMBILLAS REPARADAS</t>
  </si>
  <si>
    <t>4 programas</t>
  </si>
  <si>
    <t>164 niños , niñas atendidos(a) anualmente en el programa de cero a siempre</t>
  </si>
  <si>
    <t>176 personas en pobreza extrema  incluidas en red unidos con libreta militar</t>
  </si>
  <si>
    <t>250 adultos mayores en edades de 57 años hombres y 52 mujeres priorizados para el subsidio</t>
  </si>
  <si>
    <t>283 personas incluidas en la red unidos laborando en diferentes programas</t>
  </si>
  <si>
    <t>528 familias vinculadas a Red Unidos beneficiadas al 100% conrégimen subsidiado</t>
  </si>
  <si>
    <t>100 % de familias priorizadas para acceder a los programas de vivienda</t>
  </si>
  <si>
    <t>45 logros cumplidos al 100%</t>
  </si>
  <si>
    <t>16 campañas contra la violencia intrafamiliar</t>
  </si>
  <si>
    <t>16 actividades lúdico deportivas durante el cuatrienio para las familias de la Red Unidos</t>
  </si>
  <si>
    <t>106 familias vinculadas al programa de familias ahorradoras</t>
  </si>
  <si>
    <t>16  capacitaciones en rutas de atención de los servicios de justicia y accedan a estos de manera oportuna y eficaz</t>
  </si>
  <si>
    <t>20 capacitaciones de educación no formal en procesos productivo y formación microempresaria</t>
  </si>
  <si>
    <t>4 nuevas microempresas creadas</t>
  </si>
  <si>
    <t>4 ferias micro empresariales</t>
  </si>
  <si>
    <t>80jovenes y adultos capacitados</t>
  </si>
  <si>
    <t>20 ciclos de vacunación</t>
  </si>
  <si>
    <t>72 toneladas de carne de pescado</t>
  </si>
  <si>
    <t>16560 aves</t>
  </si>
  <si>
    <t>20 hectáreas sembradas</t>
  </si>
  <si>
    <t>40ha sembradas en horticultura</t>
  </si>
  <si>
    <t xml:space="preserve">8 hectáreas sembrada en cítricos produciendo </t>
  </si>
  <si>
    <t xml:space="preserve">32 Hectáreas sembradas de plátano y banano produciendo </t>
  </si>
  <si>
    <t>Mantener y renovar a 42 Hectáreas  de  CACAO en el cuatreño</t>
  </si>
  <si>
    <t>360 hembras bovinas inseminadas</t>
  </si>
  <si>
    <t>8  encuentros de mercados campesinos</t>
  </si>
  <si>
    <t>Un de Software</t>
  </si>
  <si>
    <t>492  hectáreas de café renovado</t>
  </si>
  <si>
    <t>10 hectáreas  en sistemas agroforestales</t>
  </si>
  <si>
    <t>5  hectáreas  anuales</t>
  </si>
  <si>
    <t>Un centro de acopio estructurado y en funcionamiento</t>
  </si>
  <si>
    <t>3 asociaciones inactivas funcionando</t>
  </si>
  <si>
    <t>240 eventos de capacitación</t>
  </si>
  <si>
    <t>20 familias beneficiadas</t>
  </si>
  <si>
    <t xml:space="preserve">Avance en la gestión y construcción de un proyecto de minidistrito de riego </t>
  </si>
  <si>
    <t>Una dependencia  de turismo y cultura</t>
  </si>
  <si>
    <t>8 espacios para practicas culturales creados</t>
  </si>
  <si>
    <t>100%remodelacion y adecuación de espacios</t>
  </si>
  <si>
    <t>100%  instalación de plataforma y sala virtual habilitada</t>
  </si>
  <si>
    <t>1000 NUEVOS LIBROS</t>
  </si>
  <si>
    <t>25%  niños y niños  atendidos de 0 a 5 años</t>
  </si>
  <si>
    <t>Cuatro encuentro regionales de cultura</t>
  </si>
  <si>
    <t>300 alumnos en escuela de formación musical y artes  beneficiados</t>
  </si>
  <si>
    <t>Un inventario</t>
  </si>
  <si>
    <t xml:space="preserve"> Una  Marca  registrada Salazar de las palmas</t>
  </si>
  <si>
    <t xml:space="preserve"> Un proyecto  de Levantamiento y diseño de la preinversión del museo </t>
  </si>
  <si>
    <t>Un inventario y atractivos turísticos</t>
  </si>
  <si>
    <t>Cuatro senderos ecológicos</t>
  </si>
  <si>
    <t xml:space="preserve">Un entorno embellecido    </t>
  </si>
  <si>
    <t>Un club recuperado y funcionando</t>
  </si>
  <si>
    <t>Un proyecto realizado</t>
  </si>
  <si>
    <t>32 mantenimientos</t>
  </si>
  <si>
    <t>Un mirador turístico para el municipio</t>
  </si>
  <si>
    <t>8 eventos de capacitación</t>
  </si>
  <si>
    <t>120 km de vías terciarias mantenidas</t>
  </si>
  <si>
    <t xml:space="preserve">4 nuevas vías inscritas </t>
  </si>
  <si>
    <t>50 caminos  mejorados</t>
  </si>
  <si>
    <t>35 Km de mantenimiento vías secundarias</t>
  </si>
  <si>
    <t>1 maquinas conseguidas para el banco de maquinaria</t>
  </si>
  <si>
    <t>2 puentes en mantenimiento</t>
  </si>
  <si>
    <t>1000 metros de calles repavimentadas</t>
  </si>
  <si>
    <t>2 mantenimientos en el cuatreño</t>
  </si>
  <si>
    <t>100% de la elaboración de el estudio de pre inversión</t>
  </si>
  <si>
    <t>24 campañas para mejorar el recaudo</t>
  </si>
  <si>
    <t>construir y reparar mínimo 1000 ml de tubería en la aducción, conducción y redes de suministro</t>
  </si>
  <si>
    <t>un estudio de conveniencia</t>
  </si>
  <si>
    <t>profesional responsable del cargue</t>
  </si>
  <si>
    <t>4 áreas estratégicas adquiridas</t>
  </si>
  <si>
    <t>8 % en ejecución de la agenda de educación ambiental</t>
  </si>
  <si>
    <t>1300 familias beneficiadas</t>
  </si>
  <si>
    <t xml:space="preserve">16 campañas </t>
  </si>
  <si>
    <t xml:space="preserve">una evaluación  de la contaminación  de afluentes al rio </t>
  </si>
  <si>
    <t>2 vivero municipal</t>
  </si>
  <si>
    <t>1000 mtrs de nueva tubería</t>
  </si>
  <si>
    <t>un plan ajustado y real</t>
  </si>
  <si>
    <t>actualizar  el EOT y la información catastral</t>
  </si>
  <si>
    <t>15 trabajadores  informales y reubicados y recuperación del espacio publico</t>
  </si>
  <si>
    <t>Avance en un 100% en el diagnostico</t>
  </si>
  <si>
    <t>un programa  de formulación de alertas tempranas</t>
  </si>
  <si>
    <t>un mapa de riesgo actualizado</t>
  </si>
  <si>
    <t>una dotación de implementos necesarios para la prevención de catástrofes</t>
  </si>
  <si>
    <t>cuatro obras de mitigación para el riesgo</t>
  </si>
  <si>
    <t>un programa para la atención del riesgo</t>
  </si>
  <si>
    <t>Ocho campañas y simulacros para prevenir accidentes y catástrofes</t>
  </si>
  <si>
    <t>Ocho Campañas y simulacros para prevenir accidentes y catástrofes</t>
  </si>
  <si>
    <t>4 proyectos ejecutados</t>
  </si>
  <si>
    <t>6 capacitaciones para  aumentar la productividad</t>
  </si>
  <si>
    <t xml:space="preserve">4 políticas diseñadas </t>
  </si>
  <si>
    <t>1 Sistema de Información Municipal</t>
  </si>
  <si>
    <t>Comités funcionando al 100%</t>
  </si>
  <si>
    <t>Una campaña</t>
  </si>
  <si>
    <t xml:space="preserve">4 proyectos para dotar las dependencias </t>
  </si>
  <si>
    <t>4 informes anules sobre rendiciones de cuentas</t>
  </si>
  <si>
    <t>4 proyectos del sistema  de información   y comunicaciones</t>
  </si>
  <si>
    <t>20 mesas de concertación</t>
  </si>
  <si>
    <t>Proyecto implementado para apoyar el consejo de planeación territorial</t>
  </si>
  <si>
    <t>2 veedurías ciudadanas</t>
  </si>
  <si>
    <t xml:space="preserve">8 capacitaciones </t>
  </si>
  <si>
    <t>66.6%</t>
  </si>
  <si>
    <t>5.5%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</si>
</sst>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240A]dddd\,\ dd&quot; de &quot;mmmm&quot; de &quot;yyyy"/>
    <numFmt numFmtId="170" formatCode="[$-240A]hh:mm:ss\ AM/PM"/>
    <numFmt numFmtId="171" formatCode="_(* #,##0.0_);_(* \(#,##0.0\);_(* &quot;-&quot;??_);_(@_)"/>
    <numFmt numFmtId="172" formatCode="0.0%"/>
    <numFmt numFmtId="173" formatCode="&quot;$&quot;\ #,##0.00"/>
    <numFmt numFmtId="174" formatCode="&quot;$&quot;\ #,##0"/>
    <numFmt numFmtId="175" formatCode="&quot;$&quot;\ #,##0.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5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Calibri"/>
      <family val="2"/>
    </font>
    <font>
      <b/>
      <sz val="24"/>
      <color indexed="8"/>
      <name val="Arial Black"/>
      <family val="2"/>
    </font>
    <font>
      <b/>
      <sz val="14"/>
      <color indexed="8"/>
      <name val="Arial"/>
      <family val="2"/>
    </font>
    <font>
      <b/>
      <sz val="14"/>
      <color indexed="8"/>
      <name val="Arial Black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1"/>
      <color indexed="8"/>
      <name val="Arial Black"/>
      <family val="2"/>
    </font>
    <font>
      <sz val="24"/>
      <color indexed="8"/>
      <name val="Arial Black"/>
      <family val="2"/>
    </font>
    <font>
      <b/>
      <sz val="18"/>
      <color indexed="8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 Black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24"/>
      <color theme="1"/>
      <name val="Arial Black"/>
      <family val="2"/>
    </font>
    <font>
      <b/>
      <sz val="18"/>
      <color theme="1"/>
      <name val="Arial Black"/>
      <family val="2"/>
    </font>
    <font>
      <sz val="12"/>
      <color theme="1"/>
      <name val="Calibri"/>
      <family val="2"/>
    </font>
    <font>
      <sz val="11"/>
      <color theme="1"/>
      <name val="Arial Black"/>
      <family val="2"/>
    </font>
    <font>
      <b/>
      <sz val="24"/>
      <color theme="1"/>
      <name val="Arial Black"/>
      <family val="2"/>
    </font>
    <font>
      <b/>
      <sz val="14"/>
      <color rgb="FF000000"/>
      <name val="Arial Narrow"/>
      <family val="2"/>
    </font>
    <font>
      <b/>
      <sz val="14"/>
      <color theme="1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499969989061355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81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58" fillId="4" borderId="10" xfId="0" applyFont="1" applyFill="1" applyBorder="1" applyAlignment="1">
      <alignment horizontal="center" vertical="center" wrapText="1"/>
    </xf>
    <xf numFmtId="0" fontId="58" fillId="5" borderId="10" xfId="0" applyFont="1" applyFill="1" applyBorder="1" applyAlignment="1">
      <alignment horizontal="center" vertical="center" wrapText="1"/>
    </xf>
    <xf numFmtId="0" fontId="59" fillId="5" borderId="10" xfId="0" applyFont="1" applyFill="1" applyBorder="1" applyAlignment="1">
      <alignment horizontal="center" vertical="center" wrapText="1"/>
    </xf>
    <xf numFmtId="0" fontId="58" fillId="6" borderId="10" xfId="0" applyFont="1" applyFill="1" applyBorder="1" applyAlignment="1">
      <alignment horizontal="center" vertical="center" wrapText="1"/>
    </xf>
    <xf numFmtId="0" fontId="60" fillId="6" borderId="10" xfId="0" applyFont="1" applyFill="1" applyBorder="1" applyAlignment="1">
      <alignment horizontal="center" vertical="center"/>
    </xf>
    <xf numFmtId="0" fontId="59" fillId="6" borderId="10" xfId="0" applyFont="1" applyFill="1" applyBorder="1" applyAlignment="1">
      <alignment horizontal="center" vertical="center" wrapText="1"/>
    </xf>
    <xf numFmtId="0" fontId="58" fillId="7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 wrapText="1"/>
    </xf>
    <xf numFmtId="0" fontId="58" fillId="2" borderId="11" xfId="0" applyFont="1" applyFill="1" applyBorder="1" applyAlignment="1">
      <alignment horizontal="center" vertical="center" wrapText="1"/>
    </xf>
    <xf numFmtId="0" fontId="58" fillId="2" borderId="10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0" fontId="58" fillId="38" borderId="11" xfId="0" applyFont="1" applyFill="1" applyBorder="1" applyAlignment="1">
      <alignment horizontal="center" vertical="center" wrapText="1"/>
    </xf>
    <xf numFmtId="0" fontId="58" fillId="38" borderId="10" xfId="0" applyFont="1" applyFill="1" applyBorder="1" applyAlignment="1">
      <alignment horizontal="center" vertical="center" wrapText="1"/>
    </xf>
    <xf numFmtId="0" fontId="58" fillId="38" borderId="12" xfId="0" applyFont="1" applyFill="1" applyBorder="1" applyAlignment="1">
      <alignment horizontal="center" vertical="center" wrapText="1"/>
    </xf>
    <xf numFmtId="0" fontId="61" fillId="3" borderId="11" xfId="0" applyFont="1" applyFill="1" applyBorder="1" applyAlignment="1">
      <alignment horizontal="center" vertical="center" wrapText="1"/>
    </xf>
    <xf numFmtId="0" fontId="61" fillId="3" borderId="10" xfId="0" applyFont="1" applyFill="1" applyBorder="1" applyAlignment="1">
      <alignment horizontal="center" vertical="center" wrapText="1"/>
    </xf>
    <xf numFmtId="0" fontId="61" fillId="3" borderId="10" xfId="0" applyFont="1" applyFill="1" applyBorder="1" applyAlignment="1">
      <alignment vertical="center" wrapText="1"/>
    </xf>
    <xf numFmtId="0" fontId="62" fillId="3" borderId="10" xfId="0" applyFont="1" applyFill="1" applyBorder="1" applyAlignment="1">
      <alignment horizontal="right" wrapText="1"/>
    </xf>
    <xf numFmtId="0" fontId="62" fillId="3" borderId="10" xfId="0" applyFont="1" applyFill="1" applyBorder="1" applyAlignment="1">
      <alignment horizontal="center" vertical="center" wrapText="1"/>
    </xf>
    <xf numFmtId="0" fontId="61" fillId="3" borderId="10" xfId="0" applyFont="1" applyFill="1" applyBorder="1" applyAlignment="1">
      <alignment horizontal="justify" vertical="center" wrapText="1"/>
    </xf>
    <xf numFmtId="0" fontId="61" fillId="3" borderId="12" xfId="0" applyFont="1" applyFill="1" applyBorder="1" applyAlignment="1">
      <alignment horizontal="center" vertical="center" wrapText="1"/>
    </xf>
    <xf numFmtId="0" fontId="61" fillId="4" borderId="11" xfId="0" applyFont="1" applyFill="1" applyBorder="1" applyAlignment="1">
      <alignment horizontal="center" vertical="center" wrapText="1"/>
    </xf>
    <xf numFmtId="0" fontId="61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right"/>
    </xf>
    <xf numFmtId="0" fontId="62" fillId="4" borderId="10" xfId="0" applyFont="1" applyFill="1" applyBorder="1" applyAlignment="1">
      <alignment horizontal="right" wrapText="1"/>
    </xf>
    <xf numFmtId="0" fontId="63" fillId="5" borderId="11" xfId="0" applyFont="1" applyFill="1" applyBorder="1" applyAlignment="1">
      <alignment horizontal="justify" vertical="center" wrapText="1"/>
    </xf>
    <xf numFmtId="0" fontId="63" fillId="5" borderId="10" xfId="0" applyFont="1" applyFill="1" applyBorder="1" applyAlignment="1">
      <alignment horizontal="justify" vertical="center" wrapText="1"/>
    </xf>
    <xf numFmtId="0" fontId="63" fillId="5" borderId="10" xfId="0" applyFont="1" applyFill="1" applyBorder="1" applyAlignment="1">
      <alignment vertical="center" wrapText="1"/>
    </xf>
    <xf numFmtId="0" fontId="63" fillId="6" borderId="11" xfId="0" applyFont="1" applyFill="1" applyBorder="1" applyAlignment="1">
      <alignment horizontal="center" vertical="center" wrapText="1"/>
    </xf>
    <xf numFmtId="0" fontId="63" fillId="6" borderId="10" xfId="0" applyFont="1" applyFill="1" applyBorder="1" applyAlignment="1">
      <alignment vertical="center" wrapText="1"/>
    </xf>
    <xf numFmtId="0" fontId="63" fillId="6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8" fillId="4" borderId="11" xfId="0" applyFont="1" applyFill="1" applyBorder="1" applyAlignment="1">
      <alignment vertical="center" wrapText="1"/>
    </xf>
    <xf numFmtId="0" fontId="58" fillId="4" borderId="10" xfId="0" applyFont="1" applyFill="1" applyBorder="1" applyAlignment="1">
      <alignment vertical="center" wrapText="1"/>
    </xf>
    <xf numFmtId="0" fontId="58" fillId="5" borderId="11" xfId="0" applyFont="1" applyFill="1" applyBorder="1" applyAlignment="1">
      <alignment vertical="center" wrapText="1"/>
    </xf>
    <xf numFmtId="0" fontId="58" fillId="5" borderId="10" xfId="0" applyFont="1" applyFill="1" applyBorder="1" applyAlignment="1">
      <alignment vertical="center" wrapText="1"/>
    </xf>
    <xf numFmtId="0" fontId="58" fillId="6" borderId="11" xfId="0" applyFont="1" applyFill="1" applyBorder="1" applyAlignment="1">
      <alignment vertical="center" wrapText="1"/>
    </xf>
    <xf numFmtId="0" fontId="58" fillId="6" borderId="10" xfId="0" applyFont="1" applyFill="1" applyBorder="1" applyAlignment="1">
      <alignment vertical="center" wrapText="1"/>
    </xf>
    <xf numFmtId="0" fontId="58" fillId="7" borderId="11" xfId="0" applyFont="1" applyFill="1" applyBorder="1" applyAlignment="1">
      <alignment vertical="center" wrapText="1"/>
    </xf>
    <xf numFmtId="0" fontId="58" fillId="7" borderId="10" xfId="0" applyFont="1" applyFill="1" applyBorder="1" applyAlignment="1">
      <alignment vertical="center" wrapText="1"/>
    </xf>
    <xf numFmtId="0" fontId="58" fillId="34" borderId="11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vertical="center" wrapText="1"/>
    </xf>
    <xf numFmtId="0" fontId="58" fillId="34" borderId="12" xfId="0" applyFont="1" applyFill="1" applyBorder="1" applyAlignment="1">
      <alignment vertical="center" wrapText="1"/>
    </xf>
    <xf numFmtId="0" fontId="58" fillId="2" borderId="10" xfId="0" applyFont="1" applyFill="1" applyBorder="1" applyAlignment="1">
      <alignment vertical="center" wrapText="1"/>
    </xf>
    <xf numFmtId="0" fontId="62" fillId="34" borderId="10" xfId="0" applyFont="1" applyFill="1" applyBorder="1" applyAlignment="1">
      <alignment horizontal="right"/>
    </xf>
    <xf numFmtId="0" fontId="0" fillId="11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58" fillId="4" borderId="10" xfId="0" applyFont="1" applyFill="1" applyBorder="1" applyAlignment="1">
      <alignment horizontal="justify" vertical="center" wrapText="1"/>
    </xf>
    <xf numFmtId="0" fontId="58" fillId="3" borderId="11" xfId="0" applyFont="1" applyFill="1" applyBorder="1" applyAlignment="1">
      <alignment vertical="center" wrapText="1"/>
    </xf>
    <xf numFmtId="0" fontId="58" fillId="3" borderId="10" xfId="0" applyFont="1" applyFill="1" applyBorder="1" applyAlignment="1">
      <alignment vertical="center" wrapText="1"/>
    </xf>
    <xf numFmtId="0" fontId="0" fillId="3" borderId="10" xfId="0" applyFill="1" applyBorder="1" applyAlignment="1">
      <alignment horizontal="center" vertical="center" wrapText="1"/>
    </xf>
    <xf numFmtId="0" fontId="58" fillId="3" borderId="10" xfId="0" applyFont="1" applyFill="1" applyBorder="1" applyAlignment="1">
      <alignment horizontal="justify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58" fillId="13" borderId="10" xfId="0" applyFont="1" applyFill="1" applyBorder="1" applyAlignment="1">
      <alignment vertical="center" wrapText="1"/>
    </xf>
    <xf numFmtId="0" fontId="0" fillId="13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3" fillId="5" borderId="10" xfId="0" applyFont="1" applyFill="1" applyBorder="1" applyAlignment="1">
      <alignment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64" fillId="3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vertical="center" wrapText="1"/>
    </xf>
    <xf numFmtId="0" fontId="0" fillId="39" borderId="15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58" fillId="12" borderId="10" xfId="0" applyFont="1" applyFill="1" applyBorder="1" applyAlignment="1">
      <alignment horizontal="left" vertical="center" wrapText="1"/>
    </xf>
    <xf numFmtId="3" fontId="62" fillId="12" borderId="10" xfId="0" applyNumberFormat="1" applyFont="1" applyFill="1" applyBorder="1" applyAlignment="1">
      <alignment horizontal="right" wrapText="1"/>
    </xf>
    <xf numFmtId="0" fontId="58" fillId="13" borderId="10" xfId="0" applyFont="1" applyFill="1" applyBorder="1" applyAlignment="1">
      <alignment horizontal="left" vertical="center" wrapText="1"/>
    </xf>
    <xf numFmtId="3" fontId="62" fillId="13" borderId="10" xfId="0" applyNumberFormat="1" applyFont="1" applyFill="1" applyBorder="1" applyAlignment="1">
      <alignment horizontal="right" wrapText="1"/>
    </xf>
    <xf numFmtId="0" fontId="58" fillId="13" borderId="10" xfId="0" applyFont="1" applyFill="1" applyBorder="1" applyAlignment="1">
      <alignment horizontal="left"/>
    </xf>
    <xf numFmtId="3" fontId="62" fillId="12" borderId="10" xfId="0" applyNumberFormat="1" applyFont="1" applyFill="1" applyBorder="1" applyAlignment="1">
      <alignment horizontal="right"/>
    </xf>
    <xf numFmtId="3" fontId="62" fillId="12" borderId="10" xfId="0" applyNumberFormat="1" applyFont="1" applyFill="1" applyBorder="1" applyAlignment="1">
      <alignment/>
    </xf>
    <xf numFmtId="0" fontId="58" fillId="12" borderId="10" xfId="0" applyFont="1" applyFill="1" applyBorder="1" applyAlignment="1">
      <alignment horizontal="left" vertical="center"/>
    </xf>
    <xf numFmtId="0" fontId="62" fillId="12" borderId="10" xfId="0" applyFont="1" applyFill="1" applyBorder="1" applyAlignment="1">
      <alignment horizontal="right"/>
    </xf>
    <xf numFmtId="0" fontId="62" fillId="12" borderId="10" xfId="0" applyFont="1" applyFill="1" applyBorder="1" applyAlignment="1">
      <alignment horizontal="right" wrapText="1"/>
    </xf>
    <xf numFmtId="0" fontId="58" fillId="11" borderId="10" xfId="0" applyFont="1" applyFill="1" applyBorder="1" applyAlignment="1">
      <alignment horizontal="left" vertical="center"/>
    </xf>
    <xf numFmtId="0" fontId="58" fillId="11" borderId="10" xfId="0" applyFont="1" applyFill="1" applyBorder="1" applyAlignment="1">
      <alignment horizontal="left" vertical="center" wrapText="1"/>
    </xf>
    <xf numFmtId="0" fontId="58" fillId="11" borderId="12" xfId="0" applyFont="1" applyFill="1" applyBorder="1" applyAlignment="1">
      <alignment horizontal="left" vertical="center" wrapText="1"/>
    </xf>
    <xf numFmtId="0" fontId="58" fillId="2" borderId="10" xfId="0" applyFont="1" applyFill="1" applyBorder="1" applyAlignment="1">
      <alignment horizontal="justify" vertical="center" wrapText="1"/>
    </xf>
    <xf numFmtId="0" fontId="58" fillId="3" borderId="11" xfId="0" applyFont="1" applyFill="1" applyBorder="1" applyAlignment="1">
      <alignment horizontal="justify" vertical="center" wrapText="1"/>
    </xf>
    <xf numFmtId="0" fontId="58" fillId="4" borderId="11" xfId="0" applyFont="1" applyFill="1" applyBorder="1" applyAlignment="1">
      <alignment horizontal="justify" vertical="center" wrapText="1"/>
    </xf>
    <xf numFmtId="0" fontId="58" fillId="6" borderId="11" xfId="0" applyFont="1" applyFill="1" applyBorder="1" applyAlignment="1">
      <alignment horizontal="justify" vertical="center" wrapText="1"/>
    </xf>
    <xf numFmtId="0" fontId="58" fillId="6" borderId="10" xfId="0" applyFont="1" applyFill="1" applyBorder="1" applyAlignment="1">
      <alignment horizontal="justify" vertical="center" wrapText="1"/>
    </xf>
    <xf numFmtId="0" fontId="58" fillId="6" borderId="12" xfId="0" applyFont="1" applyFill="1" applyBorder="1" applyAlignment="1">
      <alignment horizontal="justify" vertical="center"/>
    </xf>
    <xf numFmtId="0" fontId="58" fillId="6" borderId="17" xfId="0" applyFont="1" applyFill="1" applyBorder="1" applyAlignment="1">
      <alignment horizontal="justify" vertical="center" wrapText="1"/>
    </xf>
    <xf numFmtId="0" fontId="58" fillId="3" borderId="10" xfId="0" applyFont="1" applyFill="1" applyBorder="1" applyAlignment="1">
      <alignment horizontal="left" vertical="center" wrapText="1"/>
    </xf>
    <xf numFmtId="0" fontId="58" fillId="3" borderId="12" xfId="0" applyFont="1" applyFill="1" applyBorder="1" applyAlignment="1">
      <alignment horizontal="left" vertical="center" wrapText="1"/>
    </xf>
    <xf numFmtId="0" fontId="58" fillId="4" borderId="10" xfId="0" applyFont="1" applyFill="1" applyBorder="1" applyAlignment="1">
      <alignment horizontal="left" vertical="center" wrapText="1"/>
    </xf>
    <xf numFmtId="0" fontId="58" fillId="4" borderId="12" xfId="0" applyFont="1" applyFill="1" applyBorder="1" applyAlignment="1">
      <alignment horizontal="left" vertical="center" wrapText="1"/>
    </xf>
    <xf numFmtId="0" fontId="58" fillId="5" borderId="11" xfId="0" applyFont="1" applyFill="1" applyBorder="1" applyAlignment="1">
      <alignment horizontal="left" vertical="center" wrapText="1"/>
    </xf>
    <xf numFmtId="0" fontId="58" fillId="5" borderId="10" xfId="0" applyFont="1" applyFill="1" applyBorder="1" applyAlignment="1">
      <alignment horizontal="left" vertical="center" wrapText="1"/>
    </xf>
    <xf numFmtId="0" fontId="58" fillId="5" borderId="12" xfId="0" applyFont="1" applyFill="1" applyBorder="1" applyAlignment="1">
      <alignment horizontal="left" vertical="center" wrapText="1"/>
    </xf>
    <xf numFmtId="0" fontId="58" fillId="6" borderId="10" xfId="0" applyFont="1" applyFill="1" applyBorder="1" applyAlignment="1">
      <alignment horizontal="left" vertical="center" wrapText="1"/>
    </xf>
    <xf numFmtId="0" fontId="58" fillId="6" borderId="10" xfId="0" applyFont="1" applyFill="1" applyBorder="1" applyAlignment="1">
      <alignment horizontal="justify" vertical="center"/>
    </xf>
    <xf numFmtId="0" fontId="58" fillId="7" borderId="11" xfId="0" applyFont="1" applyFill="1" applyBorder="1" applyAlignment="1">
      <alignment horizontal="justify" vertical="center"/>
    </xf>
    <xf numFmtId="0" fontId="58" fillId="7" borderId="10" xfId="0" applyFont="1" applyFill="1" applyBorder="1" applyAlignment="1">
      <alignment horizontal="justify" vertical="center"/>
    </xf>
    <xf numFmtId="0" fontId="3" fillId="7" borderId="10" xfId="0" applyFont="1" applyFill="1" applyBorder="1" applyAlignment="1">
      <alignment horizontal="justify" vertical="center" wrapText="1"/>
    </xf>
    <xf numFmtId="0" fontId="3" fillId="7" borderId="10" xfId="0" applyFont="1" applyFill="1" applyBorder="1" applyAlignment="1">
      <alignment horizontal="justify" vertical="center"/>
    </xf>
    <xf numFmtId="0" fontId="3" fillId="7" borderId="12" xfId="0" applyFont="1" applyFill="1" applyBorder="1" applyAlignment="1">
      <alignment horizontal="justify" vertical="center" wrapText="1"/>
    </xf>
    <xf numFmtId="0" fontId="58" fillId="33" borderId="11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/>
    </xf>
    <xf numFmtId="0" fontId="58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59" fillId="33" borderId="10" xfId="0" applyFont="1" applyFill="1" applyBorder="1" applyAlignment="1">
      <alignment horizontal="justify" vertical="center" wrapText="1"/>
    </xf>
    <xf numFmtId="0" fontId="58" fillId="33" borderId="10" xfId="0" applyFont="1" applyFill="1" applyBorder="1" applyAlignment="1">
      <alignment horizontal="justify" vertical="center"/>
    </xf>
    <xf numFmtId="0" fontId="59" fillId="33" borderId="10" xfId="0" applyFont="1" applyFill="1" applyBorder="1" applyAlignment="1">
      <alignment horizontal="justify" vertical="center"/>
    </xf>
    <xf numFmtId="0" fontId="3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vertical="center" wrapText="1"/>
    </xf>
    <xf numFmtId="0" fontId="59" fillId="33" borderId="12" xfId="0" applyFont="1" applyFill="1" applyBorder="1" applyAlignment="1">
      <alignment horizontal="justify" vertical="center" wrapText="1"/>
    </xf>
    <xf numFmtId="0" fontId="58" fillId="34" borderId="11" xfId="0" applyFont="1" applyFill="1" applyBorder="1" applyAlignment="1">
      <alignment horizontal="justify" vertical="center" wrapText="1"/>
    </xf>
    <xf numFmtId="0" fontId="58" fillId="34" borderId="10" xfId="0" applyFont="1" applyFill="1" applyBorder="1" applyAlignment="1">
      <alignment horizontal="justify"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58" fillId="34" borderId="12" xfId="0" applyFont="1" applyFill="1" applyBorder="1" applyAlignment="1">
      <alignment horizontal="justify" vertical="center" wrapText="1"/>
    </xf>
    <xf numFmtId="0" fontId="3" fillId="35" borderId="11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0" fontId="58" fillId="35" borderId="10" xfId="0" applyFont="1" applyFill="1" applyBorder="1" applyAlignment="1">
      <alignment vertical="center" wrapText="1"/>
    </xf>
    <xf numFmtId="0" fontId="58" fillId="35" borderId="12" xfId="0" applyFont="1" applyFill="1" applyBorder="1" applyAlignment="1">
      <alignment vertical="center" wrapText="1"/>
    </xf>
    <xf numFmtId="0" fontId="58" fillId="2" borderId="11" xfId="0" applyFont="1" applyFill="1" applyBorder="1" applyAlignment="1">
      <alignment horizontal="left" vertical="center" wrapText="1"/>
    </xf>
    <xf numFmtId="0" fontId="58" fillId="2" borderId="10" xfId="0" applyFont="1" applyFill="1" applyBorder="1" applyAlignment="1">
      <alignment horizontal="left" vertical="center" wrapText="1"/>
    </xf>
    <xf numFmtId="0" fontId="58" fillId="2" borderId="12" xfId="0" applyFont="1" applyFill="1" applyBorder="1" applyAlignment="1">
      <alignment horizontal="justify" vertical="center" wrapText="1"/>
    </xf>
    <xf numFmtId="0" fontId="58" fillId="36" borderId="10" xfId="0" applyFont="1" applyFill="1" applyBorder="1" applyAlignment="1">
      <alignment horizontal="justify" vertical="center" wrapText="1"/>
    </xf>
    <xf numFmtId="0" fontId="58" fillId="36" borderId="12" xfId="0" applyFont="1" applyFill="1" applyBorder="1" applyAlignment="1">
      <alignment horizontal="justify" vertical="center" wrapText="1"/>
    </xf>
    <xf numFmtId="0" fontId="58" fillId="37" borderId="11" xfId="0" applyFont="1" applyFill="1" applyBorder="1" applyAlignment="1">
      <alignment horizontal="justify" vertical="center" wrapText="1"/>
    </xf>
    <xf numFmtId="0" fontId="58" fillId="37" borderId="10" xfId="0" applyFont="1" applyFill="1" applyBorder="1" applyAlignment="1">
      <alignment horizontal="justify" vertical="center" wrapText="1"/>
    </xf>
    <xf numFmtId="0" fontId="58" fillId="37" borderId="10" xfId="0" applyFont="1" applyFill="1" applyBorder="1" applyAlignment="1">
      <alignment vertical="center" wrapText="1"/>
    </xf>
    <xf numFmtId="0" fontId="59" fillId="37" borderId="10" xfId="0" applyFont="1" applyFill="1" applyBorder="1" applyAlignment="1">
      <alignment horizontal="left" vertical="center" wrapText="1"/>
    </xf>
    <xf numFmtId="0" fontId="58" fillId="37" borderId="10" xfId="0" applyFont="1" applyFill="1" applyBorder="1" applyAlignment="1">
      <alignment horizontal="left" vertical="center" wrapText="1"/>
    </xf>
    <xf numFmtId="0" fontId="58" fillId="37" borderId="10" xfId="0" applyFont="1" applyFill="1" applyBorder="1" applyAlignment="1">
      <alignment horizontal="justify" vertical="center"/>
    </xf>
    <xf numFmtId="0" fontId="58" fillId="37" borderId="12" xfId="0" applyFont="1" applyFill="1" applyBorder="1" applyAlignment="1">
      <alignment horizontal="justify" vertical="center"/>
    </xf>
    <xf numFmtId="0" fontId="58" fillId="38" borderId="11" xfId="0" applyFont="1" applyFill="1" applyBorder="1" applyAlignment="1">
      <alignment horizontal="justify" vertical="center"/>
    </xf>
    <xf numFmtId="0" fontId="58" fillId="38" borderId="10" xfId="0" applyFont="1" applyFill="1" applyBorder="1" applyAlignment="1">
      <alignment horizontal="justify" vertical="center"/>
    </xf>
    <xf numFmtId="0" fontId="58" fillId="38" borderId="10" xfId="0" applyFont="1" applyFill="1" applyBorder="1" applyAlignment="1">
      <alignment horizontal="justify" vertical="center" wrapText="1"/>
    </xf>
    <xf numFmtId="0" fontId="59" fillId="38" borderId="10" xfId="0" applyFont="1" applyFill="1" applyBorder="1" applyAlignment="1">
      <alignment horizontal="justify" vertical="center" wrapText="1"/>
    </xf>
    <xf numFmtId="0" fontId="59" fillId="38" borderId="10" xfId="0" applyFont="1" applyFill="1" applyBorder="1" applyAlignment="1">
      <alignment horizontal="left" vertical="center" wrapText="1"/>
    </xf>
    <xf numFmtId="0" fontId="58" fillId="38" borderId="10" xfId="0" applyFont="1" applyFill="1" applyBorder="1" applyAlignment="1">
      <alignment horizontal="left" vertical="center" wrapText="1"/>
    </xf>
    <xf numFmtId="0" fontId="58" fillId="38" borderId="12" xfId="0" applyFont="1" applyFill="1" applyBorder="1" applyAlignment="1">
      <alignment horizontal="left" vertical="center" wrapText="1"/>
    </xf>
    <xf numFmtId="0" fontId="58" fillId="36" borderId="11" xfId="0" applyFont="1" applyFill="1" applyBorder="1" applyAlignment="1">
      <alignment vertical="center" wrapText="1"/>
    </xf>
    <xf numFmtId="9" fontId="0" fillId="13" borderId="10" xfId="0" applyNumberFormat="1" applyFill="1" applyBorder="1" applyAlignment="1">
      <alignment horizontal="center" vertical="center" wrapText="1"/>
    </xf>
    <xf numFmtId="9" fontId="0" fillId="6" borderId="10" xfId="0" applyNumberFormat="1" applyFill="1" applyBorder="1" applyAlignment="1">
      <alignment horizontal="center" vertical="center" wrapText="1"/>
    </xf>
    <xf numFmtId="9" fontId="0" fillId="4" borderId="11" xfId="0" applyNumberFormat="1" applyFill="1" applyBorder="1" applyAlignment="1">
      <alignment horizontal="center" vertical="center" wrapText="1"/>
    </xf>
    <xf numFmtId="9" fontId="0" fillId="4" borderId="10" xfId="0" applyNumberFormat="1" applyFill="1" applyBorder="1" applyAlignment="1">
      <alignment horizontal="center" vertical="center" wrapText="1"/>
    </xf>
    <xf numFmtId="1" fontId="0" fillId="4" borderId="10" xfId="0" applyNumberFormat="1" applyFill="1" applyBorder="1" applyAlignment="1">
      <alignment horizontal="center" vertical="center" wrapText="1"/>
    </xf>
    <xf numFmtId="9" fontId="0" fillId="3" borderId="10" xfId="0" applyNumberFormat="1" applyFill="1" applyBorder="1" applyAlignment="1">
      <alignment horizontal="center" vertical="center" wrapText="1"/>
    </xf>
    <xf numFmtId="9" fontId="0" fillId="34" borderId="10" xfId="0" applyNumberFormat="1" applyFill="1" applyBorder="1" applyAlignment="1">
      <alignment horizontal="center" vertical="center" wrapText="1"/>
    </xf>
    <xf numFmtId="9" fontId="0" fillId="12" borderId="10" xfId="0" applyNumberFormat="1" applyFill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0" fontId="58" fillId="3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9" fontId="0" fillId="6" borderId="10" xfId="0" applyNumberFormat="1" applyFill="1" applyBorder="1" applyAlignment="1">
      <alignment horizontal="center" vertical="center"/>
    </xf>
    <xf numFmtId="0" fontId="62" fillId="6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66" fillId="7" borderId="10" xfId="0" applyFont="1" applyFill="1" applyBorder="1" applyAlignment="1">
      <alignment horizontal="center" vertical="center" wrapText="1"/>
    </xf>
    <xf numFmtId="0" fontId="29" fillId="7" borderId="10" xfId="0" applyFont="1" applyFill="1" applyBorder="1" applyAlignment="1">
      <alignment horizontal="center" vertical="center"/>
    </xf>
    <xf numFmtId="0" fontId="29" fillId="7" borderId="10" xfId="0" applyFont="1" applyFill="1" applyBorder="1" applyAlignment="1">
      <alignment horizontal="center" vertical="center" wrapText="1"/>
    </xf>
    <xf numFmtId="0" fontId="29" fillId="7" borderId="12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2" fillId="34" borderId="12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62" fillId="2" borderId="1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62" fillId="2" borderId="12" xfId="0" applyFont="1" applyFill="1" applyBorder="1" applyAlignment="1">
      <alignment horizontal="center" vertical="center"/>
    </xf>
    <xf numFmtId="0" fontId="62" fillId="36" borderId="11" xfId="0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0" fontId="62" fillId="37" borderId="11" xfId="0" applyFont="1" applyFill="1" applyBorder="1" applyAlignment="1">
      <alignment horizontal="center" vertical="center"/>
    </xf>
    <xf numFmtId="0" fontId="62" fillId="37" borderId="10" xfId="0" applyFont="1" applyFill="1" applyBorder="1" applyAlignment="1">
      <alignment horizontal="center" vertical="center"/>
    </xf>
    <xf numFmtId="0" fontId="62" fillId="38" borderId="11" xfId="0" applyFont="1" applyFill="1" applyBorder="1" applyAlignment="1">
      <alignment horizontal="center" vertical="center"/>
    </xf>
    <xf numFmtId="0" fontId="62" fillId="38" borderId="1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62" fillId="3" borderId="10" xfId="0" applyFont="1" applyFill="1" applyBorder="1" applyAlignment="1">
      <alignment horizontal="center" vertical="center"/>
    </xf>
    <xf numFmtId="9" fontId="62" fillId="3" borderId="10" xfId="0" applyNumberFormat="1" applyFont="1" applyFill="1" applyBorder="1" applyAlignment="1">
      <alignment horizontal="center" vertical="center" wrapText="1"/>
    </xf>
    <xf numFmtId="0" fontId="62" fillId="5" borderId="10" xfId="0" applyFont="1" applyFill="1" applyBorder="1" applyAlignment="1">
      <alignment horizontal="center" vertical="center" wrapText="1"/>
    </xf>
    <xf numFmtId="0" fontId="62" fillId="6" borderId="10" xfId="0" applyFont="1" applyFill="1" applyBorder="1" applyAlignment="1">
      <alignment horizontal="center" vertical="center" wrapText="1"/>
    </xf>
    <xf numFmtId="0" fontId="0" fillId="4" borderId="11" xfId="47" applyNumberFormat="1" applyFont="1" applyFill="1" applyBorder="1" applyAlignment="1">
      <alignment horizontal="center" vertical="center"/>
    </xf>
    <xf numFmtId="0" fontId="0" fillId="4" borderId="10" xfId="47" applyNumberFormat="1" applyFont="1" applyFill="1" applyBorder="1" applyAlignment="1">
      <alignment horizontal="center" vertical="center"/>
    </xf>
    <xf numFmtId="164" fontId="0" fillId="7" borderId="10" xfId="47" applyNumberFormat="1" applyFont="1" applyFill="1" applyBorder="1" applyAlignment="1">
      <alignment/>
    </xf>
    <xf numFmtId="0" fontId="0" fillId="7" borderId="11" xfId="0" applyFill="1" applyBorder="1" applyAlignment="1">
      <alignment horizontal="center" vertical="center" wrapText="1"/>
    </xf>
    <xf numFmtId="164" fontId="0" fillId="7" borderId="11" xfId="47" applyNumberFormat="1" applyFont="1" applyFill="1" applyBorder="1" applyAlignment="1">
      <alignment/>
    </xf>
    <xf numFmtId="0" fontId="67" fillId="4" borderId="10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58" fillId="4" borderId="12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8" fillId="34" borderId="10" xfId="0" applyFont="1" applyFill="1" applyBorder="1" applyAlignment="1">
      <alignment horizontal="center" vertical="center" wrapText="1"/>
    </xf>
    <xf numFmtId="0" fontId="67" fillId="11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58" fillId="6" borderId="12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0" fontId="62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8" fillId="4" borderId="11" xfId="0" applyFont="1" applyFill="1" applyBorder="1" applyAlignment="1">
      <alignment horizontal="center" vertical="center" wrapText="1"/>
    </xf>
    <xf numFmtId="0" fontId="59" fillId="4" borderId="1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9" fillId="4" borderId="10" xfId="0" applyFont="1" applyFill="1" applyBorder="1" applyAlignment="1">
      <alignment horizontal="center" vertical="center" wrapText="1"/>
    </xf>
    <xf numFmtId="0" fontId="58" fillId="7" borderId="11" xfId="0" applyFont="1" applyFill="1" applyBorder="1" applyAlignment="1">
      <alignment horizontal="center" vertical="center" wrapText="1"/>
    </xf>
    <xf numFmtId="0" fontId="58" fillId="13" borderId="11" xfId="0" applyFont="1" applyFill="1" applyBorder="1" applyAlignment="1">
      <alignment vertical="center" wrapText="1"/>
    </xf>
    <xf numFmtId="0" fontId="0" fillId="13" borderId="11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 wrapText="1"/>
    </xf>
    <xf numFmtId="0" fontId="58" fillId="7" borderId="12" xfId="0" applyFont="1" applyFill="1" applyBorder="1" applyAlignment="1">
      <alignment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164" fontId="0" fillId="7" borderId="12" xfId="47" applyNumberFormat="1" applyFont="1" applyFill="1" applyBorder="1" applyAlignment="1">
      <alignment/>
    </xf>
    <xf numFmtId="0" fontId="0" fillId="7" borderId="16" xfId="0" applyFill="1" applyBorder="1" applyAlignment="1">
      <alignment horizontal="center" vertical="center" wrapText="1"/>
    </xf>
    <xf numFmtId="164" fontId="0" fillId="13" borderId="10" xfId="47" applyNumberFormat="1" applyFont="1" applyFill="1" applyBorder="1" applyAlignment="1">
      <alignment/>
    </xf>
    <xf numFmtId="164" fontId="0" fillId="13" borderId="11" xfId="47" applyNumberFormat="1" applyFont="1" applyFill="1" applyBorder="1" applyAlignment="1">
      <alignment/>
    </xf>
    <xf numFmtId="0" fontId="58" fillId="13" borderId="12" xfId="0" applyFont="1" applyFill="1" applyBorder="1" applyAlignment="1">
      <alignment vertical="center" wrapText="1"/>
    </xf>
    <xf numFmtId="0" fontId="0" fillId="13" borderId="12" xfId="0" applyFill="1" applyBorder="1" applyAlignment="1">
      <alignment horizontal="center" vertical="center" wrapText="1"/>
    </xf>
    <xf numFmtId="164" fontId="0" fillId="13" borderId="12" xfId="47" applyNumberFormat="1" applyFont="1" applyFill="1" applyBorder="1" applyAlignment="1">
      <alignment/>
    </xf>
    <xf numFmtId="0" fontId="0" fillId="13" borderId="16" xfId="0" applyFill="1" applyBorder="1" applyAlignment="1">
      <alignment horizontal="center" vertical="center" wrapText="1"/>
    </xf>
    <xf numFmtId="164" fontId="0" fillId="6" borderId="10" xfId="47" applyNumberFormat="1" applyFont="1" applyFill="1" applyBorder="1" applyAlignment="1">
      <alignment/>
    </xf>
    <xf numFmtId="3" fontId="62" fillId="6" borderId="10" xfId="0" applyNumberFormat="1" applyFont="1" applyFill="1" applyBorder="1" applyAlignment="1">
      <alignment/>
    </xf>
    <xf numFmtId="164" fontId="0" fillId="6" borderId="10" xfId="47" applyNumberFormat="1" applyFont="1" applyFill="1" applyBorder="1" applyAlignment="1">
      <alignment/>
    </xf>
    <xf numFmtId="0" fontId="68" fillId="6" borderId="11" xfId="0" applyFont="1" applyFill="1" applyBorder="1" applyAlignment="1">
      <alignment horizontal="center" vertical="center" wrapText="1"/>
    </xf>
    <xf numFmtId="0" fontId="58" fillId="6" borderId="11" xfId="0" applyFont="1" applyFill="1" applyBorder="1" applyAlignment="1">
      <alignment horizontal="center" vertical="center" wrapText="1"/>
    </xf>
    <xf numFmtId="164" fontId="0" fillId="6" borderId="11" xfId="47" applyNumberFormat="1" applyFont="1" applyFill="1" applyBorder="1" applyAlignment="1">
      <alignment/>
    </xf>
    <xf numFmtId="0" fontId="58" fillId="6" borderId="12" xfId="0" applyFont="1" applyFill="1" applyBorder="1" applyAlignment="1">
      <alignment vertical="center" wrapText="1"/>
    </xf>
    <xf numFmtId="0" fontId="0" fillId="6" borderId="12" xfId="0" applyFill="1" applyBorder="1" applyAlignment="1">
      <alignment horizontal="center" vertical="center" wrapText="1"/>
    </xf>
    <xf numFmtId="164" fontId="0" fillId="6" borderId="12" xfId="47" applyNumberFormat="1" applyFont="1" applyFill="1" applyBorder="1" applyAlignment="1">
      <alignment/>
    </xf>
    <xf numFmtId="0" fontId="0" fillId="6" borderId="16" xfId="0" applyFill="1" applyBorder="1" applyAlignment="1">
      <alignment horizontal="center" vertical="center" wrapText="1"/>
    </xf>
    <xf numFmtId="3" fontId="66" fillId="5" borderId="10" xfId="0" applyNumberFormat="1" applyFont="1" applyFill="1" applyBorder="1" applyAlignment="1">
      <alignment vertical="center" wrapText="1"/>
    </xf>
    <xf numFmtId="3" fontId="29" fillId="5" borderId="10" xfId="0" applyNumberFormat="1" applyFont="1" applyFill="1" applyBorder="1" applyAlignment="1">
      <alignment/>
    </xf>
    <xf numFmtId="3" fontId="29" fillId="5" borderId="10" xfId="0" applyNumberFormat="1" applyFont="1" applyFill="1" applyBorder="1" applyAlignment="1">
      <alignment wrapText="1"/>
    </xf>
    <xf numFmtId="3" fontId="66" fillId="5" borderId="11" xfId="0" applyNumberFormat="1" applyFont="1" applyFill="1" applyBorder="1" applyAlignment="1">
      <alignment vertical="center" wrapText="1"/>
    </xf>
    <xf numFmtId="0" fontId="58" fillId="5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vertical="center" wrapText="1"/>
    </xf>
    <xf numFmtId="0" fontId="0" fillId="5" borderId="12" xfId="0" applyFill="1" applyBorder="1" applyAlignment="1">
      <alignment horizontal="center" vertical="center" wrapText="1"/>
    </xf>
    <xf numFmtId="3" fontId="29" fillId="5" borderId="12" xfId="0" applyNumberFormat="1" applyFont="1" applyFill="1" applyBorder="1" applyAlignment="1">
      <alignment/>
    </xf>
    <xf numFmtId="0" fontId="0" fillId="5" borderId="16" xfId="0" applyFill="1" applyBorder="1" applyAlignment="1">
      <alignment horizontal="center" vertical="center" wrapText="1"/>
    </xf>
    <xf numFmtId="0" fontId="62" fillId="4" borderId="10" xfId="0" applyFont="1" applyFill="1" applyBorder="1" applyAlignment="1">
      <alignment/>
    </xf>
    <xf numFmtId="0" fontId="29" fillId="4" borderId="10" xfId="0" applyFont="1" applyFill="1" applyBorder="1" applyAlignment="1">
      <alignment/>
    </xf>
    <xf numFmtId="3" fontId="29" fillId="4" borderId="10" xfId="0" applyNumberFormat="1" applyFont="1" applyFill="1" applyBorder="1" applyAlignment="1">
      <alignment/>
    </xf>
    <xf numFmtId="3" fontId="62" fillId="4" borderId="10" xfId="0" applyNumberFormat="1" applyFont="1" applyFill="1" applyBorder="1" applyAlignment="1">
      <alignment wrapText="1"/>
    </xf>
    <xf numFmtId="0" fontId="29" fillId="4" borderId="10" xfId="0" applyFont="1" applyFill="1" applyBorder="1" applyAlignment="1">
      <alignment wrapText="1"/>
    </xf>
    <xf numFmtId="0" fontId="29" fillId="4" borderId="10" xfId="0" applyFont="1" applyFill="1" applyBorder="1" applyAlignment="1">
      <alignment horizontal="right" wrapText="1"/>
    </xf>
    <xf numFmtId="0" fontId="62" fillId="4" borderId="10" xfId="0" applyFont="1" applyFill="1" applyBorder="1" applyAlignment="1">
      <alignment horizontal="right"/>
    </xf>
    <xf numFmtId="0" fontId="29" fillId="4" borderId="10" xfId="0" applyFont="1" applyFill="1" applyBorder="1" applyAlignment="1">
      <alignment horizontal="right"/>
    </xf>
    <xf numFmtId="0" fontId="0" fillId="4" borderId="10" xfId="0" applyFont="1" applyFill="1" applyBorder="1" applyAlignment="1">
      <alignment wrapText="1"/>
    </xf>
    <xf numFmtId="0" fontId="62" fillId="4" borderId="11" xfId="0" applyFont="1" applyFill="1" applyBorder="1" applyAlignment="1">
      <alignment/>
    </xf>
    <xf numFmtId="0" fontId="58" fillId="4" borderId="12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wrapText="1"/>
    </xf>
    <xf numFmtId="0" fontId="0" fillId="4" borderId="16" xfId="0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right"/>
    </xf>
    <xf numFmtId="3" fontId="62" fillId="3" borderId="10" xfId="0" applyNumberFormat="1" applyFont="1" applyFill="1" applyBorder="1" applyAlignment="1">
      <alignment horizontal="right"/>
    </xf>
    <xf numFmtId="0" fontId="29" fillId="3" borderId="10" xfId="0" applyFont="1" applyFill="1" applyBorder="1" applyAlignment="1">
      <alignment horizontal="right" vertical="center" wrapText="1"/>
    </xf>
    <xf numFmtId="3" fontId="29" fillId="3" borderId="10" xfId="0" applyNumberFormat="1" applyFont="1" applyFill="1" applyBorder="1" applyAlignment="1">
      <alignment horizontal="right" wrapText="1"/>
    </xf>
    <xf numFmtId="3" fontId="62" fillId="3" borderId="10" xfId="0" applyNumberFormat="1" applyFont="1" applyFill="1" applyBorder="1" applyAlignment="1">
      <alignment wrapText="1"/>
    </xf>
    <xf numFmtId="3" fontId="62" fillId="3" borderId="10" xfId="0" applyNumberFormat="1" applyFont="1" applyFill="1" applyBorder="1" applyAlignment="1">
      <alignment horizontal="right" wrapText="1"/>
    </xf>
    <xf numFmtId="0" fontId="52" fillId="3" borderId="11" xfId="0" applyFont="1" applyFill="1" applyBorder="1" applyAlignment="1">
      <alignment horizontal="right"/>
    </xf>
    <xf numFmtId="0" fontId="58" fillId="3" borderId="12" xfId="0" applyFont="1" applyFill="1" applyBorder="1" applyAlignment="1">
      <alignment vertical="center" wrapText="1"/>
    </xf>
    <xf numFmtId="0" fontId="0" fillId="3" borderId="12" xfId="0" applyFill="1" applyBorder="1" applyAlignment="1">
      <alignment horizontal="center" vertical="center" wrapText="1"/>
    </xf>
    <xf numFmtId="3" fontId="0" fillId="3" borderId="12" xfId="0" applyNumberFormat="1" applyFont="1" applyFill="1" applyBorder="1" applyAlignment="1">
      <alignment horizontal="right" wrapText="1"/>
    </xf>
    <xf numFmtId="0" fontId="0" fillId="3" borderId="16" xfId="0" applyFill="1" applyBorder="1" applyAlignment="1">
      <alignment horizontal="center" vertical="center" wrapText="1"/>
    </xf>
    <xf numFmtId="3" fontId="29" fillId="2" borderId="10" xfId="0" applyNumberFormat="1" applyFont="1" applyFill="1" applyBorder="1" applyAlignment="1">
      <alignment horizontal="right" wrapText="1"/>
    </xf>
    <xf numFmtId="3" fontId="62" fillId="2" borderId="10" xfId="0" applyNumberFormat="1" applyFont="1" applyFill="1" applyBorder="1" applyAlignment="1">
      <alignment horizontal="right" wrapText="1"/>
    </xf>
    <xf numFmtId="3" fontId="29" fillId="2" borderId="11" xfId="0" applyNumberFormat="1" applyFont="1" applyFill="1" applyBorder="1" applyAlignment="1">
      <alignment horizontal="right" wrapText="1"/>
    </xf>
    <xf numFmtId="0" fontId="58" fillId="2" borderId="12" xfId="0" applyFont="1" applyFill="1" applyBorder="1" applyAlignment="1">
      <alignment horizontal="center" vertical="center" wrapText="1"/>
    </xf>
    <xf numFmtId="0" fontId="58" fillId="2" borderId="12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 wrapText="1"/>
    </xf>
    <xf numFmtId="3" fontId="62" fillId="2" borderId="12" xfId="0" applyNumberFormat="1" applyFont="1" applyFill="1" applyBorder="1" applyAlignment="1">
      <alignment horizontal="right" wrapText="1"/>
    </xf>
    <xf numFmtId="0" fontId="0" fillId="2" borderId="16" xfId="0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right" wrapText="1"/>
    </xf>
    <xf numFmtId="0" fontId="61" fillId="34" borderId="10" xfId="0" applyFont="1" applyFill="1" applyBorder="1" applyAlignment="1">
      <alignment horizontal="right" wrapText="1"/>
    </xf>
    <xf numFmtId="0" fontId="68" fillId="34" borderId="12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right" wrapText="1"/>
    </xf>
    <xf numFmtId="0" fontId="58" fillId="13" borderId="11" xfId="0" applyFont="1" applyFill="1" applyBorder="1" applyAlignment="1">
      <alignment horizontal="left" vertical="center" wrapText="1"/>
    </xf>
    <xf numFmtId="3" fontId="62" fillId="13" borderId="11" xfId="0" applyNumberFormat="1" applyFont="1" applyFill="1" applyBorder="1" applyAlignment="1">
      <alignment horizontal="right" wrapText="1"/>
    </xf>
    <xf numFmtId="3" fontId="62" fillId="13" borderId="12" xfId="0" applyNumberFormat="1" applyFont="1" applyFill="1" applyBorder="1" applyAlignment="1">
      <alignment horizontal="right" wrapText="1"/>
    </xf>
    <xf numFmtId="0" fontId="58" fillId="12" borderId="11" xfId="0" applyFont="1" applyFill="1" applyBorder="1" applyAlignment="1">
      <alignment horizontal="left" vertical="center" wrapText="1"/>
    </xf>
    <xf numFmtId="0" fontId="0" fillId="12" borderId="11" xfId="0" applyFill="1" applyBorder="1" applyAlignment="1">
      <alignment horizontal="center" vertical="center" wrapText="1"/>
    </xf>
    <xf numFmtId="3" fontId="62" fillId="12" borderId="11" xfId="0" applyNumberFormat="1" applyFont="1" applyFill="1" applyBorder="1" applyAlignment="1">
      <alignment horizontal="right"/>
    </xf>
    <xf numFmtId="0" fontId="0" fillId="12" borderId="14" xfId="0" applyFill="1" applyBorder="1" applyAlignment="1">
      <alignment horizontal="center" vertical="center" wrapText="1"/>
    </xf>
    <xf numFmtId="0" fontId="0" fillId="12" borderId="13" xfId="0" applyFill="1" applyBorder="1" applyAlignment="1">
      <alignment horizontal="center" vertical="center" wrapText="1"/>
    </xf>
    <xf numFmtId="0" fontId="58" fillId="11" borderId="11" xfId="0" applyFont="1" applyFill="1" applyBorder="1" applyAlignment="1">
      <alignment horizontal="left" vertical="center"/>
    </xf>
    <xf numFmtId="0" fontId="0" fillId="11" borderId="14" xfId="0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58" fillId="12" borderId="12" xfId="0" applyFont="1" applyFill="1" applyBorder="1" applyAlignment="1">
      <alignment horizontal="left" vertical="center" wrapText="1"/>
    </xf>
    <xf numFmtId="0" fontId="0" fillId="12" borderId="12" xfId="0" applyFill="1" applyBorder="1" applyAlignment="1">
      <alignment horizontal="center" vertical="center" wrapText="1"/>
    </xf>
    <xf numFmtId="0" fontId="62" fillId="12" borderId="12" xfId="0" applyFont="1" applyFill="1" applyBorder="1" applyAlignment="1">
      <alignment horizontal="right"/>
    </xf>
    <xf numFmtId="0" fontId="0" fillId="12" borderId="16" xfId="0" applyFill="1" applyBorder="1" applyAlignment="1">
      <alignment horizontal="center" vertical="center" wrapText="1"/>
    </xf>
    <xf numFmtId="3" fontId="62" fillId="11" borderId="10" xfId="0" applyNumberFormat="1" applyFont="1" applyFill="1" applyBorder="1" applyAlignment="1">
      <alignment horizontal="right"/>
    </xf>
    <xf numFmtId="0" fontId="62" fillId="11" borderId="10" xfId="0" applyFont="1" applyFill="1" applyBorder="1" applyAlignment="1">
      <alignment horizontal="right"/>
    </xf>
    <xf numFmtId="3" fontId="62" fillId="11" borderId="10" xfId="0" applyNumberFormat="1" applyFont="1" applyFill="1" applyBorder="1" applyAlignment="1">
      <alignment horizontal="right" wrapText="1"/>
    </xf>
    <xf numFmtId="3" fontId="62" fillId="11" borderId="11" xfId="0" applyNumberFormat="1" applyFont="1" applyFill="1" applyBorder="1" applyAlignment="1">
      <alignment horizontal="right"/>
    </xf>
    <xf numFmtId="0" fontId="68" fillId="11" borderId="12" xfId="0" applyFont="1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3" fontId="62" fillId="11" borderId="12" xfId="0" applyNumberFormat="1" applyFont="1" applyFill="1" applyBorder="1" applyAlignment="1">
      <alignment horizontal="right"/>
    </xf>
    <xf numFmtId="3" fontId="62" fillId="3" borderId="10" xfId="0" applyNumberFormat="1" applyFont="1" applyFill="1" applyBorder="1" applyAlignment="1">
      <alignment vertical="center" wrapText="1"/>
    </xf>
    <xf numFmtId="0" fontId="58" fillId="3" borderId="11" xfId="0" applyFont="1" applyFill="1" applyBorder="1" applyAlignment="1">
      <alignment horizontal="left" vertical="center" wrapText="1"/>
    </xf>
    <xf numFmtId="9" fontId="0" fillId="0" borderId="11" xfId="0" applyNumberFormat="1" applyBorder="1" applyAlignment="1">
      <alignment horizontal="center" vertical="center" wrapText="1"/>
    </xf>
    <xf numFmtId="3" fontId="62" fillId="3" borderId="11" xfId="0" applyNumberFormat="1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11" borderId="16" xfId="0" applyFill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0" fontId="62" fillId="3" borderId="12" xfId="0" applyFont="1" applyFill="1" applyBorder="1" applyAlignment="1">
      <alignment horizontal="right" wrapText="1"/>
    </xf>
    <xf numFmtId="0" fontId="0" fillId="0" borderId="16" xfId="0" applyBorder="1" applyAlignment="1">
      <alignment/>
    </xf>
    <xf numFmtId="0" fontId="58" fillId="4" borderId="11" xfId="0" applyFont="1" applyFill="1" applyBorder="1" applyAlignment="1">
      <alignment horizontal="left" vertical="center" wrapText="1"/>
    </xf>
    <xf numFmtId="0" fontId="62" fillId="4" borderId="11" xfId="0" applyFont="1" applyFill="1" applyBorder="1" applyAlignment="1">
      <alignment horizontal="right" wrapText="1"/>
    </xf>
    <xf numFmtId="0" fontId="0" fillId="0" borderId="12" xfId="0" applyBorder="1" applyAlignment="1">
      <alignment horizontal="center" vertical="center" wrapText="1"/>
    </xf>
    <xf numFmtId="0" fontId="62" fillId="4" borderId="12" xfId="0" applyFont="1" applyFill="1" applyBorder="1" applyAlignment="1">
      <alignment horizontal="right"/>
    </xf>
    <xf numFmtId="0" fontId="62" fillId="5" borderId="10" xfId="0" applyFont="1" applyFill="1" applyBorder="1" applyAlignment="1">
      <alignment horizontal="right"/>
    </xf>
    <xf numFmtId="3" fontId="62" fillId="5" borderId="10" xfId="0" applyNumberFormat="1" applyFont="1" applyFill="1" applyBorder="1" applyAlignment="1">
      <alignment horizontal="right" vertical="center"/>
    </xf>
    <xf numFmtId="3" fontId="62" fillId="5" borderId="10" xfId="0" applyNumberFormat="1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62" fillId="5" borderId="11" xfId="0" applyFont="1" applyFill="1" applyBorder="1" applyAlignment="1">
      <alignment horizontal="right"/>
    </xf>
    <xf numFmtId="0" fontId="0" fillId="6" borderId="12" xfId="0" applyFont="1" applyFill="1" applyBorder="1" applyAlignment="1">
      <alignment horizontal="center" vertical="center"/>
    </xf>
    <xf numFmtId="3" fontId="62" fillId="5" borderId="12" xfId="0" applyNumberFormat="1" applyFont="1" applyFill="1" applyBorder="1" applyAlignment="1">
      <alignment/>
    </xf>
    <xf numFmtId="3" fontId="62" fillId="6" borderId="10" xfId="0" applyNumberFormat="1" applyFont="1" applyFill="1" applyBorder="1" applyAlignment="1">
      <alignment horizontal="right"/>
    </xf>
    <xf numFmtId="0" fontId="58" fillId="6" borderId="11" xfId="0" applyFont="1" applyFill="1" applyBorder="1" applyAlignment="1">
      <alignment horizontal="left" vertical="center" wrapText="1"/>
    </xf>
    <xf numFmtId="0" fontId="62" fillId="6" borderId="11" xfId="0" applyFont="1" applyFill="1" applyBorder="1" applyAlignment="1">
      <alignment horizontal="center" vertical="center" wrapText="1"/>
    </xf>
    <xf numFmtId="3" fontId="62" fillId="6" borderId="11" xfId="0" applyNumberFormat="1" applyFont="1" applyFill="1" applyBorder="1" applyAlignment="1">
      <alignment horizontal="right"/>
    </xf>
    <xf numFmtId="0" fontId="58" fillId="6" borderId="17" xfId="0" applyFont="1" applyFill="1" applyBorder="1" applyAlignment="1">
      <alignment horizontal="left" vertical="center" wrapText="1"/>
    </xf>
    <xf numFmtId="0" fontId="62" fillId="6" borderId="17" xfId="0" applyFont="1" applyFill="1" applyBorder="1" applyAlignment="1">
      <alignment horizontal="center" vertical="center" wrapText="1"/>
    </xf>
    <xf numFmtId="3" fontId="62" fillId="6" borderId="17" xfId="0" applyNumberFormat="1" applyFont="1" applyFill="1" applyBorder="1" applyAlignment="1">
      <alignment horizontal="right"/>
    </xf>
    <xf numFmtId="0" fontId="58" fillId="5" borderId="10" xfId="0" applyFont="1" applyFill="1" applyBorder="1" applyAlignment="1">
      <alignment horizontal="center" vertical="center" wrapText="1"/>
    </xf>
    <xf numFmtId="0" fontId="58" fillId="4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41" borderId="10" xfId="0" applyFont="1" applyFill="1" applyBorder="1" applyAlignment="1">
      <alignment horizontal="center" vertical="center" wrapText="1"/>
    </xf>
    <xf numFmtId="0" fontId="58" fillId="7" borderId="19" xfId="0" applyFont="1" applyFill="1" applyBorder="1" applyAlignment="1">
      <alignment horizontal="center" vertical="center" wrapText="1"/>
    </xf>
    <xf numFmtId="0" fontId="58" fillId="7" borderId="20" xfId="0" applyFont="1" applyFill="1" applyBorder="1" applyAlignment="1">
      <alignment vertical="center" wrapText="1"/>
    </xf>
    <xf numFmtId="0" fontId="58" fillId="13" borderId="21" xfId="0" applyFont="1" applyFill="1" applyBorder="1" applyAlignment="1">
      <alignment vertical="center" wrapText="1"/>
    </xf>
    <xf numFmtId="0" fontId="58" fillId="42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58" fillId="4" borderId="22" xfId="0" applyFont="1" applyFill="1" applyBorder="1" applyAlignment="1">
      <alignment horizontal="center" vertical="center" wrapText="1"/>
    </xf>
    <xf numFmtId="0" fontId="58" fillId="4" borderId="21" xfId="0" applyFont="1" applyFill="1" applyBorder="1" applyAlignment="1">
      <alignment vertical="center" wrapText="1"/>
    </xf>
    <xf numFmtId="0" fontId="3" fillId="4" borderId="23" xfId="0" applyFont="1" applyFill="1" applyBorder="1" applyAlignment="1">
      <alignment vertical="center" wrapText="1"/>
    </xf>
    <xf numFmtId="0" fontId="58" fillId="4" borderId="23" xfId="0" applyFont="1" applyFill="1" applyBorder="1" applyAlignment="1">
      <alignment vertical="center" wrapText="1"/>
    </xf>
    <xf numFmtId="0" fontId="58" fillId="42" borderId="10" xfId="0" applyFont="1" applyFill="1" applyBorder="1" applyAlignment="1">
      <alignment horizontal="justify" vertical="center" wrapText="1"/>
    </xf>
    <xf numFmtId="0" fontId="59" fillId="42" borderId="10" xfId="0" applyFont="1" applyFill="1" applyBorder="1" applyAlignment="1">
      <alignment vertical="center" wrapText="1"/>
    </xf>
    <xf numFmtId="0" fontId="0" fillId="6" borderId="22" xfId="0" applyFill="1" applyBorder="1" applyAlignment="1">
      <alignment horizontal="right"/>
    </xf>
    <xf numFmtId="0" fontId="0" fillId="4" borderId="22" xfId="0" applyFill="1" applyBorder="1" applyAlignment="1">
      <alignment horizontal="right"/>
    </xf>
    <xf numFmtId="0" fontId="0" fillId="7" borderId="21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164" fontId="0" fillId="7" borderId="14" xfId="47" applyNumberFormat="1" applyFont="1" applyFill="1" applyBorder="1" applyAlignment="1">
      <alignment/>
    </xf>
    <xf numFmtId="0" fontId="0" fillId="7" borderId="25" xfId="0" applyFill="1" applyBorder="1" applyAlignment="1">
      <alignment horizontal="center" vertical="center" wrapText="1"/>
    </xf>
    <xf numFmtId="164" fontId="0" fillId="7" borderId="13" xfId="47" applyNumberFormat="1" applyFont="1" applyFill="1" applyBorder="1" applyAlignment="1">
      <alignment/>
    </xf>
    <xf numFmtId="164" fontId="0" fillId="7" borderId="16" xfId="47" applyNumberFormat="1" applyFont="1" applyFill="1" applyBorder="1" applyAlignment="1">
      <alignment/>
    </xf>
    <xf numFmtId="164" fontId="0" fillId="13" borderId="14" xfId="47" applyNumberFormat="1" applyFont="1" applyFill="1" applyBorder="1" applyAlignment="1">
      <alignment/>
    </xf>
    <xf numFmtId="164" fontId="0" fillId="13" borderId="13" xfId="47" applyNumberFormat="1" applyFont="1" applyFill="1" applyBorder="1" applyAlignment="1">
      <alignment/>
    </xf>
    <xf numFmtId="164" fontId="0" fillId="13" borderId="16" xfId="47" applyNumberFormat="1" applyFont="1" applyFill="1" applyBorder="1" applyAlignment="1">
      <alignment/>
    </xf>
    <xf numFmtId="164" fontId="0" fillId="6" borderId="14" xfId="47" applyNumberFormat="1" applyFont="1" applyFill="1" applyBorder="1" applyAlignment="1">
      <alignment/>
    </xf>
    <xf numFmtId="164" fontId="0" fillId="6" borderId="13" xfId="47" applyNumberFormat="1" applyFont="1" applyFill="1" applyBorder="1" applyAlignment="1">
      <alignment/>
    </xf>
    <xf numFmtId="3" fontId="0" fillId="6" borderId="13" xfId="0" applyNumberFormat="1" applyFont="1" applyFill="1" applyBorder="1" applyAlignment="1">
      <alignment/>
    </xf>
    <xf numFmtId="164" fontId="0" fillId="6" borderId="13" xfId="47" applyNumberFormat="1" applyFont="1" applyFill="1" applyBorder="1" applyAlignment="1">
      <alignment/>
    </xf>
    <xf numFmtId="164" fontId="0" fillId="6" borderId="16" xfId="47" applyNumberFormat="1" applyFont="1" applyFill="1" applyBorder="1" applyAlignment="1">
      <alignment/>
    </xf>
    <xf numFmtId="3" fontId="70" fillId="5" borderId="14" xfId="0" applyNumberFormat="1" applyFont="1" applyFill="1" applyBorder="1" applyAlignment="1">
      <alignment vertical="center" wrapText="1"/>
    </xf>
    <xf numFmtId="3" fontId="70" fillId="5" borderId="13" xfId="0" applyNumberFormat="1" applyFont="1" applyFill="1" applyBorder="1" applyAlignment="1">
      <alignment vertical="center" wrapText="1"/>
    </xf>
    <xf numFmtId="3" fontId="29" fillId="5" borderId="13" xfId="0" applyNumberFormat="1" applyFont="1" applyFill="1" applyBorder="1" applyAlignment="1">
      <alignment/>
    </xf>
    <xf numFmtId="3" fontId="29" fillId="5" borderId="13" xfId="0" applyNumberFormat="1" applyFont="1" applyFill="1" applyBorder="1" applyAlignment="1">
      <alignment wrapText="1"/>
    </xf>
    <xf numFmtId="3" fontId="29" fillId="5" borderId="16" xfId="0" applyNumberFormat="1" applyFont="1" applyFill="1" applyBorder="1" applyAlignment="1">
      <alignment/>
    </xf>
    <xf numFmtId="3" fontId="0" fillId="4" borderId="14" xfId="0" applyNumberFormat="1" applyFont="1" applyFill="1" applyBorder="1" applyAlignment="1">
      <alignment/>
    </xf>
    <xf numFmtId="3" fontId="0" fillId="4" borderId="13" xfId="0" applyNumberFormat="1" applyFont="1" applyFill="1" applyBorder="1" applyAlignment="1">
      <alignment/>
    </xf>
    <xf numFmtId="3" fontId="29" fillId="4" borderId="13" xfId="0" applyNumberFormat="1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29" fillId="4" borderId="13" xfId="0" applyFont="1" applyFill="1" applyBorder="1" applyAlignment="1">
      <alignment/>
    </xf>
    <xf numFmtId="3" fontId="0" fillId="4" borderId="13" xfId="0" applyNumberFormat="1" applyFont="1" applyFill="1" applyBorder="1" applyAlignment="1">
      <alignment wrapText="1"/>
    </xf>
    <xf numFmtId="0" fontId="29" fillId="4" borderId="13" xfId="0" applyFont="1" applyFill="1" applyBorder="1" applyAlignment="1">
      <alignment wrapText="1"/>
    </xf>
    <xf numFmtId="3" fontId="29" fillId="4" borderId="13" xfId="0" applyNumberFormat="1" applyFont="1" applyFill="1" applyBorder="1" applyAlignment="1">
      <alignment horizontal="right" wrapText="1"/>
    </xf>
    <xf numFmtId="3" fontId="0" fillId="4" borderId="13" xfId="0" applyNumberFormat="1" applyFont="1" applyFill="1" applyBorder="1" applyAlignment="1">
      <alignment horizontal="right"/>
    </xf>
    <xf numFmtId="0" fontId="29" fillId="4" borderId="13" xfId="0" applyFont="1" applyFill="1" applyBorder="1" applyAlignment="1">
      <alignment horizontal="right" wrapText="1"/>
    </xf>
    <xf numFmtId="3" fontId="29" fillId="4" borderId="13" xfId="0" applyNumberFormat="1" applyFont="1" applyFill="1" applyBorder="1" applyAlignment="1">
      <alignment horizontal="right"/>
    </xf>
    <xf numFmtId="0" fontId="29" fillId="4" borderId="13" xfId="0" applyFont="1" applyFill="1" applyBorder="1" applyAlignment="1">
      <alignment horizontal="right"/>
    </xf>
    <xf numFmtId="0" fontId="0" fillId="4" borderId="13" xfId="0" applyFont="1" applyFill="1" applyBorder="1" applyAlignment="1">
      <alignment horizontal="right" wrapText="1"/>
    </xf>
    <xf numFmtId="0" fontId="0" fillId="4" borderId="13" xfId="0" applyFont="1" applyFill="1" applyBorder="1" applyAlignment="1">
      <alignment wrapText="1"/>
    </xf>
    <xf numFmtId="0" fontId="0" fillId="4" borderId="16" xfId="0" applyFont="1" applyFill="1" applyBorder="1" applyAlignment="1">
      <alignment wrapText="1"/>
    </xf>
    <xf numFmtId="3" fontId="0" fillId="3" borderId="14" xfId="0" applyNumberFormat="1" applyFont="1" applyFill="1" applyBorder="1" applyAlignment="1">
      <alignment horizontal="right"/>
    </xf>
    <xf numFmtId="3" fontId="0" fillId="3" borderId="13" xfId="0" applyNumberFormat="1" applyFont="1" applyFill="1" applyBorder="1" applyAlignment="1">
      <alignment horizontal="right"/>
    </xf>
    <xf numFmtId="3" fontId="29" fillId="3" borderId="13" xfId="0" applyNumberFormat="1" applyFont="1" applyFill="1" applyBorder="1" applyAlignment="1">
      <alignment vertical="center" wrapText="1"/>
    </xf>
    <xf numFmtId="3" fontId="29" fillId="3" borderId="13" xfId="0" applyNumberFormat="1" applyFont="1" applyFill="1" applyBorder="1" applyAlignment="1">
      <alignment horizontal="right" wrapText="1"/>
    </xf>
    <xf numFmtId="3" fontId="0" fillId="3" borderId="13" xfId="0" applyNumberFormat="1" applyFont="1" applyFill="1" applyBorder="1" applyAlignment="1">
      <alignment wrapText="1"/>
    </xf>
    <xf numFmtId="3" fontId="0" fillId="3" borderId="13" xfId="0" applyNumberFormat="1" applyFont="1" applyFill="1" applyBorder="1" applyAlignment="1">
      <alignment horizontal="right" wrapText="1"/>
    </xf>
    <xf numFmtId="3" fontId="0" fillId="3" borderId="16" xfId="0" applyNumberFormat="1" applyFont="1" applyFill="1" applyBorder="1" applyAlignment="1">
      <alignment horizontal="right" wrapText="1"/>
    </xf>
    <xf numFmtId="3" fontId="29" fillId="2" borderId="14" xfId="0" applyNumberFormat="1" applyFont="1" applyFill="1" applyBorder="1" applyAlignment="1">
      <alignment horizontal="right" wrapText="1"/>
    </xf>
    <xf numFmtId="3" fontId="29" fillId="2" borderId="13" xfId="0" applyNumberFormat="1" applyFont="1" applyFill="1" applyBorder="1" applyAlignment="1">
      <alignment horizontal="right" wrapText="1"/>
    </xf>
    <xf numFmtId="3" fontId="0" fillId="2" borderId="13" xfId="0" applyNumberFormat="1" applyFont="1" applyFill="1" applyBorder="1" applyAlignment="1">
      <alignment horizontal="right" wrapText="1"/>
    </xf>
    <xf numFmtId="0" fontId="0" fillId="2" borderId="16" xfId="0" applyFont="1" applyFill="1" applyBorder="1" applyAlignment="1">
      <alignment horizontal="right" wrapText="1"/>
    </xf>
    <xf numFmtId="3" fontId="0" fillId="34" borderId="13" xfId="0" applyNumberFormat="1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wrapText="1"/>
    </xf>
    <xf numFmtId="3" fontId="0" fillId="34" borderId="16" xfId="0" applyNumberFormat="1" applyFont="1" applyFill="1" applyBorder="1" applyAlignment="1">
      <alignment horizontal="right" wrapText="1"/>
    </xf>
    <xf numFmtId="3" fontId="0" fillId="13" borderId="14" xfId="0" applyNumberFormat="1" applyFont="1" applyFill="1" applyBorder="1" applyAlignment="1">
      <alignment horizontal="right" wrapText="1"/>
    </xf>
    <xf numFmtId="3" fontId="0" fillId="13" borderId="13" xfId="0" applyNumberFormat="1" applyFont="1" applyFill="1" applyBorder="1" applyAlignment="1">
      <alignment horizontal="right" wrapText="1"/>
    </xf>
    <xf numFmtId="3" fontId="0" fillId="13" borderId="16" xfId="0" applyNumberFormat="1" applyFont="1" applyFill="1" applyBorder="1" applyAlignment="1">
      <alignment horizontal="right" wrapText="1"/>
    </xf>
    <xf numFmtId="3" fontId="0" fillId="12" borderId="14" xfId="0" applyNumberFormat="1" applyFont="1" applyFill="1" applyBorder="1" applyAlignment="1">
      <alignment horizontal="right"/>
    </xf>
    <xf numFmtId="3" fontId="0" fillId="12" borderId="13" xfId="0" applyNumberFormat="1" applyFont="1" applyFill="1" applyBorder="1" applyAlignment="1">
      <alignment horizontal="right"/>
    </xf>
    <xf numFmtId="0" fontId="56" fillId="12" borderId="13" xfId="0" applyFont="1" applyFill="1" applyBorder="1" applyAlignment="1">
      <alignment/>
    </xf>
    <xf numFmtId="3" fontId="0" fillId="12" borderId="13" xfId="0" applyNumberFormat="1" applyFont="1" applyFill="1" applyBorder="1" applyAlignment="1">
      <alignment/>
    </xf>
    <xf numFmtId="0" fontId="0" fillId="12" borderId="13" xfId="0" applyFont="1" applyFill="1" applyBorder="1" applyAlignment="1">
      <alignment horizontal="right"/>
    </xf>
    <xf numFmtId="0" fontId="0" fillId="12" borderId="13" xfId="0" applyFont="1" applyFill="1" applyBorder="1" applyAlignment="1">
      <alignment horizontal="right" wrapText="1"/>
    </xf>
    <xf numFmtId="3" fontId="0" fillId="12" borderId="13" xfId="0" applyNumberFormat="1" applyFont="1" applyFill="1" applyBorder="1" applyAlignment="1">
      <alignment horizontal="right" wrapText="1"/>
    </xf>
    <xf numFmtId="3" fontId="0" fillId="12" borderId="16" xfId="0" applyNumberFormat="1" applyFont="1" applyFill="1" applyBorder="1" applyAlignment="1">
      <alignment horizontal="right"/>
    </xf>
    <xf numFmtId="3" fontId="0" fillId="11" borderId="14" xfId="0" applyNumberFormat="1" applyFont="1" applyFill="1" applyBorder="1" applyAlignment="1">
      <alignment horizontal="right"/>
    </xf>
    <xf numFmtId="3" fontId="0" fillId="11" borderId="13" xfId="0" applyNumberFormat="1" applyFont="1" applyFill="1" applyBorder="1" applyAlignment="1">
      <alignment horizontal="right"/>
    </xf>
    <xf numFmtId="0" fontId="0" fillId="11" borderId="13" xfId="0" applyFont="1" applyFill="1" applyBorder="1" applyAlignment="1">
      <alignment horizontal="right"/>
    </xf>
    <xf numFmtId="3" fontId="0" fillId="11" borderId="13" xfId="0" applyNumberFormat="1" applyFont="1" applyFill="1" applyBorder="1" applyAlignment="1">
      <alignment horizontal="right" wrapText="1"/>
    </xf>
    <xf numFmtId="3" fontId="0" fillId="11" borderId="16" xfId="0" applyNumberFormat="1" applyFont="1" applyFill="1" applyBorder="1" applyAlignment="1">
      <alignment horizontal="right"/>
    </xf>
    <xf numFmtId="3" fontId="0" fillId="3" borderId="14" xfId="0" applyNumberFormat="1" applyFont="1" applyFill="1" applyBorder="1" applyAlignment="1">
      <alignment horizontal="right" wrapText="1"/>
    </xf>
    <xf numFmtId="0" fontId="0" fillId="3" borderId="13" xfId="0" applyFont="1" applyFill="1" applyBorder="1" applyAlignment="1">
      <alignment horizontal="right" wrapText="1"/>
    </xf>
    <xf numFmtId="3" fontId="0" fillId="3" borderId="13" xfId="0" applyNumberFormat="1" applyFont="1" applyFill="1" applyBorder="1" applyAlignment="1">
      <alignment vertical="center" wrapText="1"/>
    </xf>
    <xf numFmtId="0" fontId="0" fillId="4" borderId="14" xfId="0" applyFont="1" applyFill="1" applyBorder="1" applyAlignment="1">
      <alignment horizontal="right" wrapText="1"/>
    </xf>
    <xf numFmtId="3" fontId="0" fillId="4" borderId="13" xfId="0" applyNumberFormat="1" applyFont="1" applyFill="1" applyBorder="1" applyAlignment="1">
      <alignment horizontal="right" wrapText="1"/>
    </xf>
    <xf numFmtId="3" fontId="0" fillId="4" borderId="16" xfId="0" applyNumberFormat="1" applyFont="1" applyFill="1" applyBorder="1" applyAlignment="1">
      <alignment horizontal="right"/>
    </xf>
    <xf numFmtId="3" fontId="0" fillId="5" borderId="14" xfId="0" applyNumberFormat="1" applyFont="1" applyFill="1" applyBorder="1" applyAlignment="1">
      <alignment horizontal="right" wrapText="1"/>
    </xf>
    <xf numFmtId="3" fontId="0" fillId="5" borderId="13" xfId="0" applyNumberFormat="1" applyFont="1" applyFill="1" applyBorder="1" applyAlignment="1">
      <alignment horizontal="right" wrapText="1"/>
    </xf>
    <xf numFmtId="3" fontId="0" fillId="5" borderId="13" xfId="0" applyNumberFormat="1" applyFont="1" applyFill="1" applyBorder="1" applyAlignment="1">
      <alignment horizontal="right" vertical="center" wrapText="1"/>
    </xf>
    <xf numFmtId="3" fontId="0" fillId="5" borderId="13" xfId="0" applyNumberFormat="1" applyFont="1" applyFill="1" applyBorder="1" applyAlignment="1">
      <alignment wrapText="1"/>
    </xf>
    <xf numFmtId="3" fontId="0" fillId="5" borderId="16" xfId="0" applyNumberFormat="1" applyFont="1" applyFill="1" applyBorder="1" applyAlignment="1">
      <alignment wrapText="1"/>
    </xf>
    <xf numFmtId="3" fontId="0" fillId="6" borderId="14" xfId="0" applyNumberFormat="1" applyFont="1" applyFill="1" applyBorder="1" applyAlignment="1">
      <alignment horizontal="right" wrapText="1"/>
    </xf>
    <xf numFmtId="3" fontId="0" fillId="6" borderId="13" xfId="0" applyNumberFormat="1" applyFont="1" applyFill="1" applyBorder="1" applyAlignment="1">
      <alignment horizontal="right" wrapText="1"/>
    </xf>
    <xf numFmtId="0" fontId="0" fillId="7" borderId="26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3" fontId="0" fillId="6" borderId="18" xfId="0" applyNumberFormat="1" applyFont="1" applyFill="1" applyBorder="1" applyAlignment="1">
      <alignment horizontal="right" wrapText="1"/>
    </xf>
    <xf numFmtId="0" fontId="62" fillId="34" borderId="27" xfId="0" applyFont="1" applyFill="1" applyBorder="1" applyAlignment="1">
      <alignment wrapText="1"/>
    </xf>
    <xf numFmtId="0" fontId="0" fillId="34" borderId="28" xfId="0" applyFill="1" applyBorder="1" applyAlignment="1">
      <alignment/>
    </xf>
    <xf numFmtId="0" fontId="0" fillId="0" borderId="10" xfId="0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27" xfId="0" applyFill="1" applyBorder="1" applyAlignment="1">
      <alignment vertical="center" wrapText="1"/>
    </xf>
    <xf numFmtId="3" fontId="0" fillId="34" borderId="30" xfId="0" applyNumberFormat="1" applyFont="1" applyFill="1" applyBorder="1" applyAlignment="1">
      <alignment horizontal="right" wrapText="1"/>
    </xf>
    <xf numFmtId="0" fontId="0" fillId="7" borderId="31" xfId="0" applyFill="1" applyBorder="1" applyAlignment="1">
      <alignment horizontal="center" vertical="center" wrapText="1"/>
    </xf>
    <xf numFmtId="0" fontId="58" fillId="3" borderId="22" xfId="0" applyFont="1" applyFill="1" applyBorder="1" applyAlignment="1">
      <alignment horizontal="center" vertical="center" wrapText="1"/>
    </xf>
    <xf numFmtId="0" fontId="58" fillId="13" borderId="22" xfId="0" applyFont="1" applyFill="1" applyBorder="1" applyAlignment="1">
      <alignment horizontal="center" vertical="center" wrapText="1"/>
    </xf>
    <xf numFmtId="0" fontId="58" fillId="11" borderId="22" xfId="0" applyFont="1" applyFill="1" applyBorder="1" applyAlignment="1">
      <alignment horizontal="center" vertical="center" wrapText="1"/>
    </xf>
    <xf numFmtId="0" fontId="58" fillId="11" borderId="19" xfId="0" applyFont="1" applyFill="1" applyBorder="1" applyAlignment="1">
      <alignment horizontal="center" vertical="center" wrapText="1"/>
    </xf>
    <xf numFmtId="0" fontId="58" fillId="41" borderId="22" xfId="0" applyFont="1" applyFill="1" applyBorder="1" applyAlignment="1">
      <alignment horizontal="center" vertical="center" wrapText="1"/>
    </xf>
    <xf numFmtId="0" fontId="58" fillId="4" borderId="20" xfId="0" applyFont="1" applyFill="1" applyBorder="1" applyAlignment="1">
      <alignment vertical="center" wrapText="1"/>
    </xf>
    <xf numFmtId="0" fontId="58" fillId="3" borderId="21" xfId="0" applyFont="1" applyFill="1" applyBorder="1" applyAlignment="1">
      <alignment vertical="center" wrapText="1"/>
    </xf>
    <xf numFmtId="0" fontId="58" fillId="3" borderId="23" xfId="0" applyFont="1" applyFill="1" applyBorder="1" applyAlignment="1">
      <alignment vertical="center" wrapText="1"/>
    </xf>
    <xf numFmtId="0" fontId="64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58" fillId="3" borderId="2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58" fillId="2" borderId="23" xfId="0" applyFont="1" applyFill="1" applyBorder="1" applyAlignment="1">
      <alignment vertical="center" wrapText="1"/>
    </xf>
    <xf numFmtId="0" fontId="58" fillId="2" borderId="20" xfId="0" applyFont="1" applyFill="1" applyBorder="1" applyAlignment="1">
      <alignment vertical="center" wrapText="1"/>
    </xf>
    <xf numFmtId="0" fontId="58" fillId="34" borderId="21" xfId="0" applyFont="1" applyFill="1" applyBorder="1" applyAlignment="1">
      <alignment vertical="center" wrapText="1"/>
    </xf>
    <xf numFmtId="0" fontId="58" fillId="34" borderId="23" xfId="0" applyFont="1" applyFill="1" applyBorder="1" applyAlignment="1">
      <alignment vertical="center" wrapText="1"/>
    </xf>
    <xf numFmtId="0" fontId="65" fillId="34" borderId="23" xfId="0" applyFont="1" applyFill="1" applyBorder="1" applyAlignment="1">
      <alignment vertical="center" wrapText="1"/>
    </xf>
    <xf numFmtId="0" fontId="58" fillId="34" borderId="20" xfId="0" applyFont="1" applyFill="1" applyBorder="1" applyAlignment="1">
      <alignment vertical="center" wrapText="1"/>
    </xf>
    <xf numFmtId="0" fontId="58" fillId="13" borderId="21" xfId="0" applyFont="1" applyFill="1" applyBorder="1" applyAlignment="1">
      <alignment horizontal="left" vertical="center" wrapText="1"/>
    </xf>
    <xf numFmtId="0" fontId="58" fillId="13" borderId="23" xfId="0" applyFont="1" applyFill="1" applyBorder="1" applyAlignment="1">
      <alignment horizontal="left" vertical="center" wrapText="1"/>
    </xf>
    <xf numFmtId="0" fontId="58" fillId="13" borderId="23" xfId="0" applyFont="1" applyFill="1" applyBorder="1" applyAlignment="1">
      <alignment horizontal="left"/>
    </xf>
    <xf numFmtId="0" fontId="58" fillId="12" borderId="21" xfId="0" applyFont="1" applyFill="1" applyBorder="1" applyAlignment="1">
      <alignment horizontal="left" vertical="center" wrapText="1"/>
    </xf>
    <xf numFmtId="0" fontId="58" fillId="12" borderId="23" xfId="0" applyFont="1" applyFill="1" applyBorder="1" applyAlignment="1">
      <alignment horizontal="left" vertical="center" wrapText="1"/>
    </xf>
    <xf numFmtId="0" fontId="58" fillId="12" borderId="23" xfId="0" applyFont="1" applyFill="1" applyBorder="1" applyAlignment="1">
      <alignment horizontal="left" vertical="center"/>
    </xf>
    <xf numFmtId="0" fontId="58" fillId="12" borderId="20" xfId="0" applyFont="1" applyFill="1" applyBorder="1" applyAlignment="1">
      <alignment horizontal="left" vertical="center" wrapText="1"/>
    </xf>
    <xf numFmtId="0" fontId="58" fillId="11" borderId="21" xfId="0" applyFont="1" applyFill="1" applyBorder="1" applyAlignment="1">
      <alignment horizontal="left" vertical="center"/>
    </xf>
    <xf numFmtId="0" fontId="58" fillId="11" borderId="23" xfId="0" applyFont="1" applyFill="1" applyBorder="1" applyAlignment="1">
      <alignment horizontal="left" vertical="center"/>
    </xf>
    <xf numFmtId="0" fontId="58" fillId="11" borderId="23" xfId="0" applyFont="1" applyFill="1" applyBorder="1" applyAlignment="1">
      <alignment horizontal="left" vertical="center" wrapText="1"/>
    </xf>
    <xf numFmtId="0" fontId="58" fillId="11" borderId="20" xfId="0" applyFont="1" applyFill="1" applyBorder="1" applyAlignment="1">
      <alignment horizontal="left" vertical="center" wrapText="1"/>
    </xf>
    <xf numFmtId="0" fontId="58" fillId="3" borderId="21" xfId="0" applyFont="1" applyFill="1" applyBorder="1" applyAlignment="1">
      <alignment horizontal="left" vertical="center" wrapText="1"/>
    </xf>
    <xf numFmtId="0" fontId="58" fillId="3" borderId="23" xfId="0" applyFont="1" applyFill="1" applyBorder="1" applyAlignment="1">
      <alignment horizontal="left" vertical="center" wrapText="1"/>
    </xf>
    <xf numFmtId="0" fontId="58" fillId="3" borderId="20" xfId="0" applyFont="1" applyFill="1" applyBorder="1" applyAlignment="1">
      <alignment horizontal="left" vertical="center" wrapText="1"/>
    </xf>
    <xf numFmtId="0" fontId="58" fillId="4" borderId="21" xfId="0" applyFont="1" applyFill="1" applyBorder="1" applyAlignment="1">
      <alignment horizontal="left" vertical="center" wrapText="1"/>
    </xf>
    <xf numFmtId="0" fontId="58" fillId="4" borderId="23" xfId="0" applyFont="1" applyFill="1" applyBorder="1" applyAlignment="1">
      <alignment horizontal="left" vertical="center" wrapText="1"/>
    </xf>
    <xf numFmtId="0" fontId="58" fillId="4" borderId="20" xfId="0" applyFont="1" applyFill="1" applyBorder="1" applyAlignment="1">
      <alignment horizontal="left" vertical="center" wrapText="1"/>
    </xf>
    <xf numFmtId="0" fontId="58" fillId="5" borderId="21" xfId="0" applyFont="1" applyFill="1" applyBorder="1" applyAlignment="1">
      <alignment horizontal="left" vertical="center" wrapText="1"/>
    </xf>
    <xf numFmtId="0" fontId="58" fillId="5" borderId="23" xfId="0" applyFont="1" applyFill="1" applyBorder="1" applyAlignment="1">
      <alignment horizontal="left" vertical="center" wrapText="1"/>
    </xf>
    <xf numFmtId="0" fontId="58" fillId="5" borderId="20" xfId="0" applyFont="1" applyFill="1" applyBorder="1" applyAlignment="1">
      <alignment horizontal="left" vertical="center" wrapText="1"/>
    </xf>
    <xf numFmtId="0" fontId="58" fillId="6" borderId="21" xfId="0" applyFont="1" applyFill="1" applyBorder="1" applyAlignment="1">
      <alignment horizontal="left" vertical="center" wrapText="1"/>
    </xf>
    <xf numFmtId="0" fontId="58" fillId="6" borderId="23" xfId="0" applyFont="1" applyFill="1" applyBorder="1" applyAlignment="1">
      <alignment horizontal="left" vertical="center" wrapText="1"/>
    </xf>
    <xf numFmtId="0" fontId="58" fillId="6" borderId="32" xfId="0" applyFont="1" applyFill="1" applyBorder="1" applyAlignment="1">
      <alignment horizontal="left" vertical="center" wrapText="1"/>
    </xf>
    <xf numFmtId="0" fontId="59" fillId="42" borderId="10" xfId="0" applyFont="1" applyFill="1" applyBorder="1" applyAlignment="1">
      <alignment horizontal="center" vertical="center" wrapText="1"/>
    </xf>
    <xf numFmtId="9" fontId="58" fillId="40" borderId="10" xfId="0" applyNumberFormat="1" applyFont="1" applyFill="1" applyBorder="1" applyAlignment="1">
      <alignment horizontal="center" vertical="center" wrapText="1"/>
    </xf>
    <xf numFmtId="0" fontId="58" fillId="43" borderId="10" xfId="0" applyFont="1" applyFill="1" applyBorder="1" applyAlignment="1">
      <alignment horizontal="center" vertical="center" wrapText="1"/>
    </xf>
    <xf numFmtId="0" fontId="58" fillId="44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8" fillId="7" borderId="22" xfId="0" applyFont="1" applyFill="1" applyBorder="1" applyAlignment="1">
      <alignment horizontal="center" vertical="center" wrapText="1"/>
    </xf>
    <xf numFmtId="0" fontId="58" fillId="7" borderId="21" xfId="0" applyFont="1" applyFill="1" applyBorder="1" applyAlignment="1">
      <alignment vertical="center" wrapText="1"/>
    </xf>
    <xf numFmtId="0" fontId="58" fillId="7" borderId="23" xfId="0" applyFont="1" applyFill="1" applyBorder="1" applyAlignment="1">
      <alignment vertical="center" wrapText="1"/>
    </xf>
    <xf numFmtId="0" fontId="58" fillId="13" borderId="23" xfId="0" applyFont="1" applyFill="1" applyBorder="1" applyAlignment="1">
      <alignment vertical="center" wrapText="1"/>
    </xf>
    <xf numFmtId="0" fontId="58" fillId="13" borderId="20" xfId="0" applyFont="1" applyFill="1" applyBorder="1" applyAlignment="1">
      <alignment vertical="center" wrapText="1"/>
    </xf>
    <xf numFmtId="0" fontId="58" fillId="6" borderId="21" xfId="0" applyFont="1" applyFill="1" applyBorder="1" applyAlignment="1">
      <alignment vertical="center" wrapText="1"/>
    </xf>
    <xf numFmtId="0" fontId="58" fillId="6" borderId="23" xfId="0" applyFont="1" applyFill="1" applyBorder="1" applyAlignment="1">
      <alignment vertical="center" wrapText="1"/>
    </xf>
    <xf numFmtId="0" fontId="58" fillId="6" borderId="20" xfId="0" applyFont="1" applyFill="1" applyBorder="1" applyAlignment="1">
      <alignment vertical="center" wrapText="1"/>
    </xf>
    <xf numFmtId="0" fontId="58" fillId="5" borderId="21" xfId="0" applyFont="1" applyFill="1" applyBorder="1" applyAlignment="1">
      <alignment vertical="center" wrapText="1"/>
    </xf>
    <xf numFmtId="0" fontId="58" fillId="5" borderId="23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vertical="center" wrapText="1"/>
    </xf>
    <xf numFmtId="0" fontId="0" fillId="7" borderId="11" xfId="47" applyNumberFormat="1" applyFont="1" applyFill="1" applyBorder="1" applyAlignment="1">
      <alignment horizontal="center" vertical="center" wrapText="1"/>
    </xf>
    <xf numFmtId="9" fontId="0" fillId="7" borderId="30" xfId="0" applyNumberFormat="1" applyFill="1" applyBorder="1" applyAlignment="1">
      <alignment/>
    </xf>
    <xf numFmtId="9" fontId="0" fillId="7" borderId="22" xfId="0" applyNumberFormat="1" applyFill="1" applyBorder="1" applyAlignment="1">
      <alignment/>
    </xf>
    <xf numFmtId="9" fontId="0" fillId="7" borderId="19" xfId="0" applyNumberFormat="1" applyFill="1" applyBorder="1" applyAlignment="1">
      <alignment/>
    </xf>
    <xf numFmtId="9" fontId="0" fillId="13" borderId="30" xfId="0" applyNumberFormat="1" applyFill="1" applyBorder="1" applyAlignment="1">
      <alignment/>
    </xf>
    <xf numFmtId="9" fontId="0" fillId="13" borderId="22" xfId="0" applyNumberFormat="1" applyFill="1" applyBorder="1" applyAlignment="1">
      <alignment/>
    </xf>
    <xf numFmtId="9" fontId="0" fillId="13" borderId="22" xfId="0" applyNumberFormat="1" applyFill="1" applyBorder="1" applyAlignment="1">
      <alignment horizontal="right"/>
    </xf>
    <xf numFmtId="9" fontId="0" fillId="6" borderId="22" xfId="0" applyNumberFormat="1" applyFill="1" applyBorder="1" applyAlignment="1">
      <alignment horizontal="right"/>
    </xf>
    <xf numFmtId="9" fontId="0" fillId="5" borderId="30" xfId="0" applyNumberFormat="1" applyFill="1" applyBorder="1" applyAlignment="1">
      <alignment horizontal="right"/>
    </xf>
    <xf numFmtId="9" fontId="0" fillId="5" borderId="22" xfId="0" applyNumberFormat="1" applyFill="1" applyBorder="1" applyAlignment="1">
      <alignment horizontal="right"/>
    </xf>
    <xf numFmtId="9" fontId="0" fillId="4" borderId="30" xfId="0" applyNumberFormat="1" applyFill="1" applyBorder="1" applyAlignment="1">
      <alignment horizontal="right"/>
    </xf>
    <xf numFmtId="9" fontId="0" fillId="4" borderId="22" xfId="0" applyNumberFormat="1" applyFill="1" applyBorder="1" applyAlignment="1">
      <alignment horizontal="right"/>
    </xf>
    <xf numFmtId="9" fontId="0" fillId="4" borderId="22" xfId="0" applyNumberFormat="1" applyFill="1" applyBorder="1" applyAlignment="1">
      <alignment/>
    </xf>
    <xf numFmtId="9" fontId="0" fillId="4" borderId="22" xfId="0" applyNumberFormat="1" applyFill="1" applyBorder="1" applyAlignment="1">
      <alignment/>
    </xf>
    <xf numFmtId="9" fontId="0" fillId="4" borderId="19" xfId="0" applyNumberFormat="1" applyFill="1" applyBorder="1" applyAlignment="1">
      <alignment horizontal="right"/>
    </xf>
    <xf numFmtId="9" fontId="0" fillId="3" borderId="22" xfId="0" applyNumberFormat="1" applyFill="1" applyBorder="1" applyAlignment="1">
      <alignment horizontal="right"/>
    </xf>
    <xf numFmtId="9" fontId="0" fillId="2" borderId="30" xfId="0" applyNumberFormat="1" applyFill="1" applyBorder="1" applyAlignment="1">
      <alignment horizontal="right"/>
    </xf>
    <xf numFmtId="9" fontId="0" fillId="2" borderId="22" xfId="0" applyNumberFormat="1" applyFill="1" applyBorder="1" applyAlignment="1">
      <alignment horizontal="right"/>
    </xf>
    <xf numFmtId="9" fontId="0" fillId="2" borderId="19" xfId="0" applyNumberFormat="1" applyFill="1" applyBorder="1" applyAlignment="1">
      <alignment horizontal="right"/>
    </xf>
    <xf numFmtId="9" fontId="0" fillId="34" borderId="10" xfId="0" applyNumberFormat="1" applyFill="1" applyBorder="1" applyAlignment="1">
      <alignment/>
    </xf>
    <xf numFmtId="9" fontId="0" fillId="34" borderId="33" xfId="0" applyNumberFormat="1" applyFill="1" applyBorder="1" applyAlignment="1">
      <alignment/>
    </xf>
    <xf numFmtId="9" fontId="0" fillId="34" borderId="22" xfId="0" applyNumberFormat="1" applyFill="1" applyBorder="1" applyAlignment="1">
      <alignment horizontal="right"/>
    </xf>
    <xf numFmtId="9" fontId="0" fillId="34" borderId="22" xfId="0" applyNumberFormat="1" applyFill="1" applyBorder="1" applyAlignment="1">
      <alignment horizontal="right" wrapText="1"/>
    </xf>
    <xf numFmtId="9" fontId="0" fillId="34" borderId="19" xfId="0" applyNumberFormat="1" applyFill="1" applyBorder="1" applyAlignment="1">
      <alignment horizontal="right" wrapText="1"/>
    </xf>
    <xf numFmtId="9" fontId="62" fillId="12" borderId="22" xfId="53" applyFont="1" applyFill="1" applyBorder="1" applyAlignment="1">
      <alignment horizontal="right"/>
    </xf>
    <xf numFmtId="9" fontId="0" fillId="12" borderId="22" xfId="53" applyFont="1" applyFill="1" applyBorder="1" applyAlignment="1">
      <alignment horizontal="right" wrapText="1"/>
    </xf>
    <xf numFmtId="9" fontId="0" fillId="12" borderId="19" xfId="53" applyFont="1" applyFill="1" applyBorder="1" applyAlignment="1">
      <alignment horizontal="right"/>
    </xf>
    <xf numFmtId="9" fontId="62" fillId="11" borderId="30" xfId="53" applyFont="1" applyFill="1" applyBorder="1" applyAlignment="1">
      <alignment horizontal="right"/>
    </xf>
    <xf numFmtId="9" fontId="62" fillId="11" borderId="22" xfId="53" applyFont="1" applyFill="1" applyBorder="1" applyAlignment="1">
      <alignment horizontal="right"/>
    </xf>
    <xf numFmtId="9" fontId="0" fillId="11" borderId="22" xfId="53" applyFont="1" applyFill="1" applyBorder="1" applyAlignment="1">
      <alignment horizontal="right" wrapText="1"/>
    </xf>
    <xf numFmtId="9" fontId="0" fillId="11" borderId="19" xfId="53" applyFont="1" applyFill="1" applyBorder="1" applyAlignment="1">
      <alignment horizontal="right" wrapText="1"/>
    </xf>
    <xf numFmtId="9" fontId="0" fillId="0" borderId="30" xfId="53" applyFont="1" applyBorder="1" applyAlignment="1">
      <alignment/>
    </xf>
    <xf numFmtId="9" fontId="0" fillId="0" borderId="22" xfId="53" applyFont="1" applyBorder="1" applyAlignment="1">
      <alignment/>
    </xf>
    <xf numFmtId="9" fontId="0" fillId="0" borderId="19" xfId="53" applyFont="1" applyBorder="1" applyAlignment="1">
      <alignment/>
    </xf>
    <xf numFmtId="9" fontId="0" fillId="0" borderId="10" xfId="0" applyNumberFormat="1" applyBorder="1" applyAlignment="1">
      <alignment/>
    </xf>
    <xf numFmtId="9" fontId="0" fillId="0" borderId="10" xfId="53" applyFont="1" applyBorder="1" applyAlignment="1">
      <alignment/>
    </xf>
    <xf numFmtId="0" fontId="58" fillId="0" borderId="10" xfId="0" applyFont="1" applyBorder="1" applyAlignment="1">
      <alignment vertical="center" wrapText="1"/>
    </xf>
    <xf numFmtId="10" fontId="0" fillId="0" borderId="10" xfId="0" applyNumberFormat="1" applyBorder="1" applyAlignment="1">
      <alignment horizontal="right"/>
    </xf>
    <xf numFmtId="9" fontId="0" fillId="0" borderId="10" xfId="53" applyFont="1" applyBorder="1" applyAlignment="1">
      <alignment horizontal="right"/>
    </xf>
    <xf numFmtId="0" fontId="0" fillId="7" borderId="34" xfId="0" applyFill="1" applyBorder="1" applyAlignment="1">
      <alignment horizontal="center" vertical="center" wrapText="1"/>
    </xf>
    <xf numFmtId="0" fontId="0" fillId="7" borderId="35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58" fillId="5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8" fillId="42" borderId="37" xfId="0" applyFont="1" applyFill="1" applyBorder="1" applyAlignment="1">
      <alignment horizontal="center" vertical="center" wrapText="1"/>
    </xf>
    <xf numFmtId="0" fontId="58" fillId="42" borderId="36" xfId="0" applyFont="1" applyFill="1" applyBorder="1" applyAlignment="1">
      <alignment horizontal="center" vertical="center" wrapText="1"/>
    </xf>
    <xf numFmtId="0" fontId="58" fillId="5" borderId="23" xfId="0" applyFont="1" applyFill="1" applyBorder="1" applyAlignment="1">
      <alignment horizontal="left" vertical="center" wrapText="1"/>
    </xf>
    <xf numFmtId="0" fontId="58" fillId="13" borderId="23" xfId="0" applyFont="1" applyFill="1" applyBorder="1" applyAlignment="1">
      <alignment horizontal="left" vertical="center"/>
    </xf>
    <xf numFmtId="0" fontId="58" fillId="13" borderId="20" xfId="0" applyFont="1" applyFill="1" applyBorder="1" applyAlignment="1">
      <alignment horizontal="left" vertical="center"/>
    </xf>
    <xf numFmtId="0" fontId="62" fillId="2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center"/>
    </xf>
    <xf numFmtId="3" fontId="0" fillId="5" borderId="13" xfId="0" applyNumberFormat="1" applyFont="1" applyFill="1" applyBorder="1" applyAlignment="1">
      <alignment horizontal="right" wrapText="1"/>
    </xf>
    <xf numFmtId="0" fontId="29" fillId="4" borderId="13" xfId="0" applyFont="1" applyFill="1" applyBorder="1" applyAlignment="1">
      <alignment wrapText="1"/>
    </xf>
    <xf numFmtId="3" fontId="0" fillId="34" borderId="13" xfId="0" applyNumberFormat="1" applyFont="1" applyFill="1" applyBorder="1" applyAlignment="1">
      <alignment horizontal="right"/>
    </xf>
    <xf numFmtId="0" fontId="0" fillId="7" borderId="38" xfId="0" applyFill="1" applyBorder="1" applyAlignment="1">
      <alignment horizontal="center" vertical="center" wrapText="1"/>
    </xf>
    <xf numFmtId="0" fontId="0" fillId="7" borderId="39" xfId="0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36" xfId="0" applyFill="1" applyBorder="1" applyAlignment="1">
      <alignment horizontal="center" vertical="center" wrapText="1"/>
    </xf>
    <xf numFmtId="0" fontId="58" fillId="2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 wrapText="1"/>
    </xf>
    <xf numFmtId="0" fontId="62" fillId="36" borderId="10" xfId="0" applyFont="1" applyFill="1" applyBorder="1" applyAlignment="1">
      <alignment horizontal="center" vertical="center"/>
    </xf>
    <xf numFmtId="0" fontId="62" fillId="36" borderId="12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64" fillId="4" borderId="23" xfId="0" applyFont="1" applyFill="1" applyBorder="1" applyAlignment="1">
      <alignment vertical="center" wrapText="1"/>
    </xf>
    <xf numFmtId="0" fontId="36" fillId="4" borderId="23" xfId="0" applyFont="1" applyFill="1" applyBorder="1" applyAlignment="1">
      <alignment vertical="center" wrapText="1"/>
    </xf>
    <xf numFmtId="0" fontId="58" fillId="4" borderId="23" xfId="0" applyFont="1" applyFill="1" applyBorder="1" applyAlignment="1">
      <alignment vertical="center" wrapText="1"/>
    </xf>
    <xf numFmtId="0" fontId="0" fillId="7" borderId="40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71" fillId="6" borderId="10" xfId="0" applyFont="1" applyFill="1" applyBorder="1" applyAlignment="1">
      <alignment horizontal="center" vertical="center" wrapText="1"/>
    </xf>
    <xf numFmtId="0" fontId="71" fillId="6" borderId="17" xfId="0" applyFont="1" applyFill="1" applyBorder="1" applyAlignment="1">
      <alignment horizontal="center" vertical="center" wrapText="1"/>
    </xf>
    <xf numFmtId="0" fontId="58" fillId="40" borderId="30" xfId="0" applyFont="1" applyFill="1" applyBorder="1" applyAlignment="1">
      <alignment horizontal="center" vertical="center" wrapText="1"/>
    </xf>
    <xf numFmtId="0" fontId="58" fillId="40" borderId="22" xfId="0" applyFont="1" applyFill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72" fillId="40" borderId="22" xfId="0" applyFont="1" applyFill="1" applyBorder="1" applyAlignment="1">
      <alignment horizontal="center" vertical="center" wrapText="1"/>
    </xf>
    <xf numFmtId="0" fontId="72" fillId="40" borderId="41" xfId="0" applyFont="1" applyFill="1" applyBorder="1" applyAlignment="1">
      <alignment horizontal="center" vertical="center" wrapText="1"/>
    </xf>
    <xf numFmtId="0" fontId="58" fillId="5" borderId="10" xfId="0" applyFont="1" applyFill="1" applyBorder="1" applyAlignment="1">
      <alignment horizontal="left" vertical="center" wrapText="1"/>
    </xf>
    <xf numFmtId="0" fontId="58" fillId="12" borderId="22" xfId="0" applyFont="1" applyFill="1" applyBorder="1" applyAlignment="1">
      <alignment horizontal="center" vertical="center" wrapText="1"/>
    </xf>
    <xf numFmtId="0" fontId="58" fillId="11" borderId="30" xfId="0" applyFont="1" applyFill="1" applyBorder="1" applyAlignment="1">
      <alignment horizontal="center" vertical="center" wrapText="1"/>
    </xf>
    <xf numFmtId="0" fontId="58" fillId="11" borderId="22" xfId="0" applyFont="1" applyFill="1" applyBorder="1" applyAlignment="1">
      <alignment horizontal="center" vertical="center" wrapText="1"/>
    </xf>
    <xf numFmtId="0" fontId="58" fillId="12" borderId="19" xfId="0" applyFont="1" applyFill="1" applyBorder="1" applyAlignment="1">
      <alignment horizontal="center" vertical="center" wrapText="1"/>
    </xf>
    <xf numFmtId="0" fontId="73" fillId="45" borderId="42" xfId="0" applyFont="1" applyFill="1" applyBorder="1" applyAlignment="1">
      <alignment horizontal="center" vertical="center" textRotation="90" wrapText="1"/>
    </xf>
    <xf numFmtId="0" fontId="73" fillId="45" borderId="43" xfId="0" applyFont="1" applyFill="1" applyBorder="1" applyAlignment="1">
      <alignment horizontal="center" vertical="center" textRotation="90" wrapText="1"/>
    </xf>
    <xf numFmtId="0" fontId="73" fillId="45" borderId="44" xfId="0" applyFont="1" applyFill="1" applyBorder="1" applyAlignment="1">
      <alignment horizontal="center" vertical="center" textRotation="90" wrapText="1"/>
    </xf>
    <xf numFmtId="0" fontId="74" fillId="3" borderId="24" xfId="0" applyFont="1" applyFill="1" applyBorder="1" applyAlignment="1">
      <alignment horizontal="center" vertical="center" wrapText="1"/>
    </xf>
    <xf numFmtId="0" fontId="74" fillId="3" borderId="25" xfId="0" applyFont="1" applyFill="1" applyBorder="1" applyAlignment="1">
      <alignment horizontal="center" vertical="center" wrapText="1"/>
    </xf>
    <xf numFmtId="0" fontId="74" fillId="3" borderId="38" xfId="0" applyFont="1" applyFill="1" applyBorder="1" applyAlignment="1">
      <alignment horizontal="center" vertical="center" wrapText="1"/>
    </xf>
    <xf numFmtId="0" fontId="74" fillId="4" borderId="24" xfId="0" applyFont="1" applyFill="1" applyBorder="1" applyAlignment="1">
      <alignment horizontal="center" vertical="center" wrapText="1"/>
    </xf>
    <xf numFmtId="0" fontId="74" fillId="4" borderId="25" xfId="0" applyFont="1" applyFill="1" applyBorder="1" applyAlignment="1">
      <alignment horizontal="center" vertical="center" wrapText="1"/>
    </xf>
    <xf numFmtId="0" fontId="74" fillId="4" borderId="38" xfId="0" applyFont="1" applyFill="1" applyBorder="1" applyAlignment="1">
      <alignment horizontal="center" vertical="center" wrapText="1"/>
    </xf>
    <xf numFmtId="0" fontId="67" fillId="3" borderId="11" xfId="0" applyFont="1" applyFill="1" applyBorder="1" applyAlignment="1">
      <alignment horizontal="center" vertical="center" wrapText="1"/>
    </xf>
    <xf numFmtId="0" fontId="67" fillId="3" borderId="10" xfId="0" applyFont="1" applyFill="1" applyBorder="1" applyAlignment="1">
      <alignment horizontal="center" vertical="center" wrapText="1"/>
    </xf>
    <xf numFmtId="0" fontId="68" fillId="3" borderId="10" xfId="0" applyFont="1" applyFill="1" applyBorder="1" applyAlignment="1">
      <alignment horizontal="center" vertical="center" wrapText="1"/>
    </xf>
    <xf numFmtId="0" fontId="68" fillId="3" borderId="12" xfId="0" applyFont="1" applyFill="1" applyBorder="1" applyAlignment="1">
      <alignment horizontal="center" vertical="center" wrapText="1"/>
    </xf>
    <xf numFmtId="0" fontId="68" fillId="4" borderId="11" xfId="0" applyFont="1" applyFill="1" applyBorder="1" applyAlignment="1">
      <alignment horizontal="center" vertical="center" wrapText="1"/>
    </xf>
    <xf numFmtId="0" fontId="68" fillId="4" borderId="10" xfId="0" applyFont="1" applyFill="1" applyBorder="1" applyAlignment="1">
      <alignment horizontal="center" vertical="center" wrapText="1"/>
    </xf>
    <xf numFmtId="0" fontId="68" fillId="4" borderId="12" xfId="0" applyFont="1" applyFill="1" applyBorder="1" applyAlignment="1">
      <alignment horizontal="center" vertical="center" wrapText="1"/>
    </xf>
    <xf numFmtId="0" fontId="58" fillId="41" borderId="30" xfId="0" applyFont="1" applyFill="1" applyBorder="1" applyAlignment="1">
      <alignment horizontal="center" vertical="center" wrapText="1"/>
    </xf>
    <xf numFmtId="0" fontId="58" fillId="41" borderId="22" xfId="0" applyFont="1" applyFill="1" applyBorder="1" applyAlignment="1">
      <alignment horizontal="center" vertical="center" wrapText="1"/>
    </xf>
    <xf numFmtId="0" fontId="58" fillId="41" borderId="19" xfId="0" applyFont="1" applyFill="1" applyBorder="1" applyAlignment="1">
      <alignment horizontal="center" vertical="center" wrapText="1"/>
    </xf>
    <xf numFmtId="0" fontId="75" fillId="12" borderId="24" xfId="0" applyFont="1" applyFill="1" applyBorder="1" applyAlignment="1">
      <alignment horizontal="center" vertical="center" wrapText="1"/>
    </xf>
    <xf numFmtId="0" fontId="75" fillId="12" borderId="25" xfId="0" applyFont="1" applyFill="1" applyBorder="1" applyAlignment="1">
      <alignment horizontal="center" vertical="center" wrapText="1"/>
    </xf>
    <xf numFmtId="0" fontId="75" fillId="12" borderId="38" xfId="0" applyFont="1" applyFill="1" applyBorder="1" applyAlignment="1">
      <alignment horizontal="center" vertical="center" wrapText="1"/>
    </xf>
    <xf numFmtId="0" fontId="75" fillId="11" borderId="24" xfId="0" applyFont="1" applyFill="1" applyBorder="1" applyAlignment="1">
      <alignment horizontal="center" vertical="center" wrapText="1"/>
    </xf>
    <xf numFmtId="0" fontId="75" fillId="11" borderId="25" xfId="0" applyFont="1" applyFill="1" applyBorder="1" applyAlignment="1">
      <alignment horizontal="center" vertical="center" wrapText="1"/>
    </xf>
    <xf numFmtId="0" fontId="75" fillId="11" borderId="38" xfId="0" applyFont="1" applyFill="1" applyBorder="1" applyAlignment="1">
      <alignment horizontal="center" vertical="center" wrapText="1"/>
    </xf>
    <xf numFmtId="0" fontId="67" fillId="13" borderId="11" xfId="0" applyFont="1" applyFill="1" applyBorder="1" applyAlignment="1">
      <alignment horizontal="center" vertical="center" wrapText="1"/>
    </xf>
    <xf numFmtId="0" fontId="67" fillId="13" borderId="10" xfId="0" applyFont="1" applyFill="1" applyBorder="1" applyAlignment="1">
      <alignment horizontal="center" vertical="center" wrapText="1"/>
    </xf>
    <xf numFmtId="0" fontId="67" fillId="13" borderId="12" xfId="0" applyFont="1" applyFill="1" applyBorder="1" applyAlignment="1">
      <alignment horizontal="center" vertical="center" wrapText="1"/>
    </xf>
    <xf numFmtId="0" fontId="68" fillId="12" borderId="11" xfId="0" applyFont="1" applyFill="1" applyBorder="1" applyAlignment="1">
      <alignment horizontal="center" vertical="center" wrapText="1"/>
    </xf>
    <xf numFmtId="0" fontId="68" fillId="12" borderId="10" xfId="0" applyFont="1" applyFill="1" applyBorder="1" applyAlignment="1">
      <alignment horizontal="center" vertical="center" wrapText="1"/>
    </xf>
    <xf numFmtId="0" fontId="67" fillId="11" borderId="10" xfId="0" applyFont="1" applyFill="1" applyBorder="1" applyAlignment="1">
      <alignment horizontal="center" vertical="center" wrapText="1"/>
    </xf>
    <xf numFmtId="0" fontId="76" fillId="39" borderId="45" xfId="0" applyFont="1" applyFill="1" applyBorder="1" applyAlignment="1">
      <alignment horizontal="center" vertical="center" textRotation="90" wrapText="1"/>
    </xf>
    <xf numFmtId="0" fontId="76" fillId="39" borderId="46" xfId="0" applyFont="1" applyFill="1" applyBorder="1" applyAlignment="1">
      <alignment horizontal="center" vertical="center" textRotation="90" wrapText="1"/>
    </xf>
    <xf numFmtId="0" fontId="76" fillId="39" borderId="47" xfId="0" applyFont="1" applyFill="1" applyBorder="1" applyAlignment="1">
      <alignment horizontal="center" vertical="center" textRotation="90" wrapText="1"/>
    </xf>
    <xf numFmtId="0" fontId="62" fillId="5" borderId="10" xfId="0" applyFont="1" applyFill="1" applyBorder="1" applyAlignment="1">
      <alignment horizontal="right"/>
    </xf>
    <xf numFmtId="0" fontId="3" fillId="4" borderId="20" xfId="0" applyFont="1" applyFill="1" applyBorder="1" applyAlignment="1">
      <alignment vertical="center" wrapText="1"/>
    </xf>
    <xf numFmtId="0" fontId="3" fillId="4" borderId="48" xfId="0" applyFont="1" applyFill="1" applyBorder="1" applyAlignment="1">
      <alignment vertical="center" wrapText="1"/>
    </xf>
    <xf numFmtId="0" fontId="58" fillId="34" borderId="23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vertical="center" wrapText="1"/>
    </xf>
    <xf numFmtId="9" fontId="0" fillId="4" borderId="22" xfId="0" applyNumberFormat="1" applyFill="1" applyBorder="1" applyAlignment="1">
      <alignment horizontal="right"/>
    </xf>
    <xf numFmtId="0" fontId="0" fillId="4" borderId="22" xfId="0" applyFill="1" applyBorder="1" applyAlignment="1">
      <alignment horizontal="right"/>
    </xf>
    <xf numFmtId="0" fontId="77" fillId="46" borderId="42" xfId="0" applyFont="1" applyFill="1" applyBorder="1" applyAlignment="1">
      <alignment horizontal="center" vertical="center" textRotation="90" wrapText="1"/>
    </xf>
    <xf numFmtId="0" fontId="77" fillId="46" borderId="43" xfId="0" applyFont="1" applyFill="1" applyBorder="1" applyAlignment="1">
      <alignment horizontal="center" vertical="center" textRotation="90" wrapText="1"/>
    </xf>
    <xf numFmtId="0" fontId="77" fillId="46" borderId="44" xfId="0" applyFont="1" applyFill="1" applyBorder="1" applyAlignment="1">
      <alignment horizontal="center" vertical="center" textRotation="90" wrapText="1"/>
    </xf>
    <xf numFmtId="0" fontId="75" fillId="13" borderId="24" xfId="0" applyFont="1" applyFill="1" applyBorder="1" applyAlignment="1">
      <alignment horizontal="center" vertical="center" wrapText="1"/>
    </xf>
    <xf numFmtId="0" fontId="75" fillId="13" borderId="25" xfId="0" applyFont="1" applyFill="1" applyBorder="1" applyAlignment="1">
      <alignment horizontal="center" vertical="center" wrapText="1"/>
    </xf>
    <xf numFmtId="0" fontId="75" fillId="13" borderId="38" xfId="0" applyFont="1" applyFill="1" applyBorder="1" applyAlignment="1">
      <alignment horizontal="center" vertical="center" wrapText="1"/>
    </xf>
    <xf numFmtId="0" fontId="58" fillId="3" borderId="22" xfId="0" applyFont="1" applyFill="1" applyBorder="1" applyAlignment="1">
      <alignment horizontal="center" vertical="center" wrapText="1"/>
    </xf>
    <xf numFmtId="0" fontId="58" fillId="3" borderId="19" xfId="0" applyFont="1" applyFill="1" applyBorder="1" applyAlignment="1">
      <alignment horizontal="center" vertical="center" wrapText="1"/>
    </xf>
    <xf numFmtId="0" fontId="68" fillId="12" borderId="12" xfId="0" applyFont="1" applyFill="1" applyBorder="1" applyAlignment="1">
      <alignment horizontal="center" vertical="center" wrapText="1"/>
    </xf>
    <xf numFmtId="0" fontId="68" fillId="11" borderId="11" xfId="0" applyFont="1" applyFill="1" applyBorder="1" applyAlignment="1">
      <alignment horizontal="center" vertical="center" wrapText="1"/>
    </xf>
    <xf numFmtId="0" fontId="68" fillId="11" borderId="10" xfId="0" applyFont="1" applyFill="1" applyBorder="1" applyAlignment="1">
      <alignment horizontal="center" vertical="center" wrapText="1"/>
    </xf>
    <xf numFmtId="0" fontId="58" fillId="6" borderId="30" xfId="0" applyFont="1" applyFill="1" applyBorder="1" applyAlignment="1">
      <alignment horizontal="center" vertical="center" wrapText="1"/>
    </xf>
    <xf numFmtId="0" fontId="58" fillId="6" borderId="22" xfId="0" applyFont="1" applyFill="1" applyBorder="1" applyAlignment="1">
      <alignment horizontal="center" vertical="center" wrapText="1"/>
    </xf>
    <xf numFmtId="0" fontId="58" fillId="13" borderId="30" xfId="0" applyFont="1" applyFill="1" applyBorder="1" applyAlignment="1">
      <alignment horizontal="center" vertical="center"/>
    </xf>
    <xf numFmtId="0" fontId="58" fillId="13" borderId="22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 wrapText="1"/>
    </xf>
    <xf numFmtId="0" fontId="58" fillId="12" borderId="30" xfId="0" applyFont="1" applyFill="1" applyBorder="1" applyAlignment="1">
      <alignment horizontal="center" vertical="center" wrapText="1"/>
    </xf>
    <xf numFmtId="0" fontId="58" fillId="13" borderId="22" xfId="0" applyFont="1" applyFill="1" applyBorder="1" applyAlignment="1">
      <alignment horizontal="center" vertical="center" wrapText="1"/>
    </xf>
    <xf numFmtId="0" fontId="58" fillId="13" borderId="19" xfId="0" applyFont="1" applyFill="1" applyBorder="1" applyAlignment="1">
      <alignment horizontal="center" vertical="center" wrapText="1"/>
    </xf>
    <xf numFmtId="0" fontId="58" fillId="4" borderId="22" xfId="0" applyFont="1" applyFill="1" applyBorder="1" applyAlignment="1">
      <alignment horizontal="center" vertical="center" wrapText="1"/>
    </xf>
    <xf numFmtId="0" fontId="58" fillId="4" borderId="19" xfId="0" applyFont="1" applyFill="1" applyBorder="1" applyAlignment="1">
      <alignment horizontal="center" vertical="center" wrapText="1"/>
    </xf>
    <xf numFmtId="0" fontId="58" fillId="3" borderId="30" xfId="0" applyFont="1" applyFill="1" applyBorder="1" applyAlignment="1">
      <alignment horizontal="center" vertical="center" wrapText="1"/>
    </xf>
    <xf numFmtId="0" fontId="58" fillId="7" borderId="30" xfId="0" applyFont="1" applyFill="1" applyBorder="1" applyAlignment="1">
      <alignment horizontal="center" vertical="center" wrapText="1"/>
    </xf>
    <xf numFmtId="0" fontId="58" fillId="7" borderId="22" xfId="0" applyFont="1" applyFill="1" applyBorder="1" applyAlignment="1">
      <alignment horizontal="center" vertical="center" wrapText="1"/>
    </xf>
    <xf numFmtId="0" fontId="59" fillId="7" borderId="22" xfId="0" applyFont="1" applyFill="1" applyBorder="1" applyAlignment="1">
      <alignment horizontal="center" vertical="center" wrapText="1"/>
    </xf>
    <xf numFmtId="0" fontId="58" fillId="13" borderId="30" xfId="0" applyFont="1" applyFill="1" applyBorder="1" applyAlignment="1">
      <alignment horizontal="center" vertical="center" wrapText="1"/>
    </xf>
    <xf numFmtId="0" fontId="58" fillId="4" borderId="30" xfId="0" applyFont="1" applyFill="1" applyBorder="1" applyAlignment="1">
      <alignment horizontal="center" vertical="center" wrapText="1"/>
    </xf>
    <xf numFmtId="0" fontId="59" fillId="2" borderId="30" xfId="0" applyFont="1" applyFill="1" applyBorder="1" applyAlignment="1">
      <alignment horizontal="center" vertical="center" wrapText="1"/>
    </xf>
    <xf numFmtId="0" fontId="59" fillId="2" borderId="22" xfId="0" applyFont="1" applyFill="1" applyBorder="1" applyAlignment="1">
      <alignment horizontal="center" vertical="center" wrapText="1"/>
    </xf>
    <xf numFmtId="0" fontId="58" fillId="2" borderId="22" xfId="0" applyFont="1" applyFill="1" applyBorder="1" applyAlignment="1">
      <alignment horizontal="center" vertical="center" wrapText="1"/>
    </xf>
    <xf numFmtId="0" fontId="58" fillId="2" borderId="19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right" vertical="center" wrapText="1"/>
    </xf>
    <xf numFmtId="0" fontId="0" fillId="39" borderId="15" xfId="0" applyFill="1" applyBorder="1" applyAlignment="1">
      <alignment horizontal="center" vertical="center" wrapText="1"/>
    </xf>
    <xf numFmtId="0" fontId="79" fillId="39" borderId="15" xfId="0" applyFont="1" applyFill="1" applyBorder="1" applyAlignment="1">
      <alignment horizontal="center" vertical="center" wrapText="1"/>
    </xf>
    <xf numFmtId="0" fontId="0" fillId="39" borderId="49" xfId="0" applyFill="1" applyBorder="1" applyAlignment="1">
      <alignment horizontal="center" vertical="center" wrapText="1"/>
    </xf>
    <xf numFmtId="0" fontId="0" fillId="39" borderId="42" xfId="0" applyFill="1" applyBorder="1" applyAlignment="1">
      <alignment horizontal="center" vertical="center" wrapText="1"/>
    </xf>
    <xf numFmtId="0" fontId="64" fillId="39" borderId="45" xfId="0" applyFont="1" applyFill="1" applyBorder="1" applyAlignment="1">
      <alignment horizontal="center" vertical="center" wrapText="1"/>
    </xf>
    <xf numFmtId="0" fontId="64" fillId="39" borderId="47" xfId="0" applyFont="1" applyFill="1" applyBorder="1" applyAlignment="1">
      <alignment horizontal="center" vertical="center" wrapText="1"/>
    </xf>
    <xf numFmtId="0" fontId="71" fillId="46" borderId="15" xfId="0" applyFont="1" applyFill="1" applyBorder="1" applyAlignment="1">
      <alignment horizontal="center" vertical="center" wrapText="1"/>
    </xf>
    <xf numFmtId="0" fontId="0" fillId="39" borderId="45" xfId="0" applyFill="1" applyBorder="1" applyAlignment="1">
      <alignment horizontal="center" vertical="center" wrapText="1"/>
    </xf>
    <xf numFmtId="0" fontId="71" fillId="46" borderId="49" xfId="0" applyFont="1" applyFill="1" applyBorder="1" applyAlignment="1">
      <alignment horizontal="center" vertical="center" wrapText="1"/>
    </xf>
    <xf numFmtId="0" fontId="71" fillId="46" borderId="11" xfId="0" applyFont="1" applyFill="1" applyBorder="1" applyAlignment="1">
      <alignment horizontal="center" vertical="center" wrapText="1"/>
    </xf>
    <xf numFmtId="0" fontId="71" fillId="46" borderId="10" xfId="0" applyFont="1" applyFill="1" applyBorder="1" applyAlignment="1">
      <alignment horizontal="center" vertical="center" wrapText="1"/>
    </xf>
    <xf numFmtId="0" fontId="71" fillId="46" borderId="17" xfId="0" applyFont="1" applyFill="1" applyBorder="1" applyAlignment="1">
      <alignment horizontal="center" vertical="center" wrapText="1"/>
    </xf>
    <xf numFmtId="0" fontId="71" fillId="46" borderId="50" xfId="0" applyFont="1" applyFill="1" applyBorder="1" applyAlignment="1">
      <alignment horizontal="center" vertical="center" wrapText="1"/>
    </xf>
    <xf numFmtId="0" fontId="58" fillId="4" borderId="10" xfId="0" applyFont="1" applyFill="1" applyBorder="1" applyAlignment="1">
      <alignment vertical="center" wrapText="1"/>
    </xf>
    <xf numFmtId="0" fontId="59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64" fillId="4" borderId="10" xfId="0" applyFont="1" applyFill="1" applyBorder="1" applyAlignment="1">
      <alignment vertical="center" wrapText="1"/>
    </xf>
    <xf numFmtId="0" fontId="36" fillId="4" borderId="10" xfId="0" applyFont="1" applyFill="1" applyBorder="1" applyAlignment="1">
      <alignment vertical="center" wrapText="1"/>
    </xf>
    <xf numFmtId="0" fontId="59" fillId="4" borderId="23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wrapText="1"/>
    </xf>
    <xf numFmtId="0" fontId="58" fillId="6" borderId="19" xfId="0" applyFont="1" applyFill="1" applyBorder="1" applyAlignment="1">
      <alignment horizontal="center" vertical="center" wrapText="1"/>
    </xf>
    <xf numFmtId="0" fontId="58" fillId="5" borderId="30" xfId="0" applyFont="1" applyFill="1" applyBorder="1" applyAlignment="1">
      <alignment horizontal="center" vertical="center" wrapText="1"/>
    </xf>
    <xf numFmtId="0" fontId="58" fillId="5" borderId="22" xfId="0" applyFont="1" applyFill="1" applyBorder="1" applyAlignment="1">
      <alignment horizontal="center" vertical="center" wrapText="1"/>
    </xf>
    <xf numFmtId="0" fontId="58" fillId="5" borderId="19" xfId="0" applyFont="1" applyFill="1" applyBorder="1" applyAlignment="1">
      <alignment horizontal="center" vertical="center" wrapText="1"/>
    </xf>
    <xf numFmtId="0" fontId="58" fillId="34" borderId="51" xfId="0" applyFont="1" applyFill="1" applyBorder="1" applyAlignment="1">
      <alignment horizontal="center" vertical="center" wrapText="1"/>
    </xf>
    <xf numFmtId="0" fontId="58" fillId="34" borderId="52" xfId="0" applyFont="1" applyFill="1" applyBorder="1" applyAlignment="1">
      <alignment horizontal="center" vertical="center" wrapText="1"/>
    </xf>
    <xf numFmtId="0" fontId="58" fillId="34" borderId="53" xfId="0" applyFont="1" applyFill="1" applyBorder="1" applyAlignment="1">
      <alignment horizontal="center" vertical="center" wrapText="1"/>
    </xf>
    <xf numFmtId="0" fontId="58" fillId="12" borderId="23" xfId="0" applyFont="1" applyFill="1" applyBorder="1" applyAlignment="1">
      <alignment horizontal="left" vertical="center" wrapText="1"/>
    </xf>
    <xf numFmtId="0" fontId="58" fillId="13" borderId="10" xfId="0" applyFont="1" applyFill="1" applyBorder="1" applyAlignment="1">
      <alignment horizontal="left" vertical="center"/>
    </xf>
    <xf numFmtId="0" fontId="58" fillId="13" borderId="12" xfId="0" applyFont="1" applyFill="1" applyBorder="1" applyAlignment="1">
      <alignment horizontal="left" vertical="center"/>
    </xf>
    <xf numFmtId="0" fontId="58" fillId="12" borderId="10" xfId="0" applyFont="1" applyFill="1" applyBorder="1" applyAlignment="1">
      <alignment horizontal="left" vertical="center" wrapText="1"/>
    </xf>
    <xf numFmtId="0" fontId="73" fillId="47" borderId="42" xfId="0" applyFont="1" applyFill="1" applyBorder="1" applyAlignment="1">
      <alignment horizontal="center" vertical="center" textRotation="90" wrapText="1"/>
    </xf>
    <xf numFmtId="0" fontId="73" fillId="47" borderId="43" xfId="0" applyFont="1" applyFill="1" applyBorder="1" applyAlignment="1">
      <alignment horizontal="center" vertical="center" textRotation="90" wrapText="1"/>
    </xf>
    <xf numFmtId="0" fontId="73" fillId="47" borderId="44" xfId="0" applyFont="1" applyFill="1" applyBorder="1" applyAlignment="1">
      <alignment horizontal="center" vertical="center" textRotation="90" wrapText="1"/>
    </xf>
    <xf numFmtId="0" fontId="74" fillId="5" borderId="24" xfId="0" applyFont="1" applyFill="1" applyBorder="1" applyAlignment="1">
      <alignment horizontal="center" vertical="center" wrapText="1"/>
    </xf>
    <xf numFmtId="0" fontId="74" fillId="5" borderId="25" xfId="0" applyFont="1" applyFill="1" applyBorder="1" applyAlignment="1">
      <alignment horizontal="center" vertical="center" wrapText="1"/>
    </xf>
    <xf numFmtId="0" fontId="74" fillId="5" borderId="38" xfId="0" applyFont="1" applyFill="1" applyBorder="1" applyAlignment="1">
      <alignment horizontal="center" vertical="center" wrapText="1"/>
    </xf>
    <xf numFmtId="0" fontId="74" fillId="6" borderId="24" xfId="0" applyFont="1" applyFill="1" applyBorder="1" applyAlignment="1">
      <alignment horizontal="center" vertical="center" wrapText="1"/>
    </xf>
    <xf numFmtId="0" fontId="74" fillId="6" borderId="25" xfId="0" applyFont="1" applyFill="1" applyBorder="1" applyAlignment="1">
      <alignment horizontal="center" vertical="center" wrapText="1"/>
    </xf>
    <xf numFmtId="0" fontId="74" fillId="6" borderId="26" xfId="0" applyFont="1" applyFill="1" applyBorder="1" applyAlignment="1">
      <alignment horizontal="center" vertical="center" wrapText="1"/>
    </xf>
    <xf numFmtId="0" fontId="67" fillId="5" borderId="11" xfId="0" applyFont="1" applyFill="1" applyBorder="1" applyAlignment="1">
      <alignment horizontal="center" vertical="center" wrapText="1"/>
    </xf>
    <xf numFmtId="0" fontId="67" fillId="5" borderId="10" xfId="0" applyFont="1" applyFill="1" applyBorder="1" applyAlignment="1">
      <alignment horizontal="center" vertical="center" wrapText="1"/>
    </xf>
    <xf numFmtId="0" fontId="67" fillId="5" borderId="12" xfId="0" applyFont="1" applyFill="1" applyBorder="1" applyAlignment="1">
      <alignment horizontal="center" vertical="center" wrapText="1"/>
    </xf>
    <xf numFmtId="0" fontId="63" fillId="5" borderId="10" xfId="0" applyFont="1" applyFill="1" applyBorder="1" applyAlignment="1">
      <alignment horizontal="center" vertical="center" wrapText="1"/>
    </xf>
    <xf numFmtId="0" fontId="63" fillId="5" borderId="12" xfId="0" applyFont="1" applyFill="1" applyBorder="1" applyAlignment="1">
      <alignment horizontal="center" vertical="center" wrapText="1"/>
    </xf>
    <xf numFmtId="0" fontId="80" fillId="47" borderId="42" xfId="0" applyFont="1" applyFill="1" applyBorder="1" applyAlignment="1">
      <alignment horizontal="center" vertical="center" textRotation="90" wrapText="1"/>
    </xf>
    <xf numFmtId="0" fontId="80" fillId="47" borderId="43" xfId="0" applyFont="1" applyFill="1" applyBorder="1" applyAlignment="1">
      <alignment horizontal="center" vertical="center" textRotation="90" wrapText="1"/>
    </xf>
    <xf numFmtId="0" fontId="80" fillId="47" borderId="44" xfId="0" applyFont="1" applyFill="1" applyBorder="1" applyAlignment="1">
      <alignment horizontal="center" vertical="center" textRotation="90" wrapText="1"/>
    </xf>
    <xf numFmtId="0" fontId="81" fillId="7" borderId="24" xfId="0" applyFont="1" applyFill="1" applyBorder="1" applyAlignment="1">
      <alignment horizontal="center" vertical="center" wrapText="1"/>
    </xf>
    <xf numFmtId="0" fontId="81" fillId="7" borderId="25" xfId="0" applyFont="1" applyFill="1" applyBorder="1" applyAlignment="1">
      <alignment horizontal="center" vertical="center" wrapText="1"/>
    </xf>
    <xf numFmtId="0" fontId="81" fillId="7" borderId="38" xfId="0" applyFont="1" applyFill="1" applyBorder="1" applyAlignment="1">
      <alignment horizontal="center" vertical="center" wrapText="1"/>
    </xf>
    <xf numFmtId="0" fontId="82" fillId="13" borderId="24" xfId="0" applyFont="1" applyFill="1" applyBorder="1" applyAlignment="1">
      <alignment horizontal="center" vertical="center" wrapText="1"/>
    </xf>
    <xf numFmtId="0" fontId="82" fillId="13" borderId="25" xfId="0" applyFont="1" applyFill="1" applyBorder="1" applyAlignment="1">
      <alignment horizontal="center" vertical="center" wrapText="1"/>
    </xf>
    <xf numFmtId="0" fontId="82" fillId="13" borderId="38" xfId="0" applyFont="1" applyFill="1" applyBorder="1" applyAlignment="1">
      <alignment horizontal="center" vertical="center" wrapText="1"/>
    </xf>
    <xf numFmtId="0" fontId="74" fillId="6" borderId="38" xfId="0" applyFont="1" applyFill="1" applyBorder="1" applyAlignment="1">
      <alignment horizontal="center" vertical="center" wrapText="1"/>
    </xf>
    <xf numFmtId="0" fontId="75" fillId="3" borderId="24" xfId="0" applyFont="1" applyFill="1" applyBorder="1" applyAlignment="1">
      <alignment horizontal="center" vertical="center" wrapText="1"/>
    </xf>
    <xf numFmtId="0" fontId="75" fillId="3" borderId="25" xfId="0" applyFont="1" applyFill="1" applyBorder="1" applyAlignment="1">
      <alignment horizontal="center" vertical="center" wrapText="1"/>
    </xf>
    <xf numFmtId="0" fontId="75" fillId="3" borderId="38" xfId="0" applyFont="1" applyFill="1" applyBorder="1" applyAlignment="1">
      <alignment horizontal="center" vertical="center" wrapText="1"/>
    </xf>
    <xf numFmtId="0" fontId="75" fillId="2" borderId="24" xfId="0" applyFont="1" applyFill="1" applyBorder="1" applyAlignment="1">
      <alignment horizontal="center" vertical="center" wrapText="1"/>
    </xf>
    <xf numFmtId="0" fontId="75" fillId="2" borderId="25" xfId="0" applyFont="1" applyFill="1" applyBorder="1" applyAlignment="1">
      <alignment horizontal="center" vertical="center" wrapText="1"/>
    </xf>
    <xf numFmtId="0" fontId="75" fillId="2" borderId="38" xfId="0" applyFont="1" applyFill="1" applyBorder="1" applyAlignment="1">
      <alignment horizontal="center" vertical="center" wrapText="1"/>
    </xf>
    <xf numFmtId="0" fontId="75" fillId="34" borderId="24" xfId="0" applyFont="1" applyFill="1" applyBorder="1" applyAlignment="1">
      <alignment horizontal="center" vertical="center" wrapText="1"/>
    </xf>
    <xf numFmtId="0" fontId="75" fillId="34" borderId="25" xfId="0" applyFont="1" applyFill="1" applyBorder="1" applyAlignment="1">
      <alignment horizontal="center" vertical="center" wrapText="1"/>
    </xf>
    <xf numFmtId="0" fontId="75" fillId="34" borderId="38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wrapText="1"/>
    </xf>
    <xf numFmtId="0" fontId="68" fillId="7" borderId="11" xfId="0" applyFont="1" applyFill="1" applyBorder="1" applyAlignment="1">
      <alignment horizontal="center" vertical="center" wrapText="1"/>
    </xf>
    <xf numFmtId="0" fontId="68" fillId="7" borderId="10" xfId="0" applyFont="1" applyFill="1" applyBorder="1" applyAlignment="1">
      <alignment horizontal="center" vertical="center" wrapText="1"/>
    </xf>
    <xf numFmtId="0" fontId="67" fillId="7" borderId="10" xfId="0" applyFont="1" applyFill="1" applyBorder="1" applyAlignment="1">
      <alignment horizontal="center" vertical="center" wrapText="1"/>
    </xf>
    <xf numFmtId="0" fontId="67" fillId="7" borderId="12" xfId="0" applyFont="1" applyFill="1" applyBorder="1" applyAlignment="1">
      <alignment horizontal="center" vertical="center" wrapText="1"/>
    </xf>
    <xf numFmtId="0" fontId="68" fillId="6" borderId="10" xfId="0" applyFont="1" applyFill="1" applyBorder="1" applyAlignment="1">
      <alignment horizontal="center" vertical="center" wrapText="1"/>
    </xf>
    <xf numFmtId="0" fontId="67" fillId="3" borderId="12" xfId="0" applyFont="1" applyFill="1" applyBorder="1" applyAlignment="1">
      <alignment horizontal="center" vertical="center" wrapText="1"/>
    </xf>
    <xf numFmtId="0" fontId="68" fillId="2" borderId="10" xfId="0" applyFont="1" applyFill="1" applyBorder="1" applyAlignment="1">
      <alignment horizontal="center" vertical="center" wrapText="1"/>
    </xf>
    <xf numFmtId="0" fontId="68" fillId="2" borderId="12" xfId="0" applyFont="1" applyFill="1" applyBorder="1" applyAlignment="1">
      <alignment horizontal="center" vertical="center" wrapText="1"/>
    </xf>
    <xf numFmtId="0" fontId="67" fillId="4" borderId="10" xfId="0" applyFont="1" applyFill="1" applyBorder="1" applyAlignment="1">
      <alignment horizontal="center" vertical="center" wrapText="1"/>
    </xf>
    <xf numFmtId="0" fontId="68" fillId="34" borderId="11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7" fillId="4" borderId="12" xfId="0" applyFont="1" applyFill="1" applyBorder="1" applyAlignment="1">
      <alignment horizontal="center" vertical="center" wrapText="1"/>
    </xf>
    <xf numFmtId="0" fontId="68" fillId="6" borderId="12" xfId="0" applyFont="1" applyFill="1" applyBorder="1" applyAlignment="1">
      <alignment horizontal="center" vertical="center" wrapText="1"/>
    </xf>
    <xf numFmtId="0" fontId="0" fillId="39" borderId="50" xfId="0" applyFill="1" applyBorder="1" applyAlignment="1">
      <alignment horizontal="center" vertical="center" wrapText="1"/>
    </xf>
    <xf numFmtId="0" fontId="56" fillId="39" borderId="45" xfId="0" applyFont="1" applyFill="1" applyBorder="1" applyAlignment="1">
      <alignment horizontal="center" vertical="center" wrapText="1"/>
    </xf>
    <xf numFmtId="0" fontId="56" fillId="39" borderId="46" xfId="0" applyFont="1" applyFill="1" applyBorder="1" applyAlignment="1">
      <alignment horizontal="center" vertical="center" wrapText="1"/>
    </xf>
    <xf numFmtId="0" fontId="59" fillId="4" borderId="11" xfId="0" applyFont="1" applyFill="1" applyBorder="1" applyAlignment="1">
      <alignment horizontal="center" vertical="center" wrapText="1"/>
    </xf>
    <xf numFmtId="0" fontId="59" fillId="4" borderId="10" xfId="0" applyFont="1" applyFill="1" applyBorder="1" applyAlignment="1">
      <alignment horizontal="center" vertical="center" wrapText="1"/>
    </xf>
    <xf numFmtId="0" fontId="58" fillId="5" borderId="11" xfId="0" applyFont="1" applyFill="1" applyBorder="1" applyAlignment="1">
      <alignment horizontal="center" vertical="center" wrapText="1"/>
    </xf>
    <xf numFmtId="0" fontId="58" fillId="7" borderId="10" xfId="0" applyFont="1" applyFill="1" applyBorder="1" applyAlignment="1">
      <alignment horizontal="center" vertical="center" wrapText="1"/>
    </xf>
    <xf numFmtId="0" fontId="58" fillId="7" borderId="12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0" fillId="39" borderId="54" xfId="0" applyFill="1" applyBorder="1" applyAlignment="1">
      <alignment horizontal="center" vertical="center" wrapText="1"/>
    </xf>
    <xf numFmtId="0" fontId="59" fillId="39" borderId="11" xfId="0" applyFont="1" applyFill="1" applyBorder="1" applyAlignment="1">
      <alignment horizontal="center" vertical="center" wrapText="1"/>
    </xf>
    <xf numFmtId="0" fontId="59" fillId="39" borderId="10" xfId="0" applyFont="1" applyFill="1" applyBorder="1" applyAlignment="1">
      <alignment horizontal="center" vertical="center" wrapText="1"/>
    </xf>
    <xf numFmtId="0" fontId="59" fillId="39" borderId="17" xfId="0" applyFont="1" applyFill="1" applyBorder="1" applyAlignment="1">
      <alignment horizontal="center" vertical="center" wrapText="1"/>
    </xf>
    <xf numFmtId="0" fontId="58" fillId="6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/>
    </xf>
    <xf numFmtId="0" fontId="59" fillId="33" borderId="37" xfId="0" applyFont="1" applyFill="1" applyBorder="1" applyAlignment="1">
      <alignment horizontal="center" vertical="center" wrapText="1"/>
    </xf>
    <xf numFmtId="0" fontId="59" fillId="33" borderId="36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58" fillId="2" borderId="10" xfId="0" applyFont="1" applyFill="1" applyBorder="1" applyAlignment="1">
      <alignment horizontal="center" vertical="center" wrapText="1"/>
    </xf>
    <xf numFmtId="0" fontId="58" fillId="2" borderId="10" xfId="0" applyFont="1" applyFill="1" applyBorder="1" applyAlignment="1">
      <alignment horizontal="center" wrapText="1"/>
    </xf>
    <xf numFmtId="0" fontId="63" fillId="6" borderId="10" xfId="0" applyFont="1" applyFill="1" applyBorder="1" applyAlignment="1">
      <alignment horizontal="center" vertical="center" wrapText="1"/>
    </xf>
    <xf numFmtId="0" fontId="63" fillId="6" borderId="17" xfId="0" applyFont="1" applyFill="1" applyBorder="1" applyAlignment="1">
      <alignment horizontal="center" vertical="center" wrapText="1"/>
    </xf>
    <xf numFmtId="0" fontId="58" fillId="36" borderId="11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 wrapText="1"/>
    </xf>
    <xf numFmtId="0" fontId="61" fillId="3" borderId="10" xfId="0" applyFont="1" applyFill="1" applyBorder="1" applyAlignment="1">
      <alignment horizontal="center" vertical="center" wrapText="1"/>
    </xf>
    <xf numFmtId="0" fontId="61" fillId="4" borderId="10" xfId="0" applyFont="1" applyFill="1" applyBorder="1" applyAlignment="1">
      <alignment horizontal="center" vertical="center" wrapText="1"/>
    </xf>
    <xf numFmtId="0" fontId="61" fillId="4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6"/>
  <sheetViews>
    <sheetView tabSelected="1" zoomScale="90" zoomScaleNormal="90" zoomScalePageLayoutView="0" workbookViewId="0" topLeftCell="I1">
      <selection activeCell="K14" sqref="K14:K17"/>
    </sheetView>
  </sheetViews>
  <sheetFormatPr defaultColWidth="11.421875" defaultRowHeight="15"/>
  <cols>
    <col min="3" max="3" width="20.8515625" style="0" customWidth="1"/>
    <col min="4" max="4" width="23.28125" style="240" customWidth="1"/>
    <col min="5" max="5" width="21.00390625" style="241" customWidth="1"/>
    <col min="6" max="6" width="22.421875" style="385" customWidth="1"/>
    <col min="7" max="7" width="20.00390625" style="0" customWidth="1"/>
    <col min="8" max="8" width="21.00390625" style="0" customWidth="1"/>
    <col min="9" max="9" width="23.00390625" style="0" customWidth="1"/>
    <col min="10" max="10" width="27.7109375" style="252" customWidth="1"/>
    <col min="11" max="11" width="22.28125" style="0" customWidth="1"/>
    <col min="12" max="12" width="20.00390625" style="0" customWidth="1"/>
    <col min="17" max="17" width="19.00390625" style="0" customWidth="1"/>
    <col min="18" max="18" width="17.28125" style="0" customWidth="1"/>
    <col min="19" max="19" width="12.7109375" style="0" customWidth="1"/>
  </cols>
  <sheetData>
    <row r="1" spans="1:27" ht="19.5">
      <c r="A1" s="705" t="s">
        <v>0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6"/>
      <c r="V1" s="6"/>
      <c r="W1" s="6"/>
      <c r="X1" s="6"/>
      <c r="Y1" s="6"/>
      <c r="Z1" s="6"/>
      <c r="AA1" s="6"/>
    </row>
    <row r="2" spans="1:27" ht="19.5">
      <c r="A2" s="705"/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"/>
      <c r="V2" s="7"/>
      <c r="W2" s="7"/>
      <c r="X2" s="6"/>
      <c r="Y2" s="6"/>
      <c r="Z2" s="6"/>
      <c r="AA2" s="6"/>
    </row>
    <row r="3" spans="1:27" ht="19.5">
      <c r="A3" s="705" t="s">
        <v>1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6"/>
      <c r="V3" s="6"/>
      <c r="W3" s="6"/>
      <c r="X3" s="6"/>
      <c r="Y3" s="6"/>
      <c r="Z3" s="6"/>
      <c r="AA3" s="6"/>
    </row>
    <row r="4" spans="1:27" ht="19.5">
      <c r="A4" s="705"/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  <c r="U4" s="7"/>
      <c r="V4" s="7"/>
      <c r="W4" s="7"/>
      <c r="X4" s="6"/>
      <c r="Y4" s="6"/>
      <c r="Z4" s="6"/>
      <c r="AA4" s="6"/>
    </row>
    <row r="5" spans="1:27" ht="19.5">
      <c r="A5" s="705" t="s">
        <v>2</v>
      </c>
      <c r="B5" s="705"/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5"/>
      <c r="P5" s="705"/>
      <c r="Q5" s="705"/>
      <c r="R5" s="705"/>
      <c r="S5" s="705"/>
      <c r="T5" s="705"/>
      <c r="U5" s="6"/>
      <c r="V5" s="6"/>
      <c r="W5" s="6"/>
      <c r="X5" s="6"/>
      <c r="Y5" s="6"/>
      <c r="Z5" s="6"/>
      <c r="AA5" s="6"/>
    </row>
    <row r="6" spans="1:27" ht="19.5">
      <c r="A6" s="705"/>
      <c r="B6" s="705"/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5"/>
      <c r="O6" s="705"/>
      <c r="P6" s="705"/>
      <c r="Q6" s="705"/>
      <c r="R6" s="705"/>
      <c r="S6" s="705"/>
      <c r="T6" s="705"/>
      <c r="U6" s="7"/>
      <c r="V6" s="7"/>
      <c r="W6" s="7"/>
      <c r="X6" s="6"/>
      <c r="Y6" s="6"/>
      <c r="Z6" s="6"/>
      <c r="AA6" s="6"/>
    </row>
    <row r="7" spans="1:27" ht="19.5">
      <c r="A7" s="705" t="s">
        <v>3</v>
      </c>
      <c r="B7" s="705"/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  <c r="O7" s="705"/>
      <c r="P7" s="705"/>
      <c r="Q7" s="705"/>
      <c r="R7" s="705"/>
      <c r="S7" s="705"/>
      <c r="T7" s="705"/>
      <c r="U7" s="6"/>
      <c r="V7" s="6"/>
      <c r="W7" s="6"/>
      <c r="X7" s="6"/>
      <c r="Y7" s="6"/>
      <c r="Z7" s="6"/>
      <c r="AA7" s="6"/>
    </row>
    <row r="8" spans="1:27" ht="19.5">
      <c r="A8" s="705"/>
      <c r="B8" s="705"/>
      <c r="C8" s="705"/>
      <c r="D8" s="705"/>
      <c r="E8" s="705"/>
      <c r="F8" s="705"/>
      <c r="G8" s="705"/>
      <c r="H8" s="705"/>
      <c r="I8" s="705"/>
      <c r="J8" s="705"/>
      <c r="K8" s="705"/>
      <c r="L8" s="705"/>
      <c r="M8" s="705"/>
      <c r="N8" s="705"/>
      <c r="O8" s="705"/>
      <c r="P8" s="705"/>
      <c r="Q8" s="705"/>
      <c r="R8" s="705"/>
      <c r="S8" s="705"/>
      <c r="T8" s="705"/>
      <c r="U8" s="6"/>
      <c r="V8" s="6"/>
      <c r="W8" s="6"/>
      <c r="X8" s="6"/>
      <c r="Y8" s="6"/>
      <c r="Z8" s="6"/>
      <c r="AA8" s="6"/>
    </row>
    <row r="9" spans="1:27" ht="19.5">
      <c r="A9" s="706"/>
      <c r="B9" s="706"/>
      <c r="C9" s="706"/>
      <c r="D9" s="706"/>
      <c r="E9" s="706"/>
      <c r="F9" s="706"/>
      <c r="G9" s="706"/>
      <c r="H9" s="706"/>
      <c r="I9" s="706"/>
      <c r="J9" s="706"/>
      <c r="K9" s="706"/>
      <c r="L9" s="706"/>
      <c r="M9" s="706"/>
      <c r="N9" s="706"/>
      <c r="O9" s="706"/>
      <c r="P9" s="706"/>
      <c r="Q9" s="706"/>
      <c r="R9" s="706"/>
      <c r="S9" s="706"/>
      <c r="T9" s="706"/>
      <c r="U9" s="6"/>
      <c r="V9" s="6"/>
      <c r="W9" s="6"/>
      <c r="X9" s="6"/>
      <c r="Y9" s="6"/>
      <c r="Z9" s="6"/>
      <c r="AA9" s="6"/>
    </row>
    <row r="10" spans="1:27" ht="20.25" thickBot="1">
      <c r="A10" s="705"/>
      <c r="B10" s="705"/>
      <c r="C10" s="705"/>
      <c r="D10" s="705"/>
      <c r="E10" s="705"/>
      <c r="F10" s="705"/>
      <c r="G10" s="705"/>
      <c r="H10" s="705"/>
      <c r="I10" s="705"/>
      <c r="J10" s="705"/>
      <c r="K10" s="705"/>
      <c r="L10" s="705"/>
      <c r="M10" s="705"/>
      <c r="N10" s="705"/>
      <c r="O10" s="705"/>
      <c r="P10" s="705"/>
      <c r="Q10" s="705"/>
      <c r="R10" s="705"/>
      <c r="S10" s="705"/>
      <c r="T10" s="705"/>
      <c r="U10" s="6"/>
      <c r="V10" s="6"/>
      <c r="W10" s="6"/>
      <c r="X10" s="6"/>
      <c r="Y10" s="6"/>
      <c r="Z10" s="6"/>
      <c r="AA10" s="6"/>
    </row>
    <row r="11" spans="1:27" ht="19.5" thickBot="1">
      <c r="A11" s="713" t="s">
        <v>4</v>
      </c>
      <c r="B11" s="713" t="s">
        <v>5</v>
      </c>
      <c r="C11" s="715" t="s">
        <v>6</v>
      </c>
      <c r="D11" s="716" t="s">
        <v>7</v>
      </c>
      <c r="E11" s="719" t="s">
        <v>8</v>
      </c>
      <c r="F11" s="789" t="s">
        <v>9</v>
      </c>
      <c r="G11" s="708" t="s">
        <v>10</v>
      </c>
      <c r="H11" s="708"/>
      <c r="I11" s="708"/>
      <c r="J11" s="798" t="s">
        <v>11</v>
      </c>
      <c r="K11" s="797" t="s">
        <v>12</v>
      </c>
      <c r="L11" s="708" t="s">
        <v>13</v>
      </c>
      <c r="M11" s="708"/>
      <c r="N11" s="708"/>
      <c r="O11" s="707" t="s">
        <v>14</v>
      </c>
      <c r="P11" s="707"/>
      <c r="Q11" s="707"/>
      <c r="R11" s="707"/>
      <c r="S11" s="788" t="s">
        <v>15</v>
      </c>
      <c r="T11" s="707" t="s">
        <v>16</v>
      </c>
      <c r="U11" s="5"/>
      <c r="V11" s="5"/>
      <c r="W11" s="5"/>
      <c r="X11" s="4"/>
      <c r="Y11" s="4"/>
      <c r="Z11" s="4"/>
      <c r="AA11" s="4"/>
    </row>
    <row r="12" spans="1:27" ht="45.75" thickBot="1">
      <c r="A12" s="713"/>
      <c r="B12" s="713"/>
      <c r="C12" s="715"/>
      <c r="D12" s="717"/>
      <c r="E12" s="719"/>
      <c r="F12" s="790"/>
      <c r="G12" s="707" t="s">
        <v>17</v>
      </c>
      <c r="H12" s="707" t="s">
        <v>18</v>
      </c>
      <c r="I12" s="709" t="s">
        <v>19</v>
      </c>
      <c r="J12" s="799"/>
      <c r="K12" s="788"/>
      <c r="L12" s="711" t="s">
        <v>17</v>
      </c>
      <c r="M12" s="707" t="s">
        <v>18</v>
      </c>
      <c r="N12" s="107" t="s">
        <v>20</v>
      </c>
      <c r="O12" s="707" t="s">
        <v>21</v>
      </c>
      <c r="P12" s="707" t="s">
        <v>22</v>
      </c>
      <c r="Q12" s="707" t="s">
        <v>23</v>
      </c>
      <c r="R12" s="709" t="s">
        <v>24</v>
      </c>
      <c r="S12" s="707"/>
      <c r="T12" s="707"/>
      <c r="U12" s="2"/>
      <c r="V12" s="2"/>
      <c r="W12" s="2"/>
      <c r="X12" s="4"/>
      <c r="Y12" s="4"/>
      <c r="Z12" s="4"/>
      <c r="AA12" s="4"/>
    </row>
    <row r="13" spans="1:27" ht="15.75" thickBot="1">
      <c r="A13" s="713"/>
      <c r="B13" s="713"/>
      <c r="C13" s="715"/>
      <c r="D13" s="718"/>
      <c r="E13" s="719"/>
      <c r="F13" s="790"/>
      <c r="G13" s="707"/>
      <c r="H13" s="707"/>
      <c r="I13" s="709"/>
      <c r="J13" s="800"/>
      <c r="K13" s="788"/>
      <c r="L13" s="712"/>
      <c r="M13" s="714"/>
      <c r="N13" s="107" t="s">
        <v>25</v>
      </c>
      <c r="O13" s="714"/>
      <c r="P13" s="714"/>
      <c r="Q13" s="714"/>
      <c r="R13" s="710"/>
      <c r="S13" s="707"/>
      <c r="T13" s="707"/>
      <c r="U13" s="2"/>
      <c r="V13" s="2"/>
      <c r="W13" s="2"/>
      <c r="X13" s="2"/>
      <c r="Y13" s="2"/>
      <c r="Z13" s="2"/>
      <c r="AA13" s="2"/>
    </row>
    <row r="14" spans="1:27" ht="63.75" customHeight="1" thickBot="1">
      <c r="A14" s="664" t="s">
        <v>26</v>
      </c>
      <c r="B14" s="753" t="s">
        <v>27</v>
      </c>
      <c r="C14" s="756" t="s">
        <v>28</v>
      </c>
      <c r="D14" s="773" t="s">
        <v>29</v>
      </c>
      <c r="E14" s="696" t="s">
        <v>30</v>
      </c>
      <c r="F14" s="607" t="s">
        <v>888</v>
      </c>
      <c r="G14" s="531" t="s">
        <v>32</v>
      </c>
      <c r="H14" s="229">
        <v>1</v>
      </c>
      <c r="I14" s="542">
        <v>1</v>
      </c>
      <c r="J14" s="248" t="s">
        <v>33</v>
      </c>
      <c r="K14" s="791" t="s">
        <v>31</v>
      </c>
      <c r="L14" s="60" t="s">
        <v>32</v>
      </c>
      <c r="M14" s="577">
        <v>0</v>
      </c>
      <c r="N14" s="543">
        <v>0.2</v>
      </c>
      <c r="O14" s="395">
        <v>0</v>
      </c>
      <c r="P14" s="232">
        <v>0</v>
      </c>
      <c r="Q14" s="233">
        <v>2000</v>
      </c>
      <c r="R14" s="396">
        <v>2000</v>
      </c>
      <c r="S14" s="394">
        <f>SUM(O14:R14)</f>
        <v>4000</v>
      </c>
      <c r="T14" s="79"/>
      <c r="U14" s="2"/>
      <c r="V14" s="2"/>
      <c r="W14" s="2"/>
      <c r="X14" s="2"/>
      <c r="Y14" s="2"/>
      <c r="Z14" s="2"/>
      <c r="AA14" s="2"/>
    </row>
    <row r="15" spans="1:27" ht="51.75" thickBot="1">
      <c r="A15" s="665"/>
      <c r="B15" s="754"/>
      <c r="C15" s="757"/>
      <c r="D15" s="774"/>
      <c r="E15" s="697"/>
      <c r="F15" s="607"/>
      <c r="G15" s="532" t="s">
        <v>32</v>
      </c>
      <c r="H15" s="192">
        <v>1</v>
      </c>
      <c r="I15" s="75">
        <v>1</v>
      </c>
      <c r="J15" s="55" t="s">
        <v>34</v>
      </c>
      <c r="K15" s="792"/>
      <c r="L15" s="61" t="s">
        <v>32</v>
      </c>
      <c r="M15" s="577">
        <v>0</v>
      </c>
      <c r="N15" s="543">
        <v>0.2</v>
      </c>
      <c r="O15" s="397">
        <v>0</v>
      </c>
      <c r="P15" s="75">
        <v>0</v>
      </c>
      <c r="Q15" s="231">
        <v>2000</v>
      </c>
      <c r="R15" s="398">
        <v>2000</v>
      </c>
      <c r="S15" s="394">
        <f>SUM(O15:R15)</f>
        <v>4000</v>
      </c>
      <c r="T15" s="80"/>
      <c r="U15" s="2"/>
      <c r="V15" s="2"/>
      <c r="W15" s="2"/>
      <c r="X15" s="2"/>
      <c r="Y15" s="2"/>
      <c r="Z15" s="2"/>
      <c r="AA15" s="2"/>
    </row>
    <row r="16" spans="1:27" ht="51.75" thickBot="1">
      <c r="A16" s="665"/>
      <c r="B16" s="754"/>
      <c r="C16" s="757"/>
      <c r="D16" s="774"/>
      <c r="E16" s="697"/>
      <c r="F16" s="607"/>
      <c r="G16" s="532" t="s">
        <v>32</v>
      </c>
      <c r="H16" s="192">
        <v>1</v>
      </c>
      <c r="I16" s="75">
        <v>1</v>
      </c>
      <c r="J16" s="55" t="s">
        <v>35</v>
      </c>
      <c r="K16" s="792"/>
      <c r="L16" s="61" t="s">
        <v>32</v>
      </c>
      <c r="M16" s="577">
        <v>0</v>
      </c>
      <c r="N16" s="543">
        <v>0.2</v>
      </c>
      <c r="O16" s="397">
        <v>0</v>
      </c>
      <c r="P16" s="75">
        <v>0</v>
      </c>
      <c r="Q16" s="231">
        <v>2000</v>
      </c>
      <c r="R16" s="398">
        <v>2000</v>
      </c>
      <c r="S16" s="394">
        <f aca="true" t="shared" si="0" ref="S16:S79">SUM(O16:R16)</f>
        <v>4000</v>
      </c>
      <c r="T16" s="80"/>
      <c r="U16" s="2"/>
      <c r="V16" s="2"/>
      <c r="W16" s="2"/>
      <c r="X16" s="2"/>
      <c r="Y16" s="2"/>
      <c r="Z16" s="2"/>
      <c r="AA16" s="2"/>
    </row>
    <row r="17" spans="1:27" ht="39" thickBot="1">
      <c r="A17" s="665"/>
      <c r="B17" s="754"/>
      <c r="C17" s="757"/>
      <c r="D17" s="774"/>
      <c r="E17" s="697"/>
      <c r="F17" s="529" t="s">
        <v>889</v>
      </c>
      <c r="G17" s="532" t="s">
        <v>36</v>
      </c>
      <c r="H17" s="230">
        <v>1</v>
      </c>
      <c r="I17" s="75">
        <v>1</v>
      </c>
      <c r="J17" s="249" t="s">
        <v>37</v>
      </c>
      <c r="K17" s="792"/>
      <c r="L17" s="61" t="s">
        <v>36</v>
      </c>
      <c r="M17" s="577">
        <v>0</v>
      </c>
      <c r="N17" s="543">
        <v>0.2</v>
      </c>
      <c r="O17" s="397">
        <v>0</v>
      </c>
      <c r="P17" s="75">
        <v>0</v>
      </c>
      <c r="Q17" s="231">
        <v>2000</v>
      </c>
      <c r="R17" s="398">
        <v>2000</v>
      </c>
      <c r="S17" s="394">
        <f t="shared" si="0"/>
        <v>4000</v>
      </c>
      <c r="T17" s="80"/>
      <c r="U17" s="1"/>
      <c r="V17" s="1"/>
      <c r="W17" s="1"/>
      <c r="X17" s="1"/>
      <c r="Y17" s="1"/>
      <c r="Z17" s="1"/>
      <c r="AA17" s="1"/>
    </row>
    <row r="18" spans="1:27" ht="64.5" thickBot="1">
      <c r="A18" s="665"/>
      <c r="B18" s="754"/>
      <c r="C18" s="757"/>
      <c r="D18" s="775" t="s">
        <v>38</v>
      </c>
      <c r="E18" s="698" t="s">
        <v>39</v>
      </c>
      <c r="F18" s="525" t="s">
        <v>890</v>
      </c>
      <c r="G18" s="532" t="s">
        <v>41</v>
      </c>
      <c r="H18" s="192">
        <v>1</v>
      </c>
      <c r="I18" s="75">
        <v>1</v>
      </c>
      <c r="J18" s="55" t="s">
        <v>42</v>
      </c>
      <c r="K18" s="253" t="s">
        <v>40</v>
      </c>
      <c r="L18" s="61" t="s">
        <v>41</v>
      </c>
      <c r="M18" s="577">
        <v>0</v>
      </c>
      <c r="N18" s="543">
        <v>0.2</v>
      </c>
      <c r="O18" s="397">
        <v>0</v>
      </c>
      <c r="P18" s="75">
        <v>0</v>
      </c>
      <c r="Q18" s="231">
        <v>2000</v>
      </c>
      <c r="R18" s="398">
        <v>2000</v>
      </c>
      <c r="S18" s="394">
        <f t="shared" si="0"/>
        <v>4000</v>
      </c>
      <c r="T18" s="80"/>
      <c r="U18" s="1"/>
      <c r="V18" s="1"/>
      <c r="W18" s="1"/>
      <c r="X18" s="1"/>
      <c r="Y18" s="1"/>
      <c r="Z18" s="1"/>
      <c r="AA18" s="1"/>
    </row>
    <row r="19" spans="1:27" ht="15.75" thickBot="1">
      <c r="A19" s="665"/>
      <c r="B19" s="754"/>
      <c r="C19" s="757"/>
      <c r="D19" s="775"/>
      <c r="E19" s="698"/>
      <c r="F19" s="525" t="s">
        <v>891</v>
      </c>
      <c r="G19" s="532" t="s">
        <v>44</v>
      </c>
      <c r="H19" s="192">
        <v>0</v>
      </c>
      <c r="I19" s="75">
        <v>1</v>
      </c>
      <c r="J19" s="55" t="s">
        <v>45</v>
      </c>
      <c r="K19" s="253" t="s">
        <v>43</v>
      </c>
      <c r="L19" s="61" t="s">
        <v>44</v>
      </c>
      <c r="M19" s="577">
        <v>0</v>
      </c>
      <c r="N19" s="544">
        <v>1</v>
      </c>
      <c r="O19" s="397">
        <v>0</v>
      </c>
      <c r="P19" s="75">
        <v>0</v>
      </c>
      <c r="Q19" s="231">
        <v>2000</v>
      </c>
      <c r="R19" s="398">
        <v>2000</v>
      </c>
      <c r="S19" s="394">
        <f t="shared" si="0"/>
        <v>4000</v>
      </c>
      <c r="T19" s="80"/>
      <c r="U19" s="1"/>
      <c r="V19" s="1"/>
      <c r="W19" s="1"/>
      <c r="X19" s="1"/>
      <c r="Y19" s="1"/>
      <c r="Z19" s="1"/>
      <c r="AA19" s="1"/>
    </row>
    <row r="20" spans="1:27" ht="39" thickBot="1">
      <c r="A20" s="665"/>
      <c r="B20" s="754"/>
      <c r="C20" s="757"/>
      <c r="D20" s="775"/>
      <c r="E20" s="698"/>
      <c r="F20" s="525" t="s">
        <v>892</v>
      </c>
      <c r="G20" s="532" t="s">
        <v>41</v>
      </c>
      <c r="H20" s="192">
        <v>0</v>
      </c>
      <c r="I20" s="75">
        <v>1</v>
      </c>
      <c r="J20" s="55" t="s">
        <v>47</v>
      </c>
      <c r="K20" s="253" t="s">
        <v>46</v>
      </c>
      <c r="L20" s="61" t="s">
        <v>41</v>
      </c>
      <c r="M20" s="577">
        <v>0</v>
      </c>
      <c r="N20" s="544">
        <v>0.1</v>
      </c>
      <c r="O20" s="397">
        <v>0</v>
      </c>
      <c r="P20" s="75">
        <v>0</v>
      </c>
      <c r="Q20" s="231">
        <v>5000</v>
      </c>
      <c r="R20" s="398">
        <v>3000</v>
      </c>
      <c r="S20" s="394">
        <f t="shared" si="0"/>
        <v>8000</v>
      </c>
      <c r="T20" s="80"/>
      <c r="U20" s="1"/>
      <c r="V20" s="1"/>
      <c r="W20" s="1"/>
      <c r="X20" s="1"/>
      <c r="Y20" s="1"/>
      <c r="Z20" s="1"/>
      <c r="AA20" s="1"/>
    </row>
    <row r="21" spans="1:27" ht="77.25" thickBot="1">
      <c r="A21" s="665"/>
      <c r="B21" s="754"/>
      <c r="C21" s="757"/>
      <c r="D21" s="775" t="s">
        <v>48</v>
      </c>
      <c r="E21" s="530" t="s">
        <v>49</v>
      </c>
      <c r="F21" s="383" t="s">
        <v>893</v>
      </c>
      <c r="G21" s="532" t="s">
        <v>51</v>
      </c>
      <c r="H21" s="192">
        <v>20</v>
      </c>
      <c r="I21" s="75">
        <v>25</v>
      </c>
      <c r="J21" s="55" t="s">
        <v>52</v>
      </c>
      <c r="K21" s="10" t="s">
        <v>50</v>
      </c>
      <c r="L21" s="61" t="s">
        <v>51</v>
      </c>
      <c r="M21" s="577">
        <v>0</v>
      </c>
      <c r="N21" s="544">
        <v>1</v>
      </c>
      <c r="O21" s="397">
        <v>0</v>
      </c>
      <c r="P21" s="75">
        <v>0</v>
      </c>
      <c r="Q21" s="231">
        <v>3000</v>
      </c>
      <c r="R21" s="398">
        <v>2000</v>
      </c>
      <c r="S21" s="394">
        <f t="shared" si="0"/>
        <v>5000</v>
      </c>
      <c r="T21" s="80"/>
      <c r="U21" s="1"/>
      <c r="V21" s="1"/>
      <c r="W21" s="1"/>
      <c r="X21" s="1"/>
      <c r="Y21" s="1"/>
      <c r="Z21" s="1"/>
      <c r="AA21" s="1"/>
    </row>
    <row r="22" spans="1:27" ht="51.75" thickBot="1">
      <c r="A22" s="665"/>
      <c r="B22" s="754"/>
      <c r="C22" s="758"/>
      <c r="D22" s="776"/>
      <c r="E22" s="380" t="s">
        <v>53</v>
      </c>
      <c r="F22" s="383" t="s">
        <v>894</v>
      </c>
      <c r="G22" s="381" t="s">
        <v>55</v>
      </c>
      <c r="H22" s="261">
        <v>50</v>
      </c>
      <c r="I22" s="260">
        <v>50</v>
      </c>
      <c r="J22" s="236" t="s">
        <v>56</v>
      </c>
      <c r="K22" s="299" t="s">
        <v>54</v>
      </c>
      <c r="L22" s="259" t="s">
        <v>55</v>
      </c>
      <c r="M22" s="577">
        <v>0</v>
      </c>
      <c r="N22" s="545">
        <v>0.3</v>
      </c>
      <c r="O22" s="397">
        <v>0</v>
      </c>
      <c r="P22" s="75">
        <v>0</v>
      </c>
      <c r="Q22" s="262">
        <v>10000</v>
      </c>
      <c r="R22" s="399">
        <v>5000</v>
      </c>
      <c r="S22" s="394">
        <f t="shared" si="0"/>
        <v>15000</v>
      </c>
      <c r="T22" s="263"/>
      <c r="U22" s="1"/>
      <c r="V22" s="1"/>
      <c r="W22" s="1"/>
      <c r="X22" s="1"/>
      <c r="Y22" s="1"/>
      <c r="Z22" s="1"/>
      <c r="AA22" s="1"/>
    </row>
    <row r="23" spans="1:27" ht="77.25" thickBot="1">
      <c r="A23" s="665"/>
      <c r="B23" s="754"/>
      <c r="C23" s="759" t="s">
        <v>57</v>
      </c>
      <c r="D23" s="658" t="s">
        <v>58</v>
      </c>
      <c r="E23" s="699" t="s">
        <v>59</v>
      </c>
      <c r="F23" s="383" t="s">
        <v>895</v>
      </c>
      <c r="G23" s="382" t="s">
        <v>61</v>
      </c>
      <c r="H23" s="257">
        <v>20</v>
      </c>
      <c r="I23" s="256">
        <v>25</v>
      </c>
      <c r="J23" s="56" t="s">
        <v>62</v>
      </c>
      <c r="K23" s="793" t="s">
        <v>60</v>
      </c>
      <c r="L23" s="255" t="s">
        <v>61</v>
      </c>
      <c r="M23" s="577">
        <v>0</v>
      </c>
      <c r="N23" s="546">
        <v>0.5</v>
      </c>
      <c r="O23" s="397">
        <v>0</v>
      </c>
      <c r="P23" s="75">
        <v>0</v>
      </c>
      <c r="Q23" s="265">
        <v>1600</v>
      </c>
      <c r="R23" s="400">
        <v>500</v>
      </c>
      <c r="S23" s="394">
        <f t="shared" si="0"/>
        <v>2100</v>
      </c>
      <c r="T23" s="258"/>
      <c r="U23" s="1"/>
      <c r="V23" s="1"/>
      <c r="W23" s="1"/>
      <c r="X23" s="1"/>
      <c r="Y23" s="1"/>
      <c r="Z23" s="1"/>
      <c r="AA23" s="1"/>
    </row>
    <row r="24" spans="1:27" ht="64.5" thickBot="1">
      <c r="A24" s="665"/>
      <c r="B24" s="754"/>
      <c r="C24" s="760"/>
      <c r="D24" s="659"/>
      <c r="E24" s="691"/>
      <c r="F24" s="383" t="s">
        <v>896</v>
      </c>
      <c r="G24" s="533" t="s">
        <v>63</v>
      </c>
      <c r="H24" s="193">
        <v>10</v>
      </c>
      <c r="I24" s="76">
        <v>15</v>
      </c>
      <c r="J24" s="57" t="s">
        <v>64</v>
      </c>
      <c r="K24" s="584"/>
      <c r="L24" s="77" t="s">
        <v>63</v>
      </c>
      <c r="M24" s="577">
        <v>0</v>
      </c>
      <c r="N24" s="546">
        <v>0.5</v>
      </c>
      <c r="O24" s="397">
        <v>0</v>
      </c>
      <c r="P24" s="75">
        <v>0</v>
      </c>
      <c r="Q24" s="264">
        <v>1600</v>
      </c>
      <c r="R24" s="401">
        <v>500</v>
      </c>
      <c r="S24" s="394">
        <f t="shared" si="0"/>
        <v>2100</v>
      </c>
      <c r="T24" s="78"/>
      <c r="U24" s="1"/>
      <c r="V24" s="1"/>
      <c r="W24" s="1"/>
      <c r="X24" s="1"/>
      <c r="Y24" s="1"/>
      <c r="Z24" s="1"/>
      <c r="AA24" s="1"/>
    </row>
    <row r="25" spans="1:27" ht="128.25" thickBot="1">
      <c r="A25" s="665"/>
      <c r="B25" s="754"/>
      <c r="C25" s="760"/>
      <c r="D25" s="659"/>
      <c r="E25" s="691"/>
      <c r="F25" s="383" t="s">
        <v>897</v>
      </c>
      <c r="G25" s="533" t="s">
        <v>65</v>
      </c>
      <c r="H25" s="193">
        <v>1</v>
      </c>
      <c r="I25" s="76">
        <v>1</v>
      </c>
      <c r="J25" s="57" t="s">
        <v>66</v>
      </c>
      <c r="K25" s="584"/>
      <c r="L25" s="77" t="s">
        <v>65</v>
      </c>
      <c r="M25" s="577">
        <v>0</v>
      </c>
      <c r="N25" s="546">
        <v>0.5</v>
      </c>
      <c r="O25" s="397">
        <v>0</v>
      </c>
      <c r="P25" s="75">
        <v>0</v>
      </c>
      <c r="Q25" s="264">
        <v>1600</v>
      </c>
      <c r="R25" s="401">
        <v>500</v>
      </c>
      <c r="S25" s="394">
        <f t="shared" si="0"/>
        <v>2100</v>
      </c>
      <c r="T25" s="78"/>
      <c r="U25" s="1"/>
      <c r="V25" s="1"/>
      <c r="W25" s="1"/>
      <c r="X25" s="1"/>
      <c r="Y25" s="1"/>
      <c r="Z25" s="1"/>
      <c r="AA25" s="1"/>
    </row>
    <row r="26" spans="1:27" ht="115.5" thickBot="1">
      <c r="A26" s="665"/>
      <c r="B26" s="754"/>
      <c r="C26" s="760"/>
      <c r="D26" s="659"/>
      <c r="E26" s="691"/>
      <c r="F26" s="383" t="s">
        <v>898</v>
      </c>
      <c r="G26" s="533" t="s">
        <v>68</v>
      </c>
      <c r="H26" s="193">
        <v>1</v>
      </c>
      <c r="I26" s="76">
        <v>1</v>
      </c>
      <c r="J26" s="57" t="s">
        <v>69</v>
      </c>
      <c r="K26" s="11" t="s">
        <v>67</v>
      </c>
      <c r="L26" s="77" t="s">
        <v>68</v>
      </c>
      <c r="M26" s="576">
        <v>0.4</v>
      </c>
      <c r="N26" s="547">
        <v>0.2</v>
      </c>
      <c r="O26" s="397">
        <v>0</v>
      </c>
      <c r="P26" s="75">
        <v>0</v>
      </c>
      <c r="Q26" s="264">
        <v>1600</v>
      </c>
      <c r="R26" s="401">
        <v>500</v>
      </c>
      <c r="S26" s="394">
        <f t="shared" si="0"/>
        <v>2100</v>
      </c>
      <c r="T26" s="78"/>
      <c r="U26" s="1"/>
      <c r="V26" s="1"/>
      <c r="W26" s="1"/>
      <c r="X26" s="1"/>
      <c r="Y26" s="1"/>
      <c r="Z26" s="1"/>
      <c r="AA26" s="1"/>
    </row>
    <row r="27" spans="1:27" ht="51.75" thickBot="1">
      <c r="A27" s="665"/>
      <c r="B27" s="754"/>
      <c r="C27" s="760"/>
      <c r="D27" s="659"/>
      <c r="E27" s="691"/>
      <c r="F27" s="383" t="s">
        <v>899</v>
      </c>
      <c r="G27" s="533" t="s">
        <v>71</v>
      </c>
      <c r="H27" s="193">
        <v>0</v>
      </c>
      <c r="I27" s="76">
        <v>1</v>
      </c>
      <c r="J27" s="57" t="s">
        <v>72</v>
      </c>
      <c r="K27" s="12" t="s">
        <v>70</v>
      </c>
      <c r="L27" s="77" t="s">
        <v>71</v>
      </c>
      <c r="M27" s="577">
        <v>0</v>
      </c>
      <c r="N27" s="547">
        <v>1</v>
      </c>
      <c r="O27" s="397">
        <v>0</v>
      </c>
      <c r="P27" s="75">
        <v>0</v>
      </c>
      <c r="Q27" s="264">
        <v>1600</v>
      </c>
      <c r="R27" s="401">
        <v>500</v>
      </c>
      <c r="S27" s="394">
        <f t="shared" si="0"/>
        <v>2100</v>
      </c>
      <c r="T27" s="78"/>
      <c r="U27" s="1"/>
      <c r="V27" s="1"/>
      <c r="W27" s="1"/>
      <c r="X27" s="1"/>
      <c r="Y27" s="1"/>
      <c r="Z27" s="1"/>
      <c r="AA27" s="1"/>
    </row>
    <row r="28" spans="1:27" ht="77.25" thickBot="1">
      <c r="A28" s="665"/>
      <c r="B28" s="754"/>
      <c r="C28" s="760"/>
      <c r="D28" s="659" t="s">
        <v>73</v>
      </c>
      <c r="E28" s="691" t="s">
        <v>74</v>
      </c>
      <c r="F28" s="383" t="s">
        <v>900</v>
      </c>
      <c r="G28" s="533" t="s">
        <v>76</v>
      </c>
      <c r="H28" s="193">
        <v>1</v>
      </c>
      <c r="I28" s="76">
        <v>1</v>
      </c>
      <c r="J28" s="57" t="s">
        <v>77</v>
      </c>
      <c r="K28" s="11" t="s">
        <v>75</v>
      </c>
      <c r="L28" s="77" t="s">
        <v>76</v>
      </c>
      <c r="M28" s="577">
        <v>0</v>
      </c>
      <c r="N28" s="547">
        <v>0.3</v>
      </c>
      <c r="O28" s="397">
        <v>0</v>
      </c>
      <c r="P28" s="75">
        <v>0</v>
      </c>
      <c r="Q28" s="264">
        <v>2000</v>
      </c>
      <c r="R28" s="401">
        <v>500</v>
      </c>
      <c r="S28" s="394">
        <f t="shared" si="0"/>
        <v>2500</v>
      </c>
      <c r="T28" s="78"/>
      <c r="U28" s="1"/>
      <c r="V28" s="1"/>
      <c r="W28" s="1"/>
      <c r="X28" s="1"/>
      <c r="Y28" s="1"/>
      <c r="Z28" s="1"/>
      <c r="AA28" s="1"/>
    </row>
    <row r="29" spans="1:27" ht="26.25" thickBot="1">
      <c r="A29" s="665"/>
      <c r="B29" s="754"/>
      <c r="C29" s="760"/>
      <c r="D29" s="659"/>
      <c r="E29" s="691"/>
      <c r="F29" s="383">
        <v>500</v>
      </c>
      <c r="G29" s="533" t="s">
        <v>79</v>
      </c>
      <c r="H29" s="193">
        <v>100</v>
      </c>
      <c r="I29" s="76">
        <v>125</v>
      </c>
      <c r="J29" s="57" t="s">
        <v>80</v>
      </c>
      <c r="K29" s="11" t="s">
        <v>78</v>
      </c>
      <c r="L29" s="77" t="s">
        <v>79</v>
      </c>
      <c r="M29" s="577">
        <v>0</v>
      </c>
      <c r="N29" s="547">
        <v>0.3</v>
      </c>
      <c r="O29" s="397">
        <v>0</v>
      </c>
      <c r="P29" s="75">
        <v>0</v>
      </c>
      <c r="Q29" s="264">
        <v>15000</v>
      </c>
      <c r="R29" s="401">
        <v>5000</v>
      </c>
      <c r="S29" s="394">
        <f t="shared" si="0"/>
        <v>20000</v>
      </c>
      <c r="T29" s="78"/>
      <c r="U29" s="1"/>
      <c r="V29" s="1"/>
      <c r="W29" s="1"/>
      <c r="X29" s="1"/>
      <c r="Y29" s="1"/>
      <c r="Z29" s="1"/>
      <c r="AA29" s="1"/>
    </row>
    <row r="30" spans="1:27" ht="77.25" thickBot="1">
      <c r="A30" s="665"/>
      <c r="B30" s="754"/>
      <c r="C30" s="760"/>
      <c r="D30" s="659"/>
      <c r="E30" s="691"/>
      <c r="F30" s="383">
        <v>480</v>
      </c>
      <c r="G30" s="533" t="s">
        <v>82</v>
      </c>
      <c r="H30" s="193">
        <v>120</v>
      </c>
      <c r="I30" s="76">
        <v>120</v>
      </c>
      <c r="J30" s="57" t="s">
        <v>83</v>
      </c>
      <c r="K30" s="11" t="s">
        <v>81</v>
      </c>
      <c r="L30" s="77" t="s">
        <v>82</v>
      </c>
      <c r="M30" s="577"/>
      <c r="N30" s="547">
        <v>0.3</v>
      </c>
      <c r="O30" s="397">
        <v>0</v>
      </c>
      <c r="P30" s="75">
        <v>0</v>
      </c>
      <c r="Q30" s="264">
        <v>20000</v>
      </c>
      <c r="R30" s="401"/>
      <c r="S30" s="394">
        <f t="shared" si="0"/>
        <v>20000</v>
      </c>
      <c r="T30" s="78"/>
      <c r="U30" s="1"/>
      <c r="V30" s="1"/>
      <c r="W30" s="1"/>
      <c r="X30" s="1"/>
      <c r="Y30" s="1"/>
      <c r="Z30" s="1"/>
      <c r="AA30" s="1"/>
    </row>
    <row r="31" spans="1:27" ht="64.5" thickBot="1">
      <c r="A31" s="665"/>
      <c r="B31" s="754"/>
      <c r="C31" s="760"/>
      <c r="D31" s="659"/>
      <c r="E31" s="691"/>
      <c r="F31" s="383">
        <v>400</v>
      </c>
      <c r="G31" s="533" t="s">
        <v>85</v>
      </c>
      <c r="H31" s="193">
        <v>100</v>
      </c>
      <c r="I31" s="76">
        <v>100</v>
      </c>
      <c r="J31" s="57" t="s">
        <v>86</v>
      </c>
      <c r="K31" s="11" t="s">
        <v>84</v>
      </c>
      <c r="L31" s="77" t="s">
        <v>85</v>
      </c>
      <c r="M31" s="577"/>
      <c r="N31" s="547">
        <v>0.04</v>
      </c>
      <c r="O31" s="397">
        <v>0</v>
      </c>
      <c r="P31" s="75">
        <v>0</v>
      </c>
      <c r="Q31" s="264">
        <v>500</v>
      </c>
      <c r="R31" s="401">
        <v>10000</v>
      </c>
      <c r="S31" s="394">
        <f t="shared" si="0"/>
        <v>10500</v>
      </c>
      <c r="T31" s="78"/>
      <c r="U31" s="1"/>
      <c r="V31" s="1"/>
      <c r="W31" s="1"/>
      <c r="X31" s="1"/>
      <c r="Y31" s="1"/>
      <c r="Z31" s="1"/>
      <c r="AA31" s="1"/>
    </row>
    <row r="32" spans="1:27" ht="39" thickBot="1">
      <c r="A32" s="665"/>
      <c r="B32" s="754"/>
      <c r="C32" s="760"/>
      <c r="D32" s="659"/>
      <c r="E32" s="691"/>
      <c r="F32" s="390" t="s">
        <v>901</v>
      </c>
      <c r="G32" s="533" t="s">
        <v>88</v>
      </c>
      <c r="H32" s="182">
        <v>0.9</v>
      </c>
      <c r="I32" s="182">
        <v>0.9</v>
      </c>
      <c r="J32" s="135" t="s">
        <v>89</v>
      </c>
      <c r="K32" s="11" t="s">
        <v>87</v>
      </c>
      <c r="L32" s="77" t="s">
        <v>88</v>
      </c>
      <c r="M32" s="577"/>
      <c r="N32" s="548">
        <v>0.9</v>
      </c>
      <c r="O32" s="397">
        <v>0</v>
      </c>
      <c r="P32" s="75">
        <v>0</v>
      </c>
      <c r="Q32" s="264"/>
      <c r="R32" s="401">
        <v>115200</v>
      </c>
      <c r="S32" s="394">
        <f t="shared" si="0"/>
        <v>115200</v>
      </c>
      <c r="T32" s="78"/>
      <c r="U32" s="1"/>
      <c r="V32" s="1"/>
      <c r="W32" s="1"/>
      <c r="X32" s="1"/>
      <c r="Y32" s="1"/>
      <c r="Z32" s="1"/>
      <c r="AA32" s="1"/>
    </row>
    <row r="33" spans="1:27" ht="77.25" thickBot="1">
      <c r="A33" s="665"/>
      <c r="B33" s="754"/>
      <c r="C33" s="760"/>
      <c r="D33" s="659"/>
      <c r="E33" s="691"/>
      <c r="F33" s="383" t="s">
        <v>902</v>
      </c>
      <c r="G33" s="533" t="s">
        <v>91</v>
      </c>
      <c r="H33" s="193">
        <v>1500</v>
      </c>
      <c r="I33" s="76">
        <v>1500</v>
      </c>
      <c r="J33" s="57" t="s">
        <v>92</v>
      </c>
      <c r="K33" s="11" t="s">
        <v>90</v>
      </c>
      <c r="L33" s="77" t="s">
        <v>91</v>
      </c>
      <c r="M33" s="577">
        <v>0.8</v>
      </c>
      <c r="N33" s="547">
        <v>1</v>
      </c>
      <c r="O33" s="397">
        <v>0</v>
      </c>
      <c r="P33" s="75">
        <v>0</v>
      </c>
      <c r="Q33" s="264">
        <v>30000</v>
      </c>
      <c r="R33" s="401">
        <v>5000</v>
      </c>
      <c r="S33" s="394">
        <f t="shared" si="0"/>
        <v>35000</v>
      </c>
      <c r="T33" s="78"/>
      <c r="U33" s="1"/>
      <c r="V33" s="1"/>
      <c r="W33" s="1"/>
      <c r="X33" s="1"/>
      <c r="Y33" s="1"/>
      <c r="Z33" s="1"/>
      <c r="AA33" s="1"/>
    </row>
    <row r="34" spans="1:27" ht="90" thickBot="1">
      <c r="A34" s="665"/>
      <c r="B34" s="754"/>
      <c r="C34" s="760"/>
      <c r="D34" s="659"/>
      <c r="E34" s="691"/>
      <c r="F34" s="383">
        <v>7200</v>
      </c>
      <c r="G34" s="533" t="s">
        <v>94</v>
      </c>
      <c r="H34" s="193">
        <v>1800</v>
      </c>
      <c r="I34" s="76">
        <v>1800</v>
      </c>
      <c r="J34" s="57" t="s">
        <v>95</v>
      </c>
      <c r="K34" s="11" t="s">
        <v>93</v>
      </c>
      <c r="L34" s="77" t="s">
        <v>94</v>
      </c>
      <c r="M34" s="577"/>
      <c r="N34" s="547">
        <v>1</v>
      </c>
      <c r="O34" s="397">
        <v>0</v>
      </c>
      <c r="P34" s="75">
        <v>0</v>
      </c>
      <c r="Q34" s="264">
        <v>27000</v>
      </c>
      <c r="R34" s="401">
        <v>10000</v>
      </c>
      <c r="S34" s="394">
        <f t="shared" si="0"/>
        <v>37000</v>
      </c>
      <c r="T34" s="78"/>
      <c r="U34" s="1"/>
      <c r="V34" s="1"/>
      <c r="W34" s="1"/>
      <c r="X34" s="1"/>
      <c r="Y34" s="1"/>
      <c r="Z34" s="1"/>
      <c r="AA34" s="1"/>
    </row>
    <row r="35" spans="1:27" ht="128.25" thickBot="1">
      <c r="A35" s="665"/>
      <c r="B35" s="754"/>
      <c r="C35" s="760"/>
      <c r="D35" s="659"/>
      <c r="E35" s="691"/>
      <c r="F35" s="383">
        <v>600</v>
      </c>
      <c r="G35" s="533" t="s">
        <v>97</v>
      </c>
      <c r="H35" s="193">
        <v>100</v>
      </c>
      <c r="I35" s="76">
        <v>150</v>
      </c>
      <c r="J35" s="57" t="s">
        <v>98</v>
      </c>
      <c r="K35" s="11" t="s">
        <v>96</v>
      </c>
      <c r="L35" s="77" t="s">
        <v>97</v>
      </c>
      <c r="M35" s="8"/>
      <c r="N35" s="547">
        <v>1</v>
      </c>
      <c r="O35" s="397">
        <v>0</v>
      </c>
      <c r="P35" s="75">
        <v>0</v>
      </c>
      <c r="Q35" s="264">
        <v>6755</v>
      </c>
      <c r="R35" s="401">
        <v>12000</v>
      </c>
      <c r="S35" s="394">
        <f t="shared" si="0"/>
        <v>18755</v>
      </c>
      <c r="T35" s="78"/>
      <c r="U35" s="1"/>
      <c r="V35" s="1"/>
      <c r="W35" s="1"/>
      <c r="X35" s="1"/>
      <c r="Y35" s="1"/>
      <c r="Z35" s="1"/>
      <c r="AA35" s="1"/>
    </row>
    <row r="36" spans="1:27" ht="77.25" thickBot="1">
      <c r="A36" s="665"/>
      <c r="B36" s="754"/>
      <c r="C36" s="760"/>
      <c r="D36" s="659"/>
      <c r="E36" s="691"/>
      <c r="F36" s="383">
        <v>25</v>
      </c>
      <c r="G36" s="533" t="s">
        <v>100</v>
      </c>
      <c r="H36" s="193">
        <v>5</v>
      </c>
      <c r="I36" s="76">
        <v>6</v>
      </c>
      <c r="J36" s="57" t="s">
        <v>101</v>
      </c>
      <c r="K36" s="11" t="s">
        <v>99</v>
      </c>
      <c r="L36" s="77" t="s">
        <v>100</v>
      </c>
      <c r="M36" s="8"/>
      <c r="N36" s="547">
        <v>1</v>
      </c>
      <c r="O36" s="397">
        <v>0</v>
      </c>
      <c r="P36" s="75">
        <v>0</v>
      </c>
      <c r="Q36" s="264">
        <v>95000</v>
      </c>
      <c r="R36" s="401">
        <v>10000</v>
      </c>
      <c r="S36" s="394">
        <f t="shared" si="0"/>
        <v>105000</v>
      </c>
      <c r="T36" s="78"/>
      <c r="U36" s="1"/>
      <c r="V36" s="1"/>
      <c r="W36" s="1"/>
      <c r="X36" s="1"/>
      <c r="Y36" s="1"/>
      <c r="Z36" s="1"/>
      <c r="AA36" s="1"/>
    </row>
    <row r="37" spans="1:27" ht="51" customHeight="1" thickBot="1">
      <c r="A37" s="665"/>
      <c r="B37" s="754"/>
      <c r="C37" s="760"/>
      <c r="D37" s="659"/>
      <c r="E37" s="691"/>
      <c r="F37" s="383">
        <v>80</v>
      </c>
      <c r="G37" s="533" t="s">
        <v>103</v>
      </c>
      <c r="H37" s="193">
        <v>20</v>
      </c>
      <c r="I37" s="76">
        <v>20</v>
      </c>
      <c r="J37" s="57" t="s">
        <v>104</v>
      </c>
      <c r="K37" s="11" t="s">
        <v>102</v>
      </c>
      <c r="L37" s="77" t="s">
        <v>103</v>
      </c>
      <c r="M37" s="8"/>
      <c r="N37" s="547">
        <v>1</v>
      </c>
      <c r="O37" s="397">
        <v>0</v>
      </c>
      <c r="P37" s="75">
        <v>0</v>
      </c>
      <c r="Q37" s="264">
        <v>1000</v>
      </c>
      <c r="R37" s="401">
        <v>3000</v>
      </c>
      <c r="S37" s="394">
        <f t="shared" si="0"/>
        <v>4000</v>
      </c>
      <c r="T37" s="78"/>
      <c r="U37" s="1"/>
      <c r="V37" s="1"/>
      <c r="W37" s="1"/>
      <c r="X37" s="1"/>
      <c r="Y37" s="1"/>
      <c r="Z37" s="1"/>
      <c r="AA37" s="1"/>
    </row>
    <row r="38" spans="1:27" ht="77.25" thickBot="1">
      <c r="A38" s="665"/>
      <c r="B38" s="754"/>
      <c r="C38" s="760"/>
      <c r="D38" s="659"/>
      <c r="E38" s="691"/>
      <c r="F38" s="390">
        <v>20</v>
      </c>
      <c r="G38" s="533" t="s">
        <v>106</v>
      </c>
      <c r="H38" s="193">
        <v>5</v>
      </c>
      <c r="I38" s="76">
        <v>5</v>
      </c>
      <c r="J38" s="57" t="s">
        <v>107</v>
      </c>
      <c r="K38" s="11" t="s">
        <v>105</v>
      </c>
      <c r="L38" s="77" t="s">
        <v>106</v>
      </c>
      <c r="M38" s="8"/>
      <c r="N38" s="547">
        <v>1</v>
      </c>
      <c r="O38" s="397">
        <v>0</v>
      </c>
      <c r="P38" s="75">
        <v>0</v>
      </c>
      <c r="Q38" s="264">
        <v>10000</v>
      </c>
      <c r="R38" s="401">
        <v>7000</v>
      </c>
      <c r="S38" s="394">
        <f t="shared" si="0"/>
        <v>17000</v>
      </c>
      <c r="T38" s="78"/>
      <c r="U38" s="1"/>
      <c r="V38" s="1"/>
      <c r="W38" s="1"/>
      <c r="X38" s="1"/>
      <c r="Y38" s="1"/>
      <c r="Z38" s="1"/>
      <c r="AA38" s="1"/>
    </row>
    <row r="39" spans="1:27" ht="90" thickBot="1">
      <c r="A39" s="665"/>
      <c r="B39" s="754"/>
      <c r="C39" s="760"/>
      <c r="D39" s="659"/>
      <c r="E39" s="691"/>
      <c r="F39" s="383" t="s">
        <v>903</v>
      </c>
      <c r="G39" s="533" t="s">
        <v>109</v>
      </c>
      <c r="H39" s="193">
        <v>5</v>
      </c>
      <c r="I39" s="76">
        <v>5</v>
      </c>
      <c r="J39" s="57" t="s">
        <v>110</v>
      </c>
      <c r="K39" s="11" t="s">
        <v>108</v>
      </c>
      <c r="L39" s="77" t="s">
        <v>109</v>
      </c>
      <c r="M39" s="8"/>
      <c r="N39" s="547">
        <v>1</v>
      </c>
      <c r="O39" s="397">
        <v>0</v>
      </c>
      <c r="P39" s="75">
        <v>0</v>
      </c>
      <c r="Q39" s="264">
        <v>3000</v>
      </c>
      <c r="R39" s="401">
        <v>5000</v>
      </c>
      <c r="S39" s="394">
        <f t="shared" si="0"/>
        <v>8000</v>
      </c>
      <c r="T39" s="78"/>
      <c r="U39" s="1"/>
      <c r="V39" s="1"/>
      <c r="W39" s="1"/>
      <c r="X39" s="1"/>
      <c r="Y39" s="1"/>
      <c r="Z39" s="1"/>
      <c r="AA39" s="1"/>
    </row>
    <row r="40" spans="1:27" ht="51.75" thickBot="1">
      <c r="A40" s="665"/>
      <c r="B40" s="754"/>
      <c r="C40" s="760"/>
      <c r="D40" s="659" t="s">
        <v>111</v>
      </c>
      <c r="E40" s="691" t="s">
        <v>112</v>
      </c>
      <c r="F40" s="383">
        <v>50</v>
      </c>
      <c r="G40" s="533" t="s">
        <v>114</v>
      </c>
      <c r="H40" s="193">
        <v>25</v>
      </c>
      <c r="I40" s="76">
        <v>25</v>
      </c>
      <c r="J40" s="57" t="s">
        <v>115</v>
      </c>
      <c r="K40" s="11" t="s">
        <v>113</v>
      </c>
      <c r="L40" s="77" t="s">
        <v>114</v>
      </c>
      <c r="M40" s="8"/>
      <c r="N40" s="547">
        <v>1</v>
      </c>
      <c r="O40" s="397">
        <v>0</v>
      </c>
      <c r="P40" s="75">
        <v>0</v>
      </c>
      <c r="Q40" s="264">
        <v>1500</v>
      </c>
      <c r="R40" s="401"/>
      <c r="S40" s="394">
        <f t="shared" si="0"/>
        <v>1500</v>
      </c>
      <c r="T40" s="78"/>
      <c r="U40" s="1"/>
      <c r="V40" s="1"/>
      <c r="W40" s="1"/>
      <c r="X40" s="1"/>
      <c r="Y40" s="1"/>
      <c r="Z40" s="1"/>
      <c r="AA40" s="1"/>
    </row>
    <row r="41" spans="1:27" ht="115.5" thickBot="1">
      <c r="A41" s="665"/>
      <c r="B41" s="754"/>
      <c r="C41" s="760"/>
      <c r="D41" s="659"/>
      <c r="E41" s="691"/>
      <c r="F41" s="383">
        <v>100</v>
      </c>
      <c r="G41" s="533" t="s">
        <v>55</v>
      </c>
      <c r="H41" s="193">
        <v>20</v>
      </c>
      <c r="I41" s="76">
        <v>25</v>
      </c>
      <c r="J41" s="57" t="s">
        <v>117</v>
      </c>
      <c r="K41" s="11" t="s">
        <v>116</v>
      </c>
      <c r="L41" s="77" t="s">
        <v>55</v>
      </c>
      <c r="M41" s="8"/>
      <c r="N41" s="547">
        <v>1</v>
      </c>
      <c r="O41" s="397">
        <v>0</v>
      </c>
      <c r="P41" s="75">
        <v>0</v>
      </c>
      <c r="Q41" s="264">
        <v>1500</v>
      </c>
      <c r="R41" s="401">
        <v>5000</v>
      </c>
      <c r="S41" s="394">
        <f t="shared" si="0"/>
        <v>6500</v>
      </c>
      <c r="T41" s="78"/>
      <c r="U41" s="1"/>
      <c r="V41" s="1"/>
      <c r="W41" s="1"/>
      <c r="X41" s="1"/>
      <c r="Y41" s="1"/>
      <c r="Z41" s="1"/>
      <c r="AA41" s="1"/>
    </row>
    <row r="42" spans="1:27" ht="77.25" thickBot="1">
      <c r="A42" s="665"/>
      <c r="B42" s="754"/>
      <c r="C42" s="760"/>
      <c r="D42" s="659"/>
      <c r="E42" s="691"/>
      <c r="F42" s="383" t="s">
        <v>904</v>
      </c>
      <c r="G42" s="533" t="s">
        <v>119</v>
      </c>
      <c r="H42" s="193">
        <v>1</v>
      </c>
      <c r="I42" s="76">
        <v>1</v>
      </c>
      <c r="J42" s="57" t="s">
        <v>120</v>
      </c>
      <c r="K42" s="11" t="s">
        <v>118</v>
      </c>
      <c r="L42" s="77" t="s">
        <v>119</v>
      </c>
      <c r="M42" s="8"/>
      <c r="N42" s="547">
        <v>1</v>
      </c>
      <c r="O42" s="397">
        <v>0</v>
      </c>
      <c r="P42" s="75">
        <v>0</v>
      </c>
      <c r="Q42" s="264">
        <v>1500</v>
      </c>
      <c r="R42" s="401">
        <v>1000</v>
      </c>
      <c r="S42" s="394">
        <f t="shared" si="0"/>
        <v>2500</v>
      </c>
      <c r="T42" s="78"/>
      <c r="U42" s="1"/>
      <c r="V42" s="1"/>
      <c r="W42" s="1"/>
      <c r="X42" s="1"/>
      <c r="Y42" s="1"/>
      <c r="Z42" s="1"/>
      <c r="AA42" s="1"/>
    </row>
    <row r="43" spans="1:27" ht="140.25" customHeight="1" thickBot="1">
      <c r="A43" s="665"/>
      <c r="B43" s="754"/>
      <c r="C43" s="760"/>
      <c r="D43" s="659"/>
      <c r="E43" s="691"/>
      <c r="F43" s="383" t="s">
        <v>905</v>
      </c>
      <c r="G43" s="533" t="s">
        <v>122</v>
      </c>
      <c r="H43" s="193">
        <v>20</v>
      </c>
      <c r="I43" s="76">
        <v>20</v>
      </c>
      <c r="J43" s="57" t="s">
        <v>123</v>
      </c>
      <c r="K43" s="11" t="s">
        <v>121</v>
      </c>
      <c r="L43" s="77" t="s">
        <v>122</v>
      </c>
      <c r="M43" s="8"/>
      <c r="N43" s="547">
        <v>1</v>
      </c>
      <c r="O43" s="397">
        <v>0</v>
      </c>
      <c r="P43" s="75">
        <v>0</v>
      </c>
      <c r="Q43" s="264">
        <v>2000</v>
      </c>
      <c r="R43" s="401"/>
      <c r="S43" s="394">
        <f t="shared" si="0"/>
        <v>2000</v>
      </c>
      <c r="T43" s="78"/>
      <c r="U43" s="1"/>
      <c r="V43" s="1"/>
      <c r="W43" s="1"/>
      <c r="X43" s="1"/>
      <c r="Y43" s="1"/>
      <c r="Z43" s="1"/>
      <c r="AA43" s="1"/>
    </row>
    <row r="44" spans="1:27" ht="141" thickBot="1">
      <c r="A44" s="665"/>
      <c r="B44" s="754"/>
      <c r="C44" s="760"/>
      <c r="D44" s="659"/>
      <c r="E44" s="691"/>
      <c r="F44" s="383" t="s">
        <v>906</v>
      </c>
      <c r="G44" s="533" t="s">
        <v>125</v>
      </c>
      <c r="H44" s="76">
        <v>1</v>
      </c>
      <c r="I44" s="76">
        <v>1</v>
      </c>
      <c r="J44" s="57" t="s">
        <v>126</v>
      </c>
      <c r="K44" s="11" t="s">
        <v>124</v>
      </c>
      <c r="L44" s="77" t="s">
        <v>125</v>
      </c>
      <c r="M44" s="8"/>
      <c r="N44" s="547">
        <v>1</v>
      </c>
      <c r="O44" s="397">
        <v>0</v>
      </c>
      <c r="P44" s="75">
        <v>0</v>
      </c>
      <c r="Q44" s="264">
        <v>9000</v>
      </c>
      <c r="R44" s="401">
        <v>6000</v>
      </c>
      <c r="S44" s="394">
        <f t="shared" si="0"/>
        <v>15000</v>
      </c>
      <c r="T44" s="78"/>
      <c r="U44" s="1"/>
      <c r="V44" s="1"/>
      <c r="W44" s="1"/>
      <c r="X44" s="1"/>
      <c r="Y44" s="1"/>
      <c r="Z44" s="1"/>
      <c r="AA44" s="1"/>
    </row>
    <row r="45" spans="1:27" ht="115.5" thickBot="1">
      <c r="A45" s="665"/>
      <c r="B45" s="754"/>
      <c r="C45" s="761"/>
      <c r="D45" s="660"/>
      <c r="E45" s="692"/>
      <c r="F45" s="77" t="s">
        <v>125</v>
      </c>
      <c r="G45" s="534" t="s">
        <v>125</v>
      </c>
      <c r="H45" s="267">
        <v>1</v>
      </c>
      <c r="I45" s="267">
        <v>1</v>
      </c>
      <c r="J45" s="136" t="s">
        <v>128</v>
      </c>
      <c r="K45" s="284" t="s">
        <v>127</v>
      </c>
      <c r="L45" s="266" t="s">
        <v>125</v>
      </c>
      <c r="M45" s="8"/>
      <c r="N45" s="547">
        <v>1</v>
      </c>
      <c r="O45" s="397">
        <v>0</v>
      </c>
      <c r="P45" s="75">
        <v>0</v>
      </c>
      <c r="Q45" s="268">
        <v>50000</v>
      </c>
      <c r="R45" s="402">
        <v>20000</v>
      </c>
      <c r="S45" s="394">
        <f t="shared" si="0"/>
        <v>70000</v>
      </c>
      <c r="T45" s="269"/>
      <c r="U45" s="1"/>
      <c r="V45" s="1"/>
      <c r="W45" s="1"/>
      <c r="X45" s="1"/>
      <c r="Y45" s="1"/>
      <c r="Z45" s="1"/>
      <c r="AA45" s="1"/>
    </row>
    <row r="46" spans="1:27" ht="115.5" thickBot="1">
      <c r="A46" s="665"/>
      <c r="B46" s="754"/>
      <c r="C46" s="745" t="s">
        <v>129</v>
      </c>
      <c r="D46" s="273" t="s">
        <v>130</v>
      </c>
      <c r="E46" s="685" t="s">
        <v>131</v>
      </c>
      <c r="F46" s="578" t="s">
        <v>907</v>
      </c>
      <c r="G46" s="535" t="s">
        <v>133</v>
      </c>
      <c r="H46" s="194">
        <v>1</v>
      </c>
      <c r="I46" s="83">
        <v>1</v>
      </c>
      <c r="J46" s="58" t="s">
        <v>134</v>
      </c>
      <c r="K46" s="274" t="s">
        <v>132</v>
      </c>
      <c r="L46" s="58" t="s">
        <v>133</v>
      </c>
      <c r="M46" s="576">
        <v>1</v>
      </c>
      <c r="N46" s="547">
        <v>1</v>
      </c>
      <c r="O46" s="397">
        <v>0</v>
      </c>
      <c r="P46" s="75">
        <v>0</v>
      </c>
      <c r="Q46" s="275">
        <v>50000</v>
      </c>
      <c r="R46" s="403"/>
      <c r="S46" s="394">
        <f t="shared" si="0"/>
        <v>50000</v>
      </c>
      <c r="T46" s="84"/>
      <c r="U46" s="1"/>
      <c r="V46" s="1"/>
      <c r="W46" s="1"/>
      <c r="X46" s="1"/>
      <c r="Y46" s="1"/>
      <c r="Z46" s="1"/>
      <c r="AA46" s="1"/>
    </row>
    <row r="47" spans="1:27" ht="51.75" thickBot="1">
      <c r="A47" s="665"/>
      <c r="B47" s="754"/>
      <c r="C47" s="746"/>
      <c r="D47" s="777" t="s">
        <v>135</v>
      </c>
      <c r="E47" s="686"/>
      <c r="F47" s="383" t="s">
        <v>908</v>
      </c>
      <c r="G47" s="536" t="s">
        <v>137</v>
      </c>
      <c r="H47" s="195">
        <v>400</v>
      </c>
      <c r="I47" s="82">
        <v>400</v>
      </c>
      <c r="J47" s="59" t="s">
        <v>138</v>
      </c>
      <c r="K47" s="13" t="s">
        <v>136</v>
      </c>
      <c r="L47" s="59" t="s">
        <v>137</v>
      </c>
      <c r="M47" s="576">
        <v>0.82</v>
      </c>
      <c r="N47" s="549">
        <v>0.95</v>
      </c>
      <c r="O47" s="397">
        <v>0</v>
      </c>
      <c r="P47" s="75">
        <v>0</v>
      </c>
      <c r="Q47" s="270">
        <v>58000</v>
      </c>
      <c r="R47" s="404">
        <v>40000</v>
      </c>
      <c r="S47" s="394">
        <f t="shared" si="0"/>
        <v>98000</v>
      </c>
      <c r="T47" s="85"/>
      <c r="U47" s="1"/>
      <c r="V47" s="1"/>
      <c r="W47" s="1"/>
      <c r="X47" s="1"/>
      <c r="Y47" s="1"/>
      <c r="Z47" s="1"/>
      <c r="AA47" s="1"/>
    </row>
    <row r="48" spans="1:27" ht="90" thickBot="1">
      <c r="A48" s="665"/>
      <c r="B48" s="754"/>
      <c r="C48" s="746"/>
      <c r="D48" s="777"/>
      <c r="E48" s="686"/>
      <c r="F48" s="383" t="s">
        <v>909</v>
      </c>
      <c r="G48" s="536" t="s">
        <v>140</v>
      </c>
      <c r="H48" s="195">
        <v>3</v>
      </c>
      <c r="I48" s="82">
        <v>3</v>
      </c>
      <c r="J48" s="59" t="s">
        <v>141</v>
      </c>
      <c r="K48" s="13" t="s">
        <v>139</v>
      </c>
      <c r="L48" s="59" t="s">
        <v>140</v>
      </c>
      <c r="M48" s="8"/>
      <c r="N48" s="549">
        <v>0.25</v>
      </c>
      <c r="O48" s="397">
        <v>0</v>
      </c>
      <c r="P48" s="75">
        <v>0</v>
      </c>
      <c r="Q48" s="270">
        <v>4000</v>
      </c>
      <c r="R48" s="404">
        <v>5000</v>
      </c>
      <c r="S48" s="394">
        <f t="shared" si="0"/>
        <v>9000</v>
      </c>
      <c r="T48" s="85"/>
      <c r="U48" s="1"/>
      <c r="V48" s="1"/>
      <c r="W48" s="1"/>
      <c r="X48" s="1"/>
      <c r="Y48" s="1"/>
      <c r="Z48" s="1"/>
      <c r="AA48" s="1"/>
    </row>
    <row r="49" spans="1:27" ht="64.5" thickBot="1">
      <c r="A49" s="665"/>
      <c r="B49" s="754"/>
      <c r="C49" s="746"/>
      <c r="D49" s="777"/>
      <c r="E49" s="686"/>
      <c r="F49" s="383" t="s">
        <v>910</v>
      </c>
      <c r="G49" s="536" t="s">
        <v>143</v>
      </c>
      <c r="H49" s="195">
        <v>8</v>
      </c>
      <c r="I49" s="82">
        <v>8</v>
      </c>
      <c r="J49" s="59" t="s">
        <v>144</v>
      </c>
      <c r="K49" s="13" t="s">
        <v>142</v>
      </c>
      <c r="L49" s="59" t="s">
        <v>143</v>
      </c>
      <c r="M49" s="8"/>
      <c r="N49" s="549">
        <v>1</v>
      </c>
      <c r="O49" s="397">
        <v>0</v>
      </c>
      <c r="P49" s="75">
        <v>0</v>
      </c>
      <c r="Q49" s="270">
        <v>5000</v>
      </c>
      <c r="R49" s="404">
        <v>5000</v>
      </c>
      <c r="S49" s="394">
        <f t="shared" si="0"/>
        <v>10000</v>
      </c>
      <c r="T49" s="85"/>
      <c r="U49" s="1"/>
      <c r="V49" s="1"/>
      <c r="W49" s="1"/>
      <c r="X49" s="1"/>
      <c r="Y49" s="1"/>
      <c r="Z49" s="1"/>
      <c r="AA49" s="1"/>
    </row>
    <row r="50" spans="1:27" ht="26.25" thickBot="1">
      <c r="A50" s="665"/>
      <c r="B50" s="754"/>
      <c r="C50" s="746"/>
      <c r="D50" s="777"/>
      <c r="E50" s="686"/>
      <c r="F50" s="383" t="s">
        <v>911</v>
      </c>
      <c r="G50" s="536" t="s">
        <v>146</v>
      </c>
      <c r="H50" s="195">
        <v>10</v>
      </c>
      <c r="I50" s="82">
        <v>10</v>
      </c>
      <c r="J50" s="137" t="s">
        <v>147</v>
      </c>
      <c r="K50" s="13" t="s">
        <v>145</v>
      </c>
      <c r="L50" s="59" t="s">
        <v>146</v>
      </c>
      <c r="M50" s="580" t="s">
        <v>1116</v>
      </c>
      <c r="N50" s="549">
        <v>0.02</v>
      </c>
      <c r="O50" s="397">
        <v>0</v>
      </c>
      <c r="P50" s="75">
        <v>0</v>
      </c>
      <c r="Q50" s="270">
        <v>1000</v>
      </c>
      <c r="R50" s="404">
        <v>5000</v>
      </c>
      <c r="S50" s="394">
        <f t="shared" si="0"/>
        <v>6000</v>
      </c>
      <c r="T50" s="85"/>
      <c r="U50" s="1"/>
      <c r="V50" s="1"/>
      <c r="W50" s="1"/>
      <c r="X50" s="1"/>
      <c r="Y50" s="1"/>
      <c r="Z50" s="1"/>
      <c r="AA50" s="1"/>
    </row>
    <row r="51" spans="1:27" ht="39" thickBot="1">
      <c r="A51" s="665"/>
      <c r="B51" s="754"/>
      <c r="C51" s="746"/>
      <c r="D51" s="777"/>
      <c r="E51" s="686" t="s">
        <v>148</v>
      </c>
      <c r="F51" s="383" t="s">
        <v>912</v>
      </c>
      <c r="G51" s="536" t="s">
        <v>150</v>
      </c>
      <c r="H51" s="195">
        <v>4</v>
      </c>
      <c r="I51" s="82">
        <v>8</v>
      </c>
      <c r="J51" s="59" t="s">
        <v>151</v>
      </c>
      <c r="K51" s="13" t="s">
        <v>149</v>
      </c>
      <c r="L51" s="59" t="s">
        <v>150</v>
      </c>
      <c r="M51" s="8"/>
      <c r="N51" s="392" t="s">
        <v>1115</v>
      </c>
      <c r="O51" s="397">
        <v>0</v>
      </c>
      <c r="P51" s="75">
        <v>0</v>
      </c>
      <c r="Q51" s="270">
        <v>1000</v>
      </c>
      <c r="R51" s="404">
        <v>5000</v>
      </c>
      <c r="S51" s="394">
        <f t="shared" si="0"/>
        <v>6000</v>
      </c>
      <c r="T51" s="85"/>
      <c r="U51" s="1"/>
      <c r="V51" s="1"/>
      <c r="W51" s="1"/>
      <c r="X51" s="1"/>
      <c r="Y51" s="1"/>
      <c r="Z51" s="1"/>
      <c r="AA51" s="1"/>
    </row>
    <row r="52" spans="1:27" ht="77.25" thickBot="1">
      <c r="A52" s="665"/>
      <c r="B52" s="754"/>
      <c r="C52" s="746"/>
      <c r="D52" s="777"/>
      <c r="E52" s="686"/>
      <c r="F52" s="383" t="s">
        <v>913</v>
      </c>
      <c r="G52" s="536" t="s">
        <v>153</v>
      </c>
      <c r="H52" s="195">
        <v>366</v>
      </c>
      <c r="I52" s="82">
        <v>366</v>
      </c>
      <c r="J52" s="59" t="s">
        <v>154</v>
      </c>
      <c r="K52" s="15" t="s">
        <v>152</v>
      </c>
      <c r="L52" s="59" t="s">
        <v>153</v>
      </c>
      <c r="M52" s="576"/>
      <c r="N52" s="549">
        <v>1</v>
      </c>
      <c r="O52" s="397">
        <v>0</v>
      </c>
      <c r="P52" s="75">
        <v>0</v>
      </c>
      <c r="Q52" s="270">
        <v>2000</v>
      </c>
      <c r="R52" s="404">
        <v>5000</v>
      </c>
      <c r="S52" s="394">
        <f t="shared" si="0"/>
        <v>7000</v>
      </c>
      <c r="T52" s="85"/>
      <c r="U52" s="1"/>
      <c r="V52" s="1"/>
      <c r="W52" s="1"/>
      <c r="X52" s="1"/>
      <c r="Y52" s="1"/>
      <c r="Z52" s="1"/>
      <c r="AA52" s="1"/>
    </row>
    <row r="53" spans="1:27" ht="102.75" thickBot="1">
      <c r="A53" s="665"/>
      <c r="B53" s="754"/>
      <c r="C53" s="746"/>
      <c r="D53" s="777"/>
      <c r="E53" s="686"/>
      <c r="F53" s="383" t="s">
        <v>914</v>
      </c>
      <c r="G53" s="536" t="s">
        <v>156</v>
      </c>
      <c r="H53" s="195">
        <v>30</v>
      </c>
      <c r="I53" s="82">
        <v>30</v>
      </c>
      <c r="J53" s="59" t="s">
        <v>157</v>
      </c>
      <c r="K53" s="13" t="s">
        <v>155</v>
      </c>
      <c r="L53" s="59" t="s">
        <v>156</v>
      </c>
      <c r="M53" s="8"/>
      <c r="N53" s="549">
        <v>1</v>
      </c>
      <c r="O53" s="397">
        <v>0</v>
      </c>
      <c r="P53" s="75">
        <v>0</v>
      </c>
      <c r="Q53" s="270">
        <v>2000</v>
      </c>
      <c r="R53" s="404">
        <v>5000</v>
      </c>
      <c r="S53" s="394">
        <f t="shared" si="0"/>
        <v>7000</v>
      </c>
      <c r="T53" s="85"/>
      <c r="U53" s="1"/>
      <c r="V53" s="1"/>
      <c r="W53" s="1"/>
      <c r="X53" s="1"/>
      <c r="Y53" s="1"/>
      <c r="Z53" s="1"/>
      <c r="AA53" s="1"/>
    </row>
    <row r="54" spans="1:27" ht="77.25" thickBot="1">
      <c r="A54" s="665"/>
      <c r="B54" s="754"/>
      <c r="C54" s="746"/>
      <c r="D54" s="777"/>
      <c r="E54" s="686"/>
      <c r="F54" s="390" t="s">
        <v>915</v>
      </c>
      <c r="G54" s="536" t="s">
        <v>159</v>
      </c>
      <c r="H54" s="195">
        <v>625</v>
      </c>
      <c r="I54" s="82">
        <v>625</v>
      </c>
      <c r="J54" s="59" t="s">
        <v>160</v>
      </c>
      <c r="K54" s="13" t="s">
        <v>158</v>
      </c>
      <c r="L54" s="59" t="s">
        <v>159</v>
      </c>
      <c r="M54" s="8"/>
      <c r="N54" s="549">
        <v>0.25</v>
      </c>
      <c r="O54" s="397">
        <v>0</v>
      </c>
      <c r="P54" s="75">
        <v>0</v>
      </c>
      <c r="Q54" s="270">
        <v>3000</v>
      </c>
      <c r="R54" s="404">
        <v>5000</v>
      </c>
      <c r="S54" s="394">
        <f t="shared" si="0"/>
        <v>8000</v>
      </c>
      <c r="T54" s="85"/>
      <c r="U54" s="1"/>
      <c r="V54" s="1"/>
      <c r="W54" s="1"/>
      <c r="X54" s="1"/>
      <c r="Y54" s="1"/>
      <c r="Z54" s="1"/>
      <c r="AA54" s="1"/>
    </row>
    <row r="55" spans="1:27" ht="128.25" thickBot="1">
      <c r="A55" s="665"/>
      <c r="B55" s="754"/>
      <c r="C55" s="746"/>
      <c r="D55" s="777"/>
      <c r="E55" s="686"/>
      <c r="F55" s="390" t="s">
        <v>916</v>
      </c>
      <c r="G55" s="536" t="s">
        <v>162</v>
      </c>
      <c r="H55" s="195">
        <v>5</v>
      </c>
      <c r="I55" s="82">
        <v>6</v>
      </c>
      <c r="J55" s="59" t="s">
        <v>163</v>
      </c>
      <c r="K55" s="13" t="s">
        <v>161</v>
      </c>
      <c r="L55" s="59" t="s">
        <v>162</v>
      </c>
      <c r="M55" s="579" t="s">
        <v>1116</v>
      </c>
      <c r="N55" s="549">
        <v>0</v>
      </c>
      <c r="O55" s="397">
        <v>0</v>
      </c>
      <c r="P55" s="75">
        <v>0</v>
      </c>
      <c r="Q55" s="270">
        <v>7328</v>
      </c>
      <c r="R55" s="404">
        <v>5000</v>
      </c>
      <c r="S55" s="394">
        <f t="shared" si="0"/>
        <v>12328</v>
      </c>
      <c r="T55" s="85"/>
      <c r="U55" s="1"/>
      <c r="V55" s="1"/>
      <c r="W55" s="1"/>
      <c r="X55" s="1"/>
      <c r="Y55" s="1"/>
      <c r="Z55" s="1"/>
      <c r="AA55" s="1"/>
    </row>
    <row r="56" spans="1:27" ht="39" thickBot="1">
      <c r="A56" s="665"/>
      <c r="B56" s="754"/>
      <c r="C56" s="746"/>
      <c r="D56" s="777"/>
      <c r="E56" s="686"/>
      <c r="F56" s="383" t="s">
        <v>917</v>
      </c>
      <c r="G56" s="536" t="s">
        <v>165</v>
      </c>
      <c r="H56" s="195">
        <v>11</v>
      </c>
      <c r="I56" s="82">
        <v>11</v>
      </c>
      <c r="J56" s="801" t="s">
        <v>166</v>
      </c>
      <c r="K56" s="13" t="s">
        <v>164</v>
      </c>
      <c r="L56" s="59" t="s">
        <v>165</v>
      </c>
      <c r="M56" s="8"/>
      <c r="N56" s="549">
        <v>1</v>
      </c>
      <c r="O56" s="397">
        <v>0</v>
      </c>
      <c r="P56" s="75">
        <v>0</v>
      </c>
      <c r="Q56" s="270">
        <v>0</v>
      </c>
      <c r="R56" s="404">
        <v>2500</v>
      </c>
      <c r="S56" s="394">
        <f t="shared" si="0"/>
        <v>2500</v>
      </c>
      <c r="T56" s="85"/>
      <c r="U56" s="1"/>
      <c r="V56" s="1"/>
      <c r="W56" s="1"/>
      <c r="X56" s="1"/>
      <c r="Y56" s="1"/>
      <c r="Z56" s="1"/>
      <c r="AA56" s="1"/>
    </row>
    <row r="57" spans="1:27" ht="38.25" customHeight="1" thickBot="1">
      <c r="A57" s="665"/>
      <c r="B57" s="754"/>
      <c r="C57" s="746"/>
      <c r="D57" s="777"/>
      <c r="E57" s="686"/>
      <c r="F57" s="383" t="s">
        <v>918</v>
      </c>
      <c r="G57" s="536" t="s">
        <v>168</v>
      </c>
      <c r="H57" s="195">
        <v>6</v>
      </c>
      <c r="I57" s="82">
        <v>6</v>
      </c>
      <c r="J57" s="801"/>
      <c r="K57" s="13" t="s">
        <v>167</v>
      </c>
      <c r="L57" s="59" t="s">
        <v>168</v>
      </c>
      <c r="M57" s="8"/>
      <c r="N57" s="549">
        <v>0.3</v>
      </c>
      <c r="O57" s="397">
        <v>0</v>
      </c>
      <c r="P57" s="75">
        <v>0</v>
      </c>
      <c r="Q57" s="270">
        <v>0</v>
      </c>
      <c r="R57" s="404">
        <v>2500</v>
      </c>
      <c r="S57" s="394">
        <f t="shared" si="0"/>
        <v>2500</v>
      </c>
      <c r="T57" s="85"/>
      <c r="U57" s="1"/>
      <c r="V57" s="1"/>
      <c r="W57" s="1"/>
      <c r="X57" s="1"/>
      <c r="Y57" s="1"/>
      <c r="Z57" s="1"/>
      <c r="AA57" s="1"/>
    </row>
    <row r="58" spans="1:27" ht="26.25" thickBot="1">
      <c r="A58" s="665"/>
      <c r="B58" s="754"/>
      <c r="C58" s="746"/>
      <c r="D58" s="777"/>
      <c r="E58" s="686"/>
      <c r="F58" s="383" t="s">
        <v>919</v>
      </c>
      <c r="G58" s="536" t="s">
        <v>170</v>
      </c>
      <c r="H58" s="195">
        <v>12</v>
      </c>
      <c r="I58" s="82">
        <v>12</v>
      </c>
      <c r="J58" s="801"/>
      <c r="K58" s="13" t="s">
        <v>169</v>
      </c>
      <c r="L58" s="59" t="s">
        <v>170</v>
      </c>
      <c r="M58" s="8"/>
      <c r="N58" s="549">
        <v>1</v>
      </c>
      <c r="O58" s="397">
        <v>0</v>
      </c>
      <c r="P58" s="75">
        <v>0</v>
      </c>
      <c r="Q58" s="270">
        <v>0</v>
      </c>
      <c r="R58" s="404">
        <v>2500</v>
      </c>
      <c r="S58" s="394">
        <f t="shared" si="0"/>
        <v>2500</v>
      </c>
      <c r="T58" s="85"/>
      <c r="U58" s="1"/>
      <c r="V58" s="1"/>
      <c r="W58" s="1"/>
      <c r="X58" s="1"/>
      <c r="Y58" s="1"/>
      <c r="Z58" s="1"/>
      <c r="AA58" s="1"/>
    </row>
    <row r="59" spans="1:27" ht="51.75" thickBot="1">
      <c r="A59" s="665"/>
      <c r="B59" s="754"/>
      <c r="C59" s="746"/>
      <c r="D59" s="777"/>
      <c r="E59" s="686"/>
      <c r="F59" s="383" t="s">
        <v>920</v>
      </c>
      <c r="G59" s="536" t="s">
        <v>172</v>
      </c>
      <c r="H59" s="195">
        <v>52</v>
      </c>
      <c r="I59" s="82">
        <v>52</v>
      </c>
      <c r="J59" s="801"/>
      <c r="K59" s="13" t="s">
        <v>171</v>
      </c>
      <c r="L59" s="59" t="s">
        <v>172</v>
      </c>
      <c r="M59" s="8"/>
      <c r="N59" s="549">
        <v>1</v>
      </c>
      <c r="O59" s="397">
        <v>0</v>
      </c>
      <c r="P59" s="75">
        <v>0</v>
      </c>
      <c r="Q59" s="270">
        <v>0</v>
      </c>
      <c r="R59" s="404">
        <v>2500</v>
      </c>
      <c r="S59" s="394">
        <f t="shared" si="0"/>
        <v>2500</v>
      </c>
      <c r="T59" s="85"/>
      <c r="U59" s="1"/>
      <c r="V59" s="1"/>
      <c r="W59" s="1"/>
      <c r="X59" s="1"/>
      <c r="Y59" s="1"/>
      <c r="Z59" s="1"/>
      <c r="AA59" s="1"/>
    </row>
    <row r="60" spans="1:27" ht="51.75" thickBot="1">
      <c r="A60" s="665"/>
      <c r="B60" s="754"/>
      <c r="C60" s="746"/>
      <c r="D60" s="777"/>
      <c r="E60" s="686"/>
      <c r="F60" s="383" t="s">
        <v>921</v>
      </c>
      <c r="G60" s="536" t="s">
        <v>174</v>
      </c>
      <c r="H60" s="195">
        <v>1300</v>
      </c>
      <c r="I60" s="82">
        <v>1300</v>
      </c>
      <c r="J60" s="801"/>
      <c r="K60" s="13" t="s">
        <v>173</v>
      </c>
      <c r="L60" s="59" t="s">
        <v>174</v>
      </c>
      <c r="M60" s="8"/>
      <c r="N60" s="549">
        <v>1</v>
      </c>
      <c r="O60" s="397">
        <v>0</v>
      </c>
      <c r="P60" s="75">
        <v>0</v>
      </c>
      <c r="Q60" s="270">
        <v>0</v>
      </c>
      <c r="R60" s="404">
        <v>2500</v>
      </c>
      <c r="S60" s="394">
        <f t="shared" si="0"/>
        <v>2500</v>
      </c>
      <c r="T60" s="85"/>
      <c r="U60" s="1"/>
      <c r="V60" s="1"/>
      <c r="W60" s="1"/>
      <c r="X60" s="1"/>
      <c r="Y60" s="1"/>
      <c r="Z60" s="1"/>
      <c r="AA60" s="1"/>
    </row>
    <row r="61" spans="1:27" ht="52.5" thickBot="1">
      <c r="A61" s="665"/>
      <c r="B61" s="754"/>
      <c r="C61" s="746"/>
      <c r="D61" s="777"/>
      <c r="E61" s="686"/>
      <c r="F61" s="384" t="s">
        <v>970</v>
      </c>
      <c r="G61" s="536" t="s">
        <v>176</v>
      </c>
      <c r="H61" s="183">
        <v>1</v>
      </c>
      <c r="I61" s="183">
        <v>1</v>
      </c>
      <c r="J61" s="801"/>
      <c r="K61" s="13" t="s">
        <v>175</v>
      </c>
      <c r="L61" s="59" t="s">
        <v>176</v>
      </c>
      <c r="M61" s="8"/>
      <c r="N61" s="549">
        <v>1</v>
      </c>
      <c r="O61" s="397">
        <v>0</v>
      </c>
      <c r="P61" s="75">
        <v>0</v>
      </c>
      <c r="Q61" s="270">
        <v>0</v>
      </c>
      <c r="R61" s="404">
        <v>2500</v>
      </c>
      <c r="S61" s="394">
        <f t="shared" si="0"/>
        <v>2500</v>
      </c>
      <c r="T61" s="85"/>
      <c r="U61" s="1"/>
      <c r="V61" s="1"/>
      <c r="W61" s="1"/>
      <c r="X61" s="1"/>
      <c r="Y61" s="1"/>
      <c r="Z61" s="1"/>
      <c r="AA61" s="1"/>
    </row>
    <row r="62" spans="1:27" ht="27" thickBot="1">
      <c r="A62" s="665"/>
      <c r="B62" s="754"/>
      <c r="C62" s="746"/>
      <c r="D62" s="777"/>
      <c r="E62" s="686"/>
      <c r="F62" s="384" t="s">
        <v>922</v>
      </c>
      <c r="G62" s="536" t="s">
        <v>178</v>
      </c>
      <c r="H62" s="82">
        <v>1</v>
      </c>
      <c r="I62" s="82">
        <v>1</v>
      </c>
      <c r="J62" s="59" t="s">
        <v>179</v>
      </c>
      <c r="K62" s="13" t="s">
        <v>177</v>
      </c>
      <c r="L62" s="59" t="s">
        <v>178</v>
      </c>
      <c r="M62" s="8"/>
      <c r="N62" s="549">
        <v>1</v>
      </c>
      <c r="O62" s="397">
        <v>0</v>
      </c>
      <c r="P62" s="75">
        <v>0</v>
      </c>
      <c r="Q62" s="270">
        <v>0</v>
      </c>
      <c r="R62" s="404">
        <v>20000</v>
      </c>
      <c r="S62" s="394">
        <f t="shared" si="0"/>
        <v>20000</v>
      </c>
      <c r="T62" s="85"/>
      <c r="U62" s="1"/>
      <c r="V62" s="1"/>
      <c r="W62" s="1"/>
      <c r="X62" s="1"/>
      <c r="Y62" s="1"/>
      <c r="Z62" s="1"/>
      <c r="AA62" s="1"/>
    </row>
    <row r="63" spans="1:27" ht="64.5" thickBot="1">
      <c r="A63" s="665"/>
      <c r="B63" s="754"/>
      <c r="C63" s="746"/>
      <c r="D63" s="777" t="s">
        <v>180</v>
      </c>
      <c r="E63" s="686" t="s">
        <v>181</v>
      </c>
      <c r="F63" s="383" t="s">
        <v>923</v>
      </c>
      <c r="G63" s="536" t="s">
        <v>183</v>
      </c>
      <c r="H63" s="195">
        <v>1</v>
      </c>
      <c r="I63" s="82">
        <v>1</v>
      </c>
      <c r="J63" s="59" t="s">
        <v>184</v>
      </c>
      <c r="K63" s="13" t="s">
        <v>182</v>
      </c>
      <c r="L63" s="59" t="s">
        <v>183</v>
      </c>
      <c r="M63" s="8"/>
      <c r="N63" s="549">
        <v>0.5</v>
      </c>
      <c r="O63" s="397">
        <v>0</v>
      </c>
      <c r="P63" s="75">
        <v>0</v>
      </c>
      <c r="Q63" s="270">
        <v>0</v>
      </c>
      <c r="R63" s="404">
        <v>50000</v>
      </c>
      <c r="S63" s="394">
        <f t="shared" si="0"/>
        <v>50000</v>
      </c>
      <c r="T63" s="85"/>
      <c r="U63" s="1"/>
      <c r="V63" s="1"/>
      <c r="W63" s="1"/>
      <c r="X63" s="1"/>
      <c r="Y63" s="1"/>
      <c r="Z63" s="1"/>
      <c r="AA63" s="1"/>
    </row>
    <row r="64" spans="1:27" ht="64.5" thickBot="1">
      <c r="A64" s="665"/>
      <c r="B64" s="754"/>
      <c r="C64" s="746"/>
      <c r="D64" s="777"/>
      <c r="E64" s="686"/>
      <c r="F64" s="383" t="s">
        <v>924</v>
      </c>
      <c r="G64" s="536" t="s">
        <v>186</v>
      </c>
      <c r="H64" s="196">
        <v>0.25</v>
      </c>
      <c r="I64" s="183">
        <v>0.25</v>
      </c>
      <c r="J64" s="59" t="s">
        <v>187</v>
      </c>
      <c r="K64" s="13" t="s">
        <v>185</v>
      </c>
      <c r="L64" s="59" t="s">
        <v>186</v>
      </c>
      <c r="M64" s="8"/>
      <c r="N64" s="549">
        <v>0.6</v>
      </c>
      <c r="O64" s="397">
        <v>0</v>
      </c>
      <c r="P64" s="75">
        <v>0</v>
      </c>
      <c r="Q64" s="270">
        <v>0</v>
      </c>
      <c r="R64" s="404">
        <v>20000</v>
      </c>
      <c r="S64" s="394">
        <f t="shared" si="0"/>
        <v>20000</v>
      </c>
      <c r="T64" s="85"/>
      <c r="U64" s="1"/>
      <c r="V64" s="1"/>
      <c r="W64" s="1"/>
      <c r="X64" s="1"/>
      <c r="Y64" s="1"/>
      <c r="Z64" s="1"/>
      <c r="AA64" s="1"/>
    </row>
    <row r="65" spans="1:27" ht="51.75" thickBot="1">
      <c r="A65" s="665"/>
      <c r="B65" s="754"/>
      <c r="C65" s="746"/>
      <c r="D65" s="777" t="s">
        <v>188</v>
      </c>
      <c r="E65" s="686" t="s">
        <v>189</v>
      </c>
      <c r="F65" s="383" t="s">
        <v>925</v>
      </c>
      <c r="G65" s="536" t="s">
        <v>191</v>
      </c>
      <c r="H65" s="195">
        <v>1</v>
      </c>
      <c r="I65" s="82">
        <v>1</v>
      </c>
      <c r="J65" s="59" t="s">
        <v>192</v>
      </c>
      <c r="K65" s="13" t="s">
        <v>190</v>
      </c>
      <c r="L65" s="59" t="s">
        <v>191</v>
      </c>
      <c r="M65" s="8"/>
      <c r="N65" s="549">
        <v>1</v>
      </c>
      <c r="O65" s="397">
        <v>0</v>
      </c>
      <c r="P65" s="75">
        <v>0</v>
      </c>
      <c r="Q65" s="270">
        <v>1500</v>
      </c>
      <c r="R65" s="404">
        <v>1500</v>
      </c>
      <c r="S65" s="394">
        <f t="shared" si="0"/>
        <v>3000</v>
      </c>
      <c r="T65" s="85"/>
      <c r="U65" s="1"/>
      <c r="V65" s="1"/>
      <c r="W65" s="1"/>
      <c r="X65" s="1"/>
      <c r="Y65" s="1"/>
      <c r="Z65" s="1"/>
      <c r="AA65" s="1"/>
    </row>
    <row r="66" spans="1:27" ht="39" thickBot="1">
      <c r="A66" s="665"/>
      <c r="B66" s="754"/>
      <c r="C66" s="746"/>
      <c r="D66" s="777"/>
      <c r="E66" s="686"/>
      <c r="F66" s="383" t="s">
        <v>926</v>
      </c>
      <c r="G66" s="536" t="s">
        <v>194</v>
      </c>
      <c r="H66" s="195">
        <v>4</v>
      </c>
      <c r="I66" s="82">
        <v>4</v>
      </c>
      <c r="J66" s="137" t="s">
        <v>195</v>
      </c>
      <c r="K66" s="13" t="s">
        <v>193</v>
      </c>
      <c r="L66" s="59" t="s">
        <v>194</v>
      </c>
      <c r="M66" s="8"/>
      <c r="N66" s="549">
        <v>0.5</v>
      </c>
      <c r="O66" s="397">
        <v>0</v>
      </c>
      <c r="P66" s="75">
        <v>0</v>
      </c>
      <c r="Q66" s="270">
        <v>9000</v>
      </c>
      <c r="R66" s="404">
        <v>1500</v>
      </c>
      <c r="S66" s="394">
        <f t="shared" si="0"/>
        <v>10500</v>
      </c>
      <c r="T66" s="85"/>
      <c r="U66" s="1"/>
      <c r="V66" s="1"/>
      <c r="W66" s="1"/>
      <c r="X66" s="1"/>
      <c r="Y66" s="1"/>
      <c r="Z66" s="1"/>
      <c r="AA66" s="1"/>
    </row>
    <row r="67" spans="1:27" ht="64.5" thickBot="1">
      <c r="A67" s="665"/>
      <c r="B67" s="754"/>
      <c r="C67" s="746"/>
      <c r="D67" s="777"/>
      <c r="E67" s="686"/>
      <c r="F67" s="383" t="s">
        <v>927</v>
      </c>
      <c r="G67" s="536" t="s">
        <v>197</v>
      </c>
      <c r="H67" s="196">
        <v>1</v>
      </c>
      <c r="I67" s="183">
        <v>1</v>
      </c>
      <c r="J67" s="59" t="s">
        <v>198</v>
      </c>
      <c r="K67" s="13" t="s">
        <v>196</v>
      </c>
      <c r="L67" s="59" t="s">
        <v>197</v>
      </c>
      <c r="M67" s="8"/>
      <c r="N67" s="549">
        <v>1</v>
      </c>
      <c r="O67" s="397">
        <v>0</v>
      </c>
      <c r="P67" s="75">
        <v>0</v>
      </c>
      <c r="Q67" s="270">
        <v>1000</v>
      </c>
      <c r="R67" s="404">
        <v>2000</v>
      </c>
      <c r="S67" s="394">
        <f t="shared" si="0"/>
        <v>3000</v>
      </c>
      <c r="T67" s="85"/>
      <c r="U67" s="1"/>
      <c r="V67" s="1"/>
      <c r="W67" s="1"/>
      <c r="X67" s="1"/>
      <c r="Y67" s="1"/>
      <c r="Z67" s="1"/>
      <c r="AA67" s="1"/>
    </row>
    <row r="68" spans="1:27" ht="39" thickBot="1">
      <c r="A68" s="665"/>
      <c r="B68" s="754"/>
      <c r="C68" s="746"/>
      <c r="D68" s="777" t="s">
        <v>199</v>
      </c>
      <c r="E68" s="686" t="s">
        <v>200</v>
      </c>
      <c r="F68" s="383" t="s">
        <v>928</v>
      </c>
      <c r="G68" s="536" t="s">
        <v>202</v>
      </c>
      <c r="H68" s="195">
        <v>1</v>
      </c>
      <c r="I68" s="82">
        <v>1</v>
      </c>
      <c r="J68" s="137" t="s">
        <v>203</v>
      </c>
      <c r="K68" s="13" t="s">
        <v>201</v>
      </c>
      <c r="L68" s="59" t="s">
        <v>202</v>
      </c>
      <c r="M68" s="8"/>
      <c r="N68" s="549">
        <v>1</v>
      </c>
      <c r="O68" s="397">
        <v>0</v>
      </c>
      <c r="P68" s="75">
        <v>0</v>
      </c>
      <c r="Q68" s="270">
        <v>1500</v>
      </c>
      <c r="R68" s="404">
        <v>1500</v>
      </c>
      <c r="S68" s="394">
        <f t="shared" si="0"/>
        <v>3000</v>
      </c>
      <c r="T68" s="85"/>
      <c r="U68" s="1"/>
      <c r="V68" s="1"/>
      <c r="W68" s="1"/>
      <c r="X68" s="1"/>
      <c r="Y68" s="1"/>
      <c r="Z68" s="1"/>
      <c r="AA68" s="1"/>
    </row>
    <row r="69" spans="1:27" ht="65.25" thickBot="1">
      <c r="A69" s="665"/>
      <c r="B69" s="754"/>
      <c r="C69" s="746"/>
      <c r="D69" s="777"/>
      <c r="E69" s="686"/>
      <c r="F69" s="384" t="s">
        <v>929</v>
      </c>
      <c r="G69" s="536" t="s">
        <v>205</v>
      </c>
      <c r="H69" s="14">
        <v>2</v>
      </c>
      <c r="I69" s="82">
        <v>2</v>
      </c>
      <c r="J69" s="59" t="s">
        <v>206</v>
      </c>
      <c r="K69" s="13" t="s">
        <v>204</v>
      </c>
      <c r="L69" s="59" t="s">
        <v>205</v>
      </c>
      <c r="M69" s="8"/>
      <c r="N69" s="549">
        <v>1</v>
      </c>
      <c r="O69" s="397">
        <v>0</v>
      </c>
      <c r="P69" s="75">
        <v>0</v>
      </c>
      <c r="Q69" s="270">
        <v>2894584</v>
      </c>
      <c r="R69" s="404">
        <v>0</v>
      </c>
      <c r="S69" s="394">
        <f t="shared" si="0"/>
        <v>2894584</v>
      </c>
      <c r="T69" s="85"/>
      <c r="U69" s="1"/>
      <c r="V69" s="1"/>
      <c r="W69" s="1"/>
      <c r="X69" s="1"/>
      <c r="Y69" s="1"/>
      <c r="Z69" s="1"/>
      <c r="AA69" s="1"/>
    </row>
    <row r="70" spans="1:27" ht="39" thickBot="1">
      <c r="A70" s="665"/>
      <c r="B70" s="754"/>
      <c r="C70" s="746"/>
      <c r="D70" s="777"/>
      <c r="E70" s="686"/>
      <c r="F70" s="383" t="s">
        <v>930</v>
      </c>
      <c r="G70" s="536" t="s">
        <v>208</v>
      </c>
      <c r="H70" s="195">
        <v>5</v>
      </c>
      <c r="I70" s="82">
        <v>5</v>
      </c>
      <c r="J70" s="59" t="s">
        <v>209</v>
      </c>
      <c r="K70" s="13" t="s">
        <v>207</v>
      </c>
      <c r="L70" s="59" t="s">
        <v>208</v>
      </c>
      <c r="M70" s="8"/>
      <c r="N70" s="549">
        <v>1</v>
      </c>
      <c r="O70" s="397">
        <v>0</v>
      </c>
      <c r="P70" s="75">
        <v>0</v>
      </c>
      <c r="Q70" s="270">
        <v>2000</v>
      </c>
      <c r="R70" s="404">
        <v>10000</v>
      </c>
      <c r="S70" s="394">
        <f t="shared" si="0"/>
        <v>12000</v>
      </c>
      <c r="T70" s="85"/>
      <c r="U70" s="1"/>
      <c r="V70" s="1"/>
      <c r="W70" s="1"/>
      <c r="X70" s="1"/>
      <c r="Y70" s="1"/>
      <c r="Z70" s="1"/>
      <c r="AA70" s="1"/>
    </row>
    <row r="71" spans="1:27" ht="51.75" thickBot="1">
      <c r="A71" s="665"/>
      <c r="B71" s="754"/>
      <c r="C71" s="746"/>
      <c r="D71" s="777"/>
      <c r="E71" s="686"/>
      <c r="F71" s="383" t="s">
        <v>931</v>
      </c>
      <c r="G71" s="536" t="s">
        <v>211</v>
      </c>
      <c r="H71" s="195">
        <v>1</v>
      </c>
      <c r="I71" s="82">
        <v>1</v>
      </c>
      <c r="J71" s="59" t="s">
        <v>212</v>
      </c>
      <c r="K71" s="13" t="s">
        <v>210</v>
      </c>
      <c r="L71" s="59" t="s">
        <v>211</v>
      </c>
      <c r="M71" s="8"/>
      <c r="N71" s="549">
        <v>1</v>
      </c>
      <c r="O71" s="397">
        <v>0</v>
      </c>
      <c r="P71" s="75">
        <v>0</v>
      </c>
      <c r="Q71" s="270">
        <v>500</v>
      </c>
      <c r="R71" s="404">
        <v>2000</v>
      </c>
      <c r="S71" s="394">
        <f t="shared" si="0"/>
        <v>2500</v>
      </c>
      <c r="T71" s="85"/>
      <c r="U71" s="1"/>
      <c r="V71" s="1"/>
      <c r="W71" s="1"/>
      <c r="X71" s="1"/>
      <c r="Y71" s="1"/>
      <c r="Z71" s="1"/>
      <c r="AA71" s="1"/>
    </row>
    <row r="72" spans="1:27" ht="64.5" thickBot="1">
      <c r="A72" s="665"/>
      <c r="B72" s="754"/>
      <c r="C72" s="746"/>
      <c r="D72" s="777" t="s">
        <v>213</v>
      </c>
      <c r="E72" s="686" t="s">
        <v>214</v>
      </c>
      <c r="F72" s="383" t="s">
        <v>932</v>
      </c>
      <c r="G72" s="536" t="s">
        <v>216</v>
      </c>
      <c r="H72" s="14">
        <v>2</v>
      </c>
      <c r="I72" s="82">
        <v>2</v>
      </c>
      <c r="J72" s="59" t="s">
        <v>217</v>
      </c>
      <c r="K72" s="13" t="s">
        <v>215</v>
      </c>
      <c r="L72" s="59" t="s">
        <v>216</v>
      </c>
      <c r="M72" s="8"/>
      <c r="N72" s="549">
        <v>1</v>
      </c>
      <c r="O72" s="397">
        <v>0</v>
      </c>
      <c r="P72" s="75">
        <v>0</v>
      </c>
      <c r="Q72" s="270">
        <v>2000</v>
      </c>
      <c r="R72" s="404"/>
      <c r="S72" s="394">
        <f t="shared" si="0"/>
        <v>2000</v>
      </c>
      <c r="T72" s="85"/>
      <c r="U72" s="1"/>
      <c r="V72" s="1"/>
      <c r="W72" s="1"/>
      <c r="X72" s="1"/>
      <c r="Y72" s="1"/>
      <c r="Z72" s="1"/>
      <c r="AA72" s="1"/>
    </row>
    <row r="73" spans="1:27" ht="102.75" thickBot="1">
      <c r="A73" s="665"/>
      <c r="B73" s="754"/>
      <c r="C73" s="746"/>
      <c r="D73" s="777"/>
      <c r="E73" s="686"/>
      <c r="F73" s="383" t="s">
        <v>933</v>
      </c>
      <c r="G73" s="536" t="s">
        <v>219</v>
      </c>
      <c r="H73" s="195">
        <v>1</v>
      </c>
      <c r="I73" s="82">
        <v>1</v>
      </c>
      <c r="J73" s="127" t="s">
        <v>220</v>
      </c>
      <c r="K73" s="13" t="s">
        <v>218</v>
      </c>
      <c r="L73" s="59" t="s">
        <v>219</v>
      </c>
      <c r="M73" s="8"/>
      <c r="N73" s="549">
        <v>1</v>
      </c>
      <c r="O73" s="397">
        <v>0</v>
      </c>
      <c r="P73" s="75">
        <v>0</v>
      </c>
      <c r="Q73" s="270">
        <v>5000</v>
      </c>
      <c r="R73" s="404"/>
      <c r="S73" s="394">
        <f t="shared" si="0"/>
        <v>5000</v>
      </c>
      <c r="T73" s="85"/>
      <c r="U73" s="1"/>
      <c r="V73" s="1"/>
      <c r="W73" s="1"/>
      <c r="X73" s="1"/>
      <c r="Y73" s="1"/>
      <c r="Z73" s="1"/>
      <c r="AA73" s="1"/>
    </row>
    <row r="74" spans="1:27" ht="26.25" thickBot="1">
      <c r="A74" s="665"/>
      <c r="B74" s="754"/>
      <c r="C74" s="746"/>
      <c r="D74" s="777"/>
      <c r="E74" s="686"/>
      <c r="F74" s="383" t="s">
        <v>934</v>
      </c>
      <c r="G74" s="536" t="s">
        <v>222</v>
      </c>
      <c r="H74" s="197">
        <v>4</v>
      </c>
      <c r="I74" s="82">
        <v>4</v>
      </c>
      <c r="J74" s="137" t="s">
        <v>223</v>
      </c>
      <c r="K74" s="13" t="s">
        <v>221</v>
      </c>
      <c r="L74" s="59" t="s">
        <v>222</v>
      </c>
      <c r="M74" s="8"/>
      <c r="N74" s="549">
        <v>1</v>
      </c>
      <c r="O74" s="397">
        <v>0</v>
      </c>
      <c r="P74" s="75">
        <v>0</v>
      </c>
      <c r="Q74" s="271">
        <v>15000</v>
      </c>
      <c r="R74" s="405">
        <v>10000</v>
      </c>
      <c r="S74" s="394">
        <f t="shared" si="0"/>
        <v>25000</v>
      </c>
      <c r="T74" s="85"/>
      <c r="U74" s="1"/>
      <c r="V74" s="1"/>
      <c r="W74" s="1"/>
      <c r="X74" s="1"/>
      <c r="Y74" s="1"/>
      <c r="Z74" s="1"/>
      <c r="AA74" s="1"/>
    </row>
    <row r="75" spans="1:27" ht="39" thickBot="1">
      <c r="A75" s="665"/>
      <c r="B75" s="754"/>
      <c r="C75" s="746"/>
      <c r="D75" s="777"/>
      <c r="E75" s="686"/>
      <c r="F75" s="384" t="s">
        <v>935</v>
      </c>
      <c r="G75" s="536" t="s">
        <v>225</v>
      </c>
      <c r="H75" s="198">
        <v>1</v>
      </c>
      <c r="I75" s="82">
        <v>1</v>
      </c>
      <c r="J75" s="138" t="s">
        <v>226</v>
      </c>
      <c r="K75" s="13" t="s">
        <v>224</v>
      </c>
      <c r="L75" s="59" t="s">
        <v>225</v>
      </c>
      <c r="M75" s="8"/>
      <c r="N75" s="549">
        <v>1</v>
      </c>
      <c r="O75" s="397">
        <v>0</v>
      </c>
      <c r="P75" s="75">
        <v>0</v>
      </c>
      <c r="Q75" s="272">
        <v>3000</v>
      </c>
      <c r="R75" s="406">
        <v>10000</v>
      </c>
      <c r="S75" s="394">
        <f t="shared" si="0"/>
        <v>13000</v>
      </c>
      <c r="T75" s="85"/>
      <c r="U75" s="1"/>
      <c r="V75" s="1"/>
      <c r="W75" s="1"/>
      <c r="X75" s="1"/>
      <c r="Y75" s="1"/>
      <c r="Z75" s="1"/>
      <c r="AA75" s="1"/>
    </row>
    <row r="76" spans="1:27" ht="27" thickBot="1">
      <c r="A76" s="665"/>
      <c r="B76" s="754"/>
      <c r="C76" s="762"/>
      <c r="D76" s="787"/>
      <c r="E76" s="728"/>
      <c r="F76" s="384" t="s">
        <v>936</v>
      </c>
      <c r="G76" s="537" t="s">
        <v>228</v>
      </c>
      <c r="H76" s="199"/>
      <c r="I76" s="277">
        <v>1</v>
      </c>
      <c r="J76" s="128" t="s">
        <v>229</v>
      </c>
      <c r="K76" s="242" t="s">
        <v>227</v>
      </c>
      <c r="L76" s="276" t="s">
        <v>228</v>
      </c>
      <c r="M76" s="8"/>
      <c r="N76" s="549">
        <v>1</v>
      </c>
      <c r="O76" s="397">
        <v>0</v>
      </c>
      <c r="P76" s="75">
        <v>0</v>
      </c>
      <c r="Q76" s="278">
        <v>5000</v>
      </c>
      <c r="R76" s="407">
        <v>3000</v>
      </c>
      <c r="S76" s="394">
        <f t="shared" si="0"/>
        <v>8000</v>
      </c>
      <c r="T76" s="279"/>
      <c r="U76" s="1"/>
      <c r="V76" s="1"/>
      <c r="W76" s="1"/>
      <c r="X76" s="1"/>
      <c r="Y76" s="1"/>
      <c r="Z76" s="1"/>
      <c r="AA76" s="1"/>
    </row>
    <row r="77" spans="1:27" ht="141" thickBot="1">
      <c r="A77" s="665"/>
      <c r="B77" s="754"/>
      <c r="C77" s="742" t="s">
        <v>230</v>
      </c>
      <c r="D77" s="748" t="s">
        <v>231</v>
      </c>
      <c r="E77" s="729" t="s">
        <v>232</v>
      </c>
      <c r="F77" s="384" t="s">
        <v>937</v>
      </c>
      <c r="G77" s="538" t="s">
        <v>234</v>
      </c>
      <c r="H77" s="200">
        <v>3</v>
      </c>
      <c r="I77" s="86">
        <v>4</v>
      </c>
      <c r="J77" s="139" t="s">
        <v>235</v>
      </c>
      <c r="K77" s="254" t="s">
        <v>233</v>
      </c>
      <c r="L77" s="56" t="s">
        <v>234</v>
      </c>
      <c r="M77" s="8"/>
      <c r="N77" s="550">
        <v>0.6</v>
      </c>
      <c r="O77" s="397">
        <v>0</v>
      </c>
      <c r="P77" s="75">
        <v>0</v>
      </c>
      <c r="Q77" s="283">
        <v>24570</v>
      </c>
      <c r="R77" s="408">
        <v>10000</v>
      </c>
      <c r="S77" s="394">
        <f t="shared" si="0"/>
        <v>34570</v>
      </c>
      <c r="T77" s="87"/>
      <c r="U77" s="1"/>
      <c r="V77" s="1"/>
      <c r="W77" s="1"/>
      <c r="X77" s="1"/>
      <c r="Y77" s="1"/>
      <c r="Z77" s="1"/>
      <c r="AA77" s="1"/>
    </row>
    <row r="78" spans="1:27" ht="141" thickBot="1">
      <c r="A78" s="665"/>
      <c r="B78" s="754"/>
      <c r="C78" s="743"/>
      <c r="D78" s="749"/>
      <c r="E78" s="730"/>
      <c r="F78" s="384" t="s">
        <v>938</v>
      </c>
      <c r="G78" s="539" t="s">
        <v>237</v>
      </c>
      <c r="H78" s="68">
        <v>1</v>
      </c>
      <c r="I78" s="68">
        <v>1</v>
      </c>
      <c r="J78" s="140" t="s">
        <v>238</v>
      </c>
      <c r="K78" s="16" t="s">
        <v>236</v>
      </c>
      <c r="L78" s="57" t="s">
        <v>237</v>
      </c>
      <c r="M78" s="8"/>
      <c r="N78" s="550">
        <v>0.6</v>
      </c>
      <c r="O78" s="397">
        <v>0</v>
      </c>
      <c r="P78" s="75">
        <v>0</v>
      </c>
      <c r="Q78" s="280">
        <v>5000</v>
      </c>
      <c r="R78" s="409">
        <v>10000</v>
      </c>
      <c r="S78" s="394">
        <f t="shared" si="0"/>
        <v>15000</v>
      </c>
      <c r="T78" s="88"/>
      <c r="U78" s="1"/>
      <c r="V78" s="1"/>
      <c r="W78" s="1"/>
      <c r="X78" s="1"/>
      <c r="Y78" s="1"/>
      <c r="Z78" s="1"/>
      <c r="AA78" s="1"/>
    </row>
    <row r="79" spans="1:27" ht="39" thickBot="1">
      <c r="A79" s="665"/>
      <c r="B79" s="754"/>
      <c r="C79" s="743"/>
      <c r="D79" s="749"/>
      <c r="E79" s="730"/>
      <c r="F79" s="383" t="s">
        <v>939</v>
      </c>
      <c r="G79" s="539" t="s">
        <v>240</v>
      </c>
      <c r="H79" s="201" t="s">
        <v>242</v>
      </c>
      <c r="I79" s="201" t="s">
        <v>242</v>
      </c>
      <c r="J79" s="140" t="s">
        <v>241</v>
      </c>
      <c r="K79" s="16" t="s">
        <v>239</v>
      </c>
      <c r="L79" s="57" t="s">
        <v>240</v>
      </c>
      <c r="M79" s="8"/>
      <c r="N79" s="551">
        <v>1</v>
      </c>
      <c r="O79" s="397">
        <v>0</v>
      </c>
      <c r="P79" s="75">
        <v>0</v>
      </c>
      <c r="Q79" s="280">
        <v>2000</v>
      </c>
      <c r="R79" s="409">
        <v>1000</v>
      </c>
      <c r="S79" s="394">
        <f t="shared" si="0"/>
        <v>3000</v>
      </c>
      <c r="T79" s="88"/>
      <c r="U79" s="1"/>
      <c r="V79" s="1"/>
      <c r="W79" s="1"/>
      <c r="X79" s="1"/>
      <c r="Y79" s="1"/>
      <c r="Z79" s="1"/>
      <c r="AA79" s="1"/>
    </row>
    <row r="80" spans="1:27" ht="26.25" thickBot="1">
      <c r="A80" s="665"/>
      <c r="B80" s="754"/>
      <c r="C80" s="743"/>
      <c r="D80" s="749" t="s">
        <v>243</v>
      </c>
      <c r="E80" s="730" t="s">
        <v>244</v>
      </c>
      <c r="F80" s="383" t="s">
        <v>940</v>
      </c>
      <c r="G80" s="540" t="s">
        <v>246</v>
      </c>
      <c r="H80" s="202">
        <v>10</v>
      </c>
      <c r="I80" s="68">
        <v>10</v>
      </c>
      <c r="J80" s="141" t="s">
        <v>247</v>
      </c>
      <c r="K80" s="16" t="s">
        <v>245</v>
      </c>
      <c r="L80" s="89" t="s">
        <v>246</v>
      </c>
      <c r="M80" s="8"/>
      <c r="N80" s="551">
        <v>1</v>
      </c>
      <c r="O80" s="397">
        <v>0</v>
      </c>
      <c r="P80" s="75">
        <v>0</v>
      </c>
      <c r="Q80" s="281">
        <v>5000</v>
      </c>
      <c r="R80" s="410">
        <v>8000</v>
      </c>
      <c r="S80" s="394">
        <f aca="true" t="shared" si="1" ref="S80:S143">SUM(O80:R80)</f>
        <v>13000</v>
      </c>
      <c r="T80" s="88"/>
      <c r="U80" s="1"/>
      <c r="V80" s="1"/>
      <c r="W80" s="1"/>
      <c r="X80" s="1"/>
      <c r="Y80" s="1"/>
      <c r="Z80" s="1"/>
      <c r="AA80" s="1"/>
    </row>
    <row r="81" spans="1:27" ht="51" customHeight="1" thickBot="1">
      <c r="A81" s="665"/>
      <c r="B81" s="754"/>
      <c r="C81" s="743"/>
      <c r="D81" s="749"/>
      <c r="E81" s="730"/>
      <c r="F81" s="384" t="s">
        <v>941</v>
      </c>
      <c r="G81" s="540" t="s">
        <v>249</v>
      </c>
      <c r="H81" s="68">
        <v>1</v>
      </c>
      <c r="I81" s="68">
        <v>1</v>
      </c>
      <c r="J81" s="141" t="s">
        <v>250</v>
      </c>
      <c r="K81" s="16" t="s">
        <v>248</v>
      </c>
      <c r="L81" s="89" t="s">
        <v>249</v>
      </c>
      <c r="M81" s="8"/>
      <c r="N81" s="551">
        <v>1</v>
      </c>
      <c r="O81" s="397">
        <v>0</v>
      </c>
      <c r="P81" s="75">
        <v>0</v>
      </c>
      <c r="Q81" s="281">
        <v>7500</v>
      </c>
      <c r="R81" s="410">
        <v>10000</v>
      </c>
      <c r="S81" s="394">
        <f t="shared" si="1"/>
        <v>17500</v>
      </c>
      <c r="T81" s="88"/>
      <c r="U81" s="1"/>
      <c r="V81" s="1"/>
      <c r="W81" s="1"/>
      <c r="X81" s="1"/>
      <c r="Y81" s="1"/>
      <c r="Z81" s="1"/>
      <c r="AA81" s="1"/>
    </row>
    <row r="82" spans="1:27" ht="77.25" thickBot="1">
      <c r="A82" s="665"/>
      <c r="B82" s="754"/>
      <c r="C82" s="743"/>
      <c r="D82" s="749"/>
      <c r="E82" s="730"/>
      <c r="F82" s="383" t="s">
        <v>942</v>
      </c>
      <c r="G82" s="540" t="s">
        <v>252</v>
      </c>
      <c r="H82" s="202">
        <v>10</v>
      </c>
      <c r="I82" s="68">
        <v>11</v>
      </c>
      <c r="J82" s="141" t="s">
        <v>253</v>
      </c>
      <c r="K82" s="16" t="s">
        <v>251</v>
      </c>
      <c r="L82" s="89" t="s">
        <v>252</v>
      </c>
      <c r="M82" s="8"/>
      <c r="N82" s="551">
        <v>1</v>
      </c>
      <c r="O82" s="397">
        <v>0</v>
      </c>
      <c r="P82" s="75">
        <v>0</v>
      </c>
      <c r="Q82" s="281">
        <v>7000</v>
      </c>
      <c r="R82" s="410">
        <v>5000</v>
      </c>
      <c r="S82" s="394">
        <f t="shared" si="1"/>
        <v>12000</v>
      </c>
      <c r="T82" s="88"/>
      <c r="U82" s="1"/>
      <c r="V82" s="1"/>
      <c r="W82" s="1"/>
      <c r="X82" s="1"/>
      <c r="Y82" s="1"/>
      <c r="Z82" s="1"/>
      <c r="AA82" s="1"/>
    </row>
    <row r="83" spans="1:27" ht="39" thickBot="1">
      <c r="A83" s="665"/>
      <c r="B83" s="754"/>
      <c r="C83" s="743"/>
      <c r="D83" s="749"/>
      <c r="E83" s="730"/>
      <c r="F83" s="390" t="s">
        <v>943</v>
      </c>
      <c r="G83" s="540" t="s">
        <v>255</v>
      </c>
      <c r="H83" s="202">
        <v>1</v>
      </c>
      <c r="I83" s="68">
        <v>1</v>
      </c>
      <c r="J83" s="141" t="s">
        <v>256</v>
      </c>
      <c r="K83" s="16" t="s">
        <v>254</v>
      </c>
      <c r="L83" s="89" t="s">
        <v>255</v>
      </c>
      <c r="M83" s="8"/>
      <c r="N83" s="551">
        <v>1</v>
      </c>
      <c r="O83" s="397">
        <v>0</v>
      </c>
      <c r="P83" s="75">
        <v>0</v>
      </c>
      <c r="Q83" s="281">
        <v>4260</v>
      </c>
      <c r="R83" s="410">
        <v>5000</v>
      </c>
      <c r="S83" s="394">
        <f t="shared" si="1"/>
        <v>9260</v>
      </c>
      <c r="T83" s="88"/>
      <c r="U83" s="1"/>
      <c r="V83" s="1"/>
      <c r="W83" s="1"/>
      <c r="X83" s="1"/>
      <c r="Y83" s="1"/>
      <c r="Z83" s="1"/>
      <c r="AA83" s="1"/>
    </row>
    <row r="84" spans="1:27" ht="39" thickBot="1">
      <c r="A84" s="665"/>
      <c r="B84" s="754"/>
      <c r="C84" s="743"/>
      <c r="D84" s="749" t="s">
        <v>257</v>
      </c>
      <c r="E84" s="730" t="s">
        <v>258</v>
      </c>
      <c r="F84" s="390" t="s">
        <v>944</v>
      </c>
      <c r="G84" s="540" t="s">
        <v>36</v>
      </c>
      <c r="H84" s="203">
        <v>4</v>
      </c>
      <c r="I84" s="68">
        <v>4</v>
      </c>
      <c r="J84" s="142" t="s">
        <v>260</v>
      </c>
      <c r="K84" s="794" t="s">
        <v>259</v>
      </c>
      <c r="L84" s="89" t="s">
        <v>36</v>
      </c>
      <c r="M84" s="8"/>
      <c r="N84" s="551">
        <v>0.1</v>
      </c>
      <c r="O84" s="397">
        <v>0</v>
      </c>
      <c r="P84" s="75">
        <v>0</v>
      </c>
      <c r="Q84" s="282">
        <v>1000</v>
      </c>
      <c r="R84" s="411">
        <v>1000</v>
      </c>
      <c r="S84" s="394">
        <f t="shared" si="1"/>
        <v>2000</v>
      </c>
      <c r="T84" s="88"/>
      <c r="U84" s="1"/>
      <c r="V84" s="1"/>
      <c r="W84" s="1"/>
      <c r="X84" s="1"/>
      <c r="Y84" s="1"/>
      <c r="Z84" s="1"/>
      <c r="AA84" s="1"/>
    </row>
    <row r="85" spans="1:27" ht="39" thickBot="1">
      <c r="A85" s="665"/>
      <c r="B85" s="754"/>
      <c r="C85" s="744"/>
      <c r="D85" s="750"/>
      <c r="E85" s="731"/>
      <c r="F85" s="390" t="s">
        <v>945</v>
      </c>
      <c r="G85" s="541" t="s">
        <v>261</v>
      </c>
      <c r="H85" s="204">
        <v>800</v>
      </c>
      <c r="I85" s="286">
        <v>800</v>
      </c>
      <c r="J85" s="143" t="s">
        <v>262</v>
      </c>
      <c r="K85" s="795"/>
      <c r="L85" s="285" t="s">
        <v>261</v>
      </c>
      <c r="M85" s="8"/>
      <c r="N85" s="551">
        <v>0.1</v>
      </c>
      <c r="O85" s="397">
        <v>0</v>
      </c>
      <c r="P85" s="75">
        <v>0</v>
      </c>
      <c r="Q85" s="287">
        <v>1000</v>
      </c>
      <c r="R85" s="412">
        <v>1000</v>
      </c>
      <c r="S85" s="394">
        <f t="shared" si="1"/>
        <v>2000</v>
      </c>
      <c r="T85" s="288"/>
      <c r="U85" s="1"/>
      <c r="V85" s="1"/>
      <c r="W85" s="1"/>
      <c r="X85" s="1"/>
      <c r="Y85" s="1"/>
      <c r="Z85" s="1"/>
      <c r="AA85" s="1"/>
    </row>
    <row r="86" spans="1:27" ht="102.75" thickBot="1">
      <c r="A86" s="665"/>
      <c r="B86" s="754"/>
      <c r="C86" s="639" t="s">
        <v>263</v>
      </c>
      <c r="D86" s="646" t="s">
        <v>264</v>
      </c>
      <c r="E86" s="700" t="s">
        <v>265</v>
      </c>
      <c r="F86" s="384" t="s">
        <v>946</v>
      </c>
      <c r="G86" s="387" t="s">
        <v>267</v>
      </c>
      <c r="H86" s="184">
        <v>1</v>
      </c>
      <c r="I86" s="184">
        <v>1</v>
      </c>
      <c r="J86" s="144" t="s">
        <v>268</v>
      </c>
      <c r="K86" s="17" t="s">
        <v>266</v>
      </c>
      <c r="L86" s="54" t="s">
        <v>267</v>
      </c>
      <c r="M86" s="8"/>
      <c r="N86" s="552">
        <v>0.5</v>
      </c>
      <c r="O86" s="397">
        <v>0</v>
      </c>
      <c r="P86" s="75">
        <v>0</v>
      </c>
      <c r="Q86" s="298">
        <v>500</v>
      </c>
      <c r="R86" s="413">
        <v>1000</v>
      </c>
      <c r="S86" s="394">
        <f t="shared" si="1"/>
        <v>1500</v>
      </c>
      <c r="T86" s="99"/>
      <c r="U86" s="1"/>
      <c r="V86" s="1"/>
      <c r="W86" s="1"/>
      <c r="X86" s="1"/>
      <c r="Y86" s="1"/>
      <c r="Z86" s="1"/>
      <c r="AA86" s="1"/>
    </row>
    <row r="87" spans="1:27" ht="39" thickBot="1">
      <c r="A87" s="665"/>
      <c r="B87" s="754"/>
      <c r="C87" s="640"/>
      <c r="D87" s="647"/>
      <c r="E87" s="693"/>
      <c r="F87" s="384" t="s">
        <v>947</v>
      </c>
      <c r="G87" s="388" t="s">
        <v>270</v>
      </c>
      <c r="H87" s="69">
        <v>50</v>
      </c>
      <c r="I87" s="69">
        <v>50</v>
      </c>
      <c r="J87" s="145" t="s">
        <v>271</v>
      </c>
      <c r="K87" s="18" t="s">
        <v>269</v>
      </c>
      <c r="L87" s="100" t="s">
        <v>270</v>
      </c>
      <c r="M87" s="8"/>
      <c r="N87" s="553">
        <v>1</v>
      </c>
      <c r="O87" s="397">
        <v>0</v>
      </c>
      <c r="P87" s="75">
        <v>0</v>
      </c>
      <c r="Q87" s="289">
        <v>500</v>
      </c>
      <c r="R87" s="414">
        <v>5000</v>
      </c>
      <c r="S87" s="394">
        <f t="shared" si="1"/>
        <v>5500</v>
      </c>
      <c r="T87" s="101"/>
      <c r="U87" s="1"/>
      <c r="V87" s="1"/>
      <c r="W87" s="1"/>
      <c r="X87" s="1"/>
      <c r="Y87" s="1"/>
      <c r="Z87" s="1"/>
      <c r="AA87" s="1"/>
    </row>
    <row r="88" spans="1:27" ht="51.75" thickBot="1">
      <c r="A88" s="665"/>
      <c r="B88" s="754"/>
      <c r="C88" s="640"/>
      <c r="D88" s="647"/>
      <c r="E88" s="386" t="s">
        <v>272</v>
      </c>
      <c r="F88" s="383" t="s">
        <v>948</v>
      </c>
      <c r="G88" s="388" t="s">
        <v>274</v>
      </c>
      <c r="H88" s="205">
        <v>2</v>
      </c>
      <c r="I88" s="69">
        <v>2</v>
      </c>
      <c r="J88" s="145" t="s">
        <v>275</v>
      </c>
      <c r="K88" s="19" t="s">
        <v>273</v>
      </c>
      <c r="L88" s="100" t="s">
        <v>274</v>
      </c>
      <c r="M88" s="8"/>
      <c r="N88" s="553">
        <v>1</v>
      </c>
      <c r="O88" s="397">
        <v>0</v>
      </c>
      <c r="P88" s="75">
        <v>0</v>
      </c>
      <c r="Q88" s="289">
        <v>500</v>
      </c>
      <c r="R88" s="414">
        <v>5000</v>
      </c>
      <c r="S88" s="394">
        <f t="shared" si="1"/>
        <v>5500</v>
      </c>
      <c r="T88" s="101"/>
      <c r="U88" s="1"/>
      <c r="V88" s="1"/>
      <c r="W88" s="1"/>
      <c r="X88" s="1"/>
      <c r="Y88" s="1"/>
      <c r="Z88" s="1"/>
      <c r="AA88" s="1"/>
    </row>
    <row r="89" spans="1:27" ht="51.75" thickBot="1">
      <c r="A89" s="665"/>
      <c r="B89" s="754"/>
      <c r="C89" s="640"/>
      <c r="D89" s="647"/>
      <c r="E89" s="693" t="s">
        <v>276</v>
      </c>
      <c r="F89" s="383" t="s">
        <v>948</v>
      </c>
      <c r="G89" s="388" t="s">
        <v>278</v>
      </c>
      <c r="H89" s="205">
        <v>2</v>
      </c>
      <c r="I89" s="69">
        <v>2</v>
      </c>
      <c r="J89" s="145" t="s">
        <v>279</v>
      </c>
      <c r="K89" s="18" t="s">
        <v>277</v>
      </c>
      <c r="L89" s="100" t="s">
        <v>278</v>
      </c>
      <c r="M89" s="8"/>
      <c r="N89" s="553">
        <v>0.8</v>
      </c>
      <c r="O89" s="397">
        <v>0</v>
      </c>
      <c r="P89" s="75">
        <v>0</v>
      </c>
      <c r="Q89" s="290">
        <v>500</v>
      </c>
      <c r="R89" s="415">
        <v>5000</v>
      </c>
      <c r="S89" s="394">
        <f t="shared" si="1"/>
        <v>5500</v>
      </c>
      <c r="T89" s="101"/>
      <c r="U89" s="1"/>
      <c r="V89" s="1"/>
      <c r="W89" s="1"/>
      <c r="X89" s="1"/>
      <c r="Y89" s="1"/>
      <c r="Z89" s="1"/>
      <c r="AA89" s="1"/>
    </row>
    <row r="90" spans="1:27" ht="64.5" thickBot="1">
      <c r="A90" s="665"/>
      <c r="B90" s="754"/>
      <c r="C90" s="640"/>
      <c r="D90" s="647"/>
      <c r="E90" s="693"/>
      <c r="F90" s="384" t="s">
        <v>949</v>
      </c>
      <c r="G90" s="388" t="s">
        <v>281</v>
      </c>
      <c r="H90" s="205">
        <v>250</v>
      </c>
      <c r="I90" s="69">
        <v>250</v>
      </c>
      <c r="J90" s="145" t="s">
        <v>282</v>
      </c>
      <c r="K90" s="18" t="s">
        <v>280</v>
      </c>
      <c r="L90" s="100" t="s">
        <v>281</v>
      </c>
      <c r="M90" s="8"/>
      <c r="N90" s="553">
        <v>0.8</v>
      </c>
      <c r="O90" s="397">
        <v>0</v>
      </c>
      <c r="P90" s="75">
        <v>0</v>
      </c>
      <c r="Q90" s="290">
        <v>500</v>
      </c>
      <c r="R90" s="415">
        <v>5000</v>
      </c>
      <c r="S90" s="394">
        <f t="shared" si="1"/>
        <v>5500</v>
      </c>
      <c r="T90" s="101"/>
      <c r="U90" s="1"/>
      <c r="V90" s="1"/>
      <c r="W90" s="1"/>
      <c r="X90" s="1"/>
      <c r="Y90" s="1"/>
      <c r="Z90" s="1"/>
      <c r="AA90" s="1"/>
    </row>
    <row r="91" spans="1:27" ht="102.75" thickBot="1">
      <c r="A91" s="665"/>
      <c r="B91" s="754"/>
      <c r="C91" s="640"/>
      <c r="D91" s="647" t="s">
        <v>283</v>
      </c>
      <c r="E91" s="693" t="s">
        <v>284</v>
      </c>
      <c r="F91" s="378" t="s">
        <v>950</v>
      </c>
      <c r="G91" s="389" t="s">
        <v>286</v>
      </c>
      <c r="H91" s="69">
        <v>1</v>
      </c>
      <c r="I91" s="69">
        <v>1</v>
      </c>
      <c r="J91" s="146" t="s">
        <v>287</v>
      </c>
      <c r="K91" s="18" t="s">
        <v>285</v>
      </c>
      <c r="L91" s="55" t="s">
        <v>286</v>
      </c>
      <c r="M91" s="8"/>
      <c r="N91" s="553">
        <v>0.8</v>
      </c>
      <c r="O91" s="397">
        <v>0</v>
      </c>
      <c r="P91" s="75">
        <v>0</v>
      </c>
      <c r="Q91" s="289">
        <v>500</v>
      </c>
      <c r="R91" s="414">
        <v>2000</v>
      </c>
      <c r="S91" s="394">
        <f t="shared" si="1"/>
        <v>2500</v>
      </c>
      <c r="T91" s="101"/>
      <c r="U91" s="1"/>
      <c r="V91" s="1"/>
      <c r="W91" s="1"/>
      <c r="X91" s="1"/>
      <c r="Y91" s="1"/>
      <c r="Z91" s="1"/>
      <c r="AA91" s="1"/>
    </row>
    <row r="92" spans="1:27" ht="64.5" thickBot="1">
      <c r="A92" s="665"/>
      <c r="B92" s="754"/>
      <c r="C92" s="640"/>
      <c r="D92" s="647"/>
      <c r="E92" s="693"/>
      <c r="F92" s="378" t="s">
        <v>951</v>
      </c>
      <c r="G92" s="389" t="s">
        <v>289</v>
      </c>
      <c r="H92" s="186">
        <v>100</v>
      </c>
      <c r="I92" s="69">
        <v>100</v>
      </c>
      <c r="J92" s="146" t="s">
        <v>290</v>
      </c>
      <c r="K92" s="18" t="s">
        <v>288</v>
      </c>
      <c r="L92" s="55" t="s">
        <v>289</v>
      </c>
      <c r="M92" s="8"/>
      <c r="N92" s="553">
        <v>0.8</v>
      </c>
      <c r="O92" s="397">
        <v>0</v>
      </c>
      <c r="P92" s="75">
        <v>0</v>
      </c>
      <c r="Q92" s="289">
        <v>500</v>
      </c>
      <c r="R92" s="414">
        <v>2000</v>
      </c>
      <c r="S92" s="394">
        <f t="shared" si="1"/>
        <v>2500</v>
      </c>
      <c r="T92" s="101"/>
      <c r="U92" s="1"/>
      <c r="V92" s="1"/>
      <c r="W92" s="1"/>
      <c r="X92" s="1"/>
      <c r="Y92" s="1"/>
      <c r="Z92" s="1"/>
      <c r="AA92" s="1"/>
    </row>
    <row r="93" spans="1:27" ht="77.25" thickBot="1">
      <c r="A93" s="665"/>
      <c r="B93" s="754"/>
      <c r="C93" s="640"/>
      <c r="D93" s="647"/>
      <c r="E93" s="693"/>
      <c r="F93" s="383" t="s">
        <v>952</v>
      </c>
      <c r="G93" s="389" t="s">
        <v>292</v>
      </c>
      <c r="H93" s="69">
        <v>17</v>
      </c>
      <c r="I93" s="69">
        <v>18</v>
      </c>
      <c r="J93" s="146" t="s">
        <v>293</v>
      </c>
      <c r="K93" s="18" t="s">
        <v>291</v>
      </c>
      <c r="L93" s="55" t="s">
        <v>292</v>
      </c>
      <c r="M93" s="8"/>
      <c r="N93" s="553">
        <v>1</v>
      </c>
      <c r="O93" s="397">
        <v>0</v>
      </c>
      <c r="P93" s="75">
        <v>0</v>
      </c>
      <c r="Q93" s="289">
        <v>500</v>
      </c>
      <c r="R93" s="414">
        <v>2000</v>
      </c>
      <c r="S93" s="394">
        <f t="shared" si="1"/>
        <v>2500</v>
      </c>
      <c r="T93" s="101"/>
      <c r="U93" s="1"/>
      <c r="V93" s="1"/>
      <c r="W93" s="1"/>
      <c r="X93" s="1"/>
      <c r="Y93" s="1"/>
      <c r="Z93" s="1"/>
      <c r="AA93" s="1"/>
    </row>
    <row r="94" spans="1:27" ht="64.5" thickBot="1">
      <c r="A94" s="665"/>
      <c r="B94" s="754"/>
      <c r="C94" s="640"/>
      <c r="D94" s="781" t="s">
        <v>294</v>
      </c>
      <c r="E94" s="386" t="s">
        <v>295</v>
      </c>
      <c r="F94" s="390" t="s">
        <v>953</v>
      </c>
      <c r="G94" s="388" t="s">
        <v>297</v>
      </c>
      <c r="H94" s="69">
        <v>83</v>
      </c>
      <c r="I94" s="69">
        <v>83</v>
      </c>
      <c r="J94" s="147" t="s">
        <v>298</v>
      </c>
      <c r="K94" s="18" t="s">
        <v>296</v>
      </c>
      <c r="L94" s="100" t="s">
        <v>297</v>
      </c>
      <c r="M94" s="8"/>
      <c r="N94" s="553">
        <v>0.2</v>
      </c>
      <c r="O94" s="397">
        <v>0</v>
      </c>
      <c r="P94" s="75">
        <v>0</v>
      </c>
      <c r="Q94" s="290" t="s">
        <v>299</v>
      </c>
      <c r="R94" s="415">
        <v>5000</v>
      </c>
      <c r="S94" s="394">
        <f t="shared" si="1"/>
        <v>5000</v>
      </c>
      <c r="T94" s="101"/>
      <c r="U94" s="1"/>
      <c r="V94" s="1"/>
      <c r="W94" s="1"/>
      <c r="X94" s="1"/>
      <c r="Y94" s="1"/>
      <c r="Z94" s="1"/>
      <c r="AA94" s="1"/>
    </row>
    <row r="95" spans="1:27" ht="64.5" thickBot="1">
      <c r="A95" s="665"/>
      <c r="B95" s="754"/>
      <c r="C95" s="640"/>
      <c r="D95" s="781"/>
      <c r="E95" s="693" t="s">
        <v>300</v>
      </c>
      <c r="F95" s="391" t="s">
        <v>954</v>
      </c>
      <c r="G95" s="725" t="s">
        <v>302</v>
      </c>
      <c r="H95" s="69">
        <v>1</v>
      </c>
      <c r="I95" s="69">
        <v>1</v>
      </c>
      <c r="J95" s="148" t="s">
        <v>303</v>
      </c>
      <c r="K95" s="19" t="s">
        <v>301</v>
      </c>
      <c r="L95" s="721" t="s">
        <v>302</v>
      </c>
      <c r="M95" s="8"/>
      <c r="N95" s="553">
        <v>0.5</v>
      </c>
      <c r="O95" s="397">
        <v>0</v>
      </c>
      <c r="P95" s="75">
        <v>0</v>
      </c>
      <c r="Q95" s="290">
        <v>500</v>
      </c>
      <c r="R95" s="415">
        <v>5000</v>
      </c>
      <c r="S95" s="394">
        <f t="shared" si="1"/>
        <v>5500</v>
      </c>
      <c r="T95" s="101"/>
      <c r="U95" s="1"/>
      <c r="V95" s="1"/>
      <c r="W95" s="1"/>
      <c r="X95" s="1"/>
      <c r="Y95" s="1"/>
      <c r="Z95" s="1"/>
      <c r="AA95" s="1"/>
    </row>
    <row r="96" spans="1:27" ht="90" thickBot="1">
      <c r="A96" s="665"/>
      <c r="B96" s="754"/>
      <c r="C96" s="640"/>
      <c r="D96" s="781"/>
      <c r="E96" s="693"/>
      <c r="F96" s="391" t="s">
        <v>955</v>
      </c>
      <c r="G96" s="725"/>
      <c r="H96" s="69">
        <v>1</v>
      </c>
      <c r="I96" s="69">
        <v>1</v>
      </c>
      <c r="J96" s="148" t="s">
        <v>305</v>
      </c>
      <c r="K96" s="19" t="s">
        <v>304</v>
      </c>
      <c r="L96" s="721"/>
      <c r="M96" s="8"/>
      <c r="N96" s="553">
        <v>0.5</v>
      </c>
      <c r="O96" s="397">
        <v>0</v>
      </c>
      <c r="P96" s="75">
        <v>0</v>
      </c>
      <c r="Q96" s="290">
        <v>500</v>
      </c>
      <c r="R96" s="415">
        <v>5000</v>
      </c>
      <c r="S96" s="394">
        <f t="shared" si="1"/>
        <v>5500</v>
      </c>
      <c r="T96" s="101"/>
      <c r="U96" s="1"/>
      <c r="V96" s="1"/>
      <c r="W96" s="1"/>
      <c r="X96" s="1"/>
      <c r="Y96" s="1"/>
      <c r="Z96" s="1"/>
      <c r="AA96" s="1"/>
    </row>
    <row r="97" spans="1:27" ht="102.75" thickBot="1">
      <c r="A97" s="665"/>
      <c r="B97" s="754"/>
      <c r="C97" s="640"/>
      <c r="D97" s="647" t="s">
        <v>306</v>
      </c>
      <c r="E97" s="693" t="s">
        <v>307</v>
      </c>
      <c r="F97" s="384" t="s">
        <v>956</v>
      </c>
      <c r="G97" s="389" t="s">
        <v>309</v>
      </c>
      <c r="H97" s="185">
        <v>1</v>
      </c>
      <c r="I97" s="185">
        <v>1</v>
      </c>
      <c r="J97" s="149" t="s">
        <v>310</v>
      </c>
      <c r="K97" s="18" t="s">
        <v>308</v>
      </c>
      <c r="L97" s="55" t="s">
        <v>309</v>
      </c>
      <c r="M97" s="8"/>
      <c r="N97" s="553">
        <v>1</v>
      </c>
      <c r="O97" s="397">
        <v>0</v>
      </c>
      <c r="P97" s="75">
        <v>0</v>
      </c>
      <c r="Q97" s="289">
        <v>500</v>
      </c>
      <c r="R97" s="416"/>
      <c r="S97" s="394">
        <f t="shared" si="1"/>
        <v>500</v>
      </c>
      <c r="T97" s="101"/>
      <c r="U97" s="1"/>
      <c r="V97" s="1"/>
      <c r="W97" s="1"/>
      <c r="X97" s="1"/>
      <c r="Y97" s="1"/>
      <c r="Z97" s="1"/>
      <c r="AA97" s="1"/>
    </row>
    <row r="98" spans="1:27" ht="51.75" thickBot="1">
      <c r="A98" s="665"/>
      <c r="B98" s="754"/>
      <c r="C98" s="640"/>
      <c r="D98" s="647"/>
      <c r="E98" s="693"/>
      <c r="F98" s="391" t="s">
        <v>957</v>
      </c>
      <c r="G98" s="389" t="s">
        <v>312</v>
      </c>
      <c r="H98" s="69">
        <v>1</v>
      </c>
      <c r="I98" s="69">
        <v>1</v>
      </c>
      <c r="J98" s="150" t="s">
        <v>313</v>
      </c>
      <c r="K98" s="19" t="s">
        <v>311</v>
      </c>
      <c r="L98" s="55" t="s">
        <v>312</v>
      </c>
      <c r="M98" s="8"/>
      <c r="N98" s="393">
        <v>0</v>
      </c>
      <c r="O98" s="397">
        <v>0</v>
      </c>
      <c r="P98" s="75">
        <v>0</v>
      </c>
      <c r="Q98" s="289">
        <v>500</v>
      </c>
      <c r="R98" s="416"/>
      <c r="S98" s="394">
        <f t="shared" si="1"/>
        <v>500</v>
      </c>
      <c r="T98" s="101"/>
      <c r="U98" s="1"/>
      <c r="V98" s="1"/>
      <c r="W98" s="1"/>
      <c r="X98" s="1"/>
      <c r="Y98" s="1"/>
      <c r="Z98" s="1"/>
      <c r="AA98" s="1"/>
    </row>
    <row r="99" spans="1:27" ht="90" thickBot="1">
      <c r="A99" s="665"/>
      <c r="B99" s="754"/>
      <c r="C99" s="640"/>
      <c r="D99" s="647"/>
      <c r="E99" s="693"/>
      <c r="F99" s="391" t="s">
        <v>958</v>
      </c>
      <c r="G99" s="389" t="s">
        <v>315</v>
      </c>
      <c r="H99" s="185">
        <v>1</v>
      </c>
      <c r="I99" s="185">
        <v>1</v>
      </c>
      <c r="J99" s="150" t="s">
        <v>316</v>
      </c>
      <c r="K99" s="19" t="s">
        <v>314</v>
      </c>
      <c r="L99" s="55" t="s">
        <v>315</v>
      </c>
      <c r="M99" s="8"/>
      <c r="N99" s="553">
        <v>1</v>
      </c>
      <c r="O99" s="397">
        <v>0</v>
      </c>
      <c r="P99" s="75">
        <v>0</v>
      </c>
      <c r="Q99" s="289">
        <v>500</v>
      </c>
      <c r="R99" s="416"/>
      <c r="S99" s="394">
        <f t="shared" si="1"/>
        <v>500</v>
      </c>
      <c r="T99" s="101"/>
      <c r="U99" s="1"/>
      <c r="V99" s="1"/>
      <c r="W99" s="1"/>
      <c r="X99" s="1"/>
      <c r="Y99" s="1"/>
      <c r="Z99" s="1"/>
      <c r="AA99" s="1"/>
    </row>
    <row r="100" spans="1:27" ht="102.75" thickBot="1">
      <c r="A100" s="665"/>
      <c r="B100" s="754"/>
      <c r="C100" s="640"/>
      <c r="D100" s="647"/>
      <c r="E100" s="693" t="s">
        <v>317</v>
      </c>
      <c r="F100" s="383" t="s">
        <v>959</v>
      </c>
      <c r="G100" s="389" t="s">
        <v>319</v>
      </c>
      <c r="H100" s="185">
        <v>1</v>
      </c>
      <c r="I100" s="185">
        <v>1</v>
      </c>
      <c r="J100" s="149" t="s">
        <v>320</v>
      </c>
      <c r="K100" s="19" t="s">
        <v>318</v>
      </c>
      <c r="L100" s="55" t="s">
        <v>319</v>
      </c>
      <c r="M100" s="8"/>
      <c r="N100" s="553">
        <v>1</v>
      </c>
      <c r="O100" s="397">
        <v>0</v>
      </c>
      <c r="P100" s="75">
        <v>0</v>
      </c>
      <c r="Q100" s="289">
        <v>500</v>
      </c>
      <c r="R100" s="416"/>
      <c r="S100" s="394">
        <f t="shared" si="1"/>
        <v>500</v>
      </c>
      <c r="T100" s="101"/>
      <c r="U100" s="1"/>
      <c r="V100" s="1"/>
      <c r="W100" s="1"/>
      <c r="X100" s="1"/>
      <c r="Y100" s="1"/>
      <c r="Z100" s="1"/>
      <c r="AA100" s="1"/>
    </row>
    <row r="101" spans="1:27" ht="77.25" thickBot="1">
      <c r="A101" s="665"/>
      <c r="B101" s="754"/>
      <c r="C101" s="640"/>
      <c r="D101" s="647"/>
      <c r="E101" s="693"/>
      <c r="F101" s="383" t="s">
        <v>960</v>
      </c>
      <c r="G101" s="389" t="s">
        <v>322</v>
      </c>
      <c r="H101" s="69">
        <v>1</v>
      </c>
      <c r="I101" s="69">
        <v>1</v>
      </c>
      <c r="J101" s="149" t="s">
        <v>323</v>
      </c>
      <c r="K101" s="18" t="s">
        <v>321</v>
      </c>
      <c r="L101" s="55" t="s">
        <v>322</v>
      </c>
      <c r="M101" s="8"/>
      <c r="N101" s="553">
        <v>0.5</v>
      </c>
      <c r="O101" s="397">
        <v>0</v>
      </c>
      <c r="P101" s="75">
        <v>0</v>
      </c>
      <c r="Q101" s="289">
        <v>500</v>
      </c>
      <c r="R101" s="414">
        <v>2000</v>
      </c>
      <c r="S101" s="394">
        <f t="shared" si="1"/>
        <v>2500</v>
      </c>
      <c r="T101" s="101"/>
      <c r="U101" s="1"/>
      <c r="V101" s="1"/>
      <c r="W101" s="1"/>
      <c r="X101" s="1"/>
      <c r="Y101" s="1"/>
      <c r="Z101" s="1"/>
      <c r="AA101" s="1"/>
    </row>
    <row r="102" spans="1:27" ht="64.5" thickBot="1">
      <c r="A102" s="665"/>
      <c r="B102" s="754"/>
      <c r="C102" s="640"/>
      <c r="D102" s="647"/>
      <c r="E102" s="693"/>
      <c r="F102" s="383" t="s">
        <v>961</v>
      </c>
      <c r="G102" s="389" t="s">
        <v>325</v>
      </c>
      <c r="H102" s="69">
        <v>1</v>
      </c>
      <c r="I102" s="69">
        <v>1</v>
      </c>
      <c r="J102" s="149" t="s">
        <v>326</v>
      </c>
      <c r="K102" s="18" t="s">
        <v>324</v>
      </c>
      <c r="L102" s="55" t="s">
        <v>325</v>
      </c>
      <c r="M102" s="8"/>
      <c r="N102" s="553">
        <v>0.5</v>
      </c>
      <c r="O102" s="397">
        <v>0</v>
      </c>
      <c r="P102" s="75">
        <v>0</v>
      </c>
      <c r="Q102" s="289">
        <v>500</v>
      </c>
      <c r="R102" s="416"/>
      <c r="S102" s="394">
        <f t="shared" si="1"/>
        <v>500</v>
      </c>
      <c r="T102" s="101"/>
      <c r="U102" s="1"/>
      <c r="V102" s="1"/>
      <c r="W102" s="1"/>
      <c r="X102" s="1"/>
      <c r="Y102" s="1"/>
      <c r="Z102" s="1"/>
      <c r="AA102" s="1"/>
    </row>
    <row r="103" spans="1:27" ht="64.5" thickBot="1">
      <c r="A103" s="665"/>
      <c r="B103" s="754"/>
      <c r="C103" s="640"/>
      <c r="D103" s="647" t="s">
        <v>327</v>
      </c>
      <c r="E103" s="693" t="s">
        <v>328</v>
      </c>
      <c r="F103" s="384" t="s">
        <v>962</v>
      </c>
      <c r="G103" s="388" t="s">
        <v>330</v>
      </c>
      <c r="H103" s="185">
        <v>1</v>
      </c>
      <c r="I103" s="185">
        <v>1</v>
      </c>
      <c r="J103" s="147" t="s">
        <v>331</v>
      </c>
      <c r="K103" s="18" t="s">
        <v>329</v>
      </c>
      <c r="L103" s="100" t="s">
        <v>330</v>
      </c>
      <c r="M103" s="8"/>
      <c r="N103" s="553">
        <v>0.5</v>
      </c>
      <c r="O103" s="397">
        <v>0</v>
      </c>
      <c r="P103" s="75">
        <v>0</v>
      </c>
      <c r="Q103" s="291">
        <v>5000</v>
      </c>
      <c r="R103" s="415">
        <v>40000</v>
      </c>
      <c r="S103" s="394">
        <f t="shared" si="1"/>
        <v>45000</v>
      </c>
      <c r="T103" s="101"/>
      <c r="U103" s="1"/>
      <c r="V103" s="1"/>
      <c r="W103" s="1"/>
      <c r="X103" s="1"/>
      <c r="Y103" s="1"/>
      <c r="Z103" s="1"/>
      <c r="AA103" s="1"/>
    </row>
    <row r="104" spans="1:27" ht="64.5" thickBot="1">
      <c r="A104" s="665"/>
      <c r="B104" s="754"/>
      <c r="C104" s="640"/>
      <c r="D104" s="647"/>
      <c r="E104" s="693"/>
      <c r="F104" s="383" t="s">
        <v>963</v>
      </c>
      <c r="G104" s="388" t="s">
        <v>333</v>
      </c>
      <c r="H104" s="69">
        <v>195</v>
      </c>
      <c r="I104" s="69">
        <v>195</v>
      </c>
      <c r="J104" s="147" t="s">
        <v>334</v>
      </c>
      <c r="K104" s="18" t="s">
        <v>332</v>
      </c>
      <c r="L104" s="100" t="s">
        <v>333</v>
      </c>
      <c r="M104" s="8"/>
      <c r="N104" s="553">
        <v>0.2</v>
      </c>
      <c r="O104" s="397">
        <v>0</v>
      </c>
      <c r="P104" s="75">
        <v>0</v>
      </c>
      <c r="Q104" s="290">
        <v>500</v>
      </c>
      <c r="R104" s="417"/>
      <c r="S104" s="394">
        <f t="shared" si="1"/>
        <v>500</v>
      </c>
      <c r="T104" s="101"/>
      <c r="U104" s="1"/>
      <c r="V104" s="1"/>
      <c r="W104" s="1"/>
      <c r="X104" s="1"/>
      <c r="Y104" s="1"/>
      <c r="Z104" s="1"/>
      <c r="AA104" s="1"/>
    </row>
    <row r="105" spans="1:27" ht="90" thickBot="1">
      <c r="A105" s="665"/>
      <c r="B105" s="754"/>
      <c r="C105" s="640"/>
      <c r="D105" s="647"/>
      <c r="E105" s="693"/>
      <c r="F105" s="383" t="s">
        <v>964</v>
      </c>
      <c r="G105" s="388" t="s">
        <v>336</v>
      </c>
      <c r="H105" s="185">
        <v>1</v>
      </c>
      <c r="I105" s="185">
        <v>1</v>
      </c>
      <c r="J105" s="147" t="s">
        <v>337</v>
      </c>
      <c r="K105" s="19" t="s">
        <v>335</v>
      </c>
      <c r="L105" s="100" t="s">
        <v>336</v>
      </c>
      <c r="M105" s="8"/>
      <c r="N105" s="553">
        <v>1</v>
      </c>
      <c r="O105" s="397">
        <v>0</v>
      </c>
      <c r="P105" s="75">
        <v>0</v>
      </c>
      <c r="Q105" s="290">
        <v>500</v>
      </c>
      <c r="R105" s="417"/>
      <c r="S105" s="394">
        <f t="shared" si="1"/>
        <v>500</v>
      </c>
      <c r="T105" s="101"/>
      <c r="U105" s="1"/>
      <c r="V105" s="1"/>
      <c r="W105" s="1"/>
      <c r="X105" s="1"/>
      <c r="Y105" s="1"/>
      <c r="Z105" s="1"/>
      <c r="AA105" s="1"/>
    </row>
    <row r="106" spans="1:27" ht="39" thickBot="1">
      <c r="A106" s="665"/>
      <c r="B106" s="754"/>
      <c r="C106" s="640"/>
      <c r="D106" s="647"/>
      <c r="E106" s="693"/>
      <c r="F106" s="384" t="s">
        <v>965</v>
      </c>
      <c r="G106" s="388" t="s">
        <v>339</v>
      </c>
      <c r="H106" s="69">
        <v>50</v>
      </c>
      <c r="I106" s="69">
        <v>50</v>
      </c>
      <c r="J106" s="151" t="s">
        <v>340</v>
      </c>
      <c r="K106" s="18" t="s">
        <v>338</v>
      </c>
      <c r="L106" s="100" t="s">
        <v>339</v>
      </c>
      <c r="M106" s="8"/>
      <c r="N106" s="553">
        <v>1</v>
      </c>
      <c r="O106" s="397">
        <v>0</v>
      </c>
      <c r="P106" s="75">
        <v>0</v>
      </c>
      <c r="Q106" s="290">
        <v>500</v>
      </c>
      <c r="R106" s="417"/>
      <c r="S106" s="394">
        <f t="shared" si="1"/>
        <v>500</v>
      </c>
      <c r="T106" s="101"/>
      <c r="U106" s="1"/>
      <c r="V106" s="1"/>
      <c r="W106" s="1"/>
      <c r="X106" s="1"/>
      <c r="Y106" s="1"/>
      <c r="Z106" s="1"/>
      <c r="AA106" s="1"/>
    </row>
    <row r="107" spans="1:27" ht="102.75" thickBot="1">
      <c r="A107" s="665"/>
      <c r="B107" s="754"/>
      <c r="C107" s="640"/>
      <c r="D107" s="234" t="s">
        <v>341</v>
      </c>
      <c r="E107" s="693" t="s">
        <v>342</v>
      </c>
      <c r="F107" s="726" t="s">
        <v>966</v>
      </c>
      <c r="G107" s="389" t="s">
        <v>344</v>
      </c>
      <c r="H107" s="185">
        <v>0.1</v>
      </c>
      <c r="I107" s="185">
        <v>0.1</v>
      </c>
      <c r="J107" s="148" t="s">
        <v>345</v>
      </c>
      <c r="K107" s="152" t="s">
        <v>343</v>
      </c>
      <c r="L107" s="55" t="s">
        <v>344</v>
      </c>
      <c r="M107" s="8"/>
      <c r="N107" s="553">
        <v>0.1</v>
      </c>
      <c r="O107" s="397">
        <v>0</v>
      </c>
      <c r="P107" s="75">
        <v>0</v>
      </c>
      <c r="Q107" s="292">
        <v>6000</v>
      </c>
      <c r="R107" s="418">
        <v>10000</v>
      </c>
      <c r="S107" s="394">
        <f t="shared" si="1"/>
        <v>16000</v>
      </c>
      <c r="T107" s="101"/>
      <c r="U107" s="1"/>
      <c r="V107" s="1"/>
      <c r="W107" s="1"/>
      <c r="X107" s="1"/>
      <c r="Y107" s="1"/>
      <c r="Z107" s="1"/>
      <c r="AA107" s="1"/>
    </row>
    <row r="108" spans="1:27" ht="15" customHeight="1">
      <c r="A108" s="665"/>
      <c r="B108" s="754"/>
      <c r="C108" s="640"/>
      <c r="D108" s="781" t="s">
        <v>346</v>
      </c>
      <c r="E108" s="693"/>
      <c r="F108" s="726"/>
      <c r="G108" s="668" t="s">
        <v>347</v>
      </c>
      <c r="H108" s="604">
        <v>1</v>
      </c>
      <c r="I108" s="610">
        <v>1</v>
      </c>
      <c r="J108" s="802" t="s">
        <v>348</v>
      </c>
      <c r="K108" s="803" t="s">
        <v>349</v>
      </c>
      <c r="L108" s="722" t="s">
        <v>347</v>
      </c>
      <c r="M108" s="593"/>
      <c r="N108" s="672">
        <v>0.8</v>
      </c>
      <c r="O108" s="598">
        <v>0</v>
      </c>
      <c r="P108" s="601">
        <v>0</v>
      </c>
      <c r="Q108" s="727">
        <v>500</v>
      </c>
      <c r="R108" s="596"/>
      <c r="S108" s="615">
        <f t="shared" si="1"/>
        <v>500</v>
      </c>
      <c r="T108" s="616"/>
      <c r="U108" s="1"/>
      <c r="V108" s="1"/>
      <c r="W108" s="1"/>
      <c r="X108" s="1"/>
      <c r="Y108" s="1"/>
      <c r="Z108" s="1"/>
      <c r="AA108" s="1"/>
    </row>
    <row r="109" spans="1:27" ht="39.75" customHeight="1" thickBot="1">
      <c r="A109" s="665"/>
      <c r="B109" s="754"/>
      <c r="C109" s="640"/>
      <c r="D109" s="781"/>
      <c r="E109" s="693"/>
      <c r="F109" s="600" t="s">
        <v>967</v>
      </c>
      <c r="G109" s="669"/>
      <c r="H109" s="604"/>
      <c r="I109" s="611"/>
      <c r="J109" s="802"/>
      <c r="K109" s="804"/>
      <c r="L109" s="722"/>
      <c r="M109" s="594"/>
      <c r="N109" s="673"/>
      <c r="O109" s="599"/>
      <c r="P109" s="602"/>
      <c r="Q109" s="727"/>
      <c r="R109" s="596"/>
      <c r="S109" s="582"/>
      <c r="T109" s="617"/>
      <c r="U109" s="1"/>
      <c r="V109" s="1"/>
      <c r="W109" s="1"/>
      <c r="X109" s="1"/>
      <c r="Y109" s="1"/>
      <c r="Z109" s="1"/>
      <c r="AA109" s="1"/>
    </row>
    <row r="110" spans="1:27" ht="76.5" customHeight="1" thickBot="1">
      <c r="A110" s="665"/>
      <c r="B110" s="754"/>
      <c r="C110" s="640"/>
      <c r="D110" s="781"/>
      <c r="E110" s="693"/>
      <c r="F110" s="600"/>
      <c r="G110" s="388" t="s">
        <v>351</v>
      </c>
      <c r="H110" s="205">
        <v>1</v>
      </c>
      <c r="I110" s="69">
        <v>1</v>
      </c>
      <c r="J110" s="151" t="s">
        <v>352</v>
      </c>
      <c r="K110" s="18" t="s">
        <v>350</v>
      </c>
      <c r="L110" s="100" t="s">
        <v>351</v>
      </c>
      <c r="M110" s="8"/>
      <c r="N110" s="554">
        <v>0.5</v>
      </c>
      <c r="O110" s="397">
        <v>0</v>
      </c>
      <c r="P110" s="75">
        <v>0</v>
      </c>
      <c r="Q110" s="293">
        <v>500</v>
      </c>
      <c r="R110" s="419"/>
      <c r="S110" s="394">
        <f t="shared" si="1"/>
        <v>500</v>
      </c>
      <c r="T110" s="101"/>
      <c r="U110" s="1"/>
      <c r="V110" s="1"/>
      <c r="W110" s="1"/>
      <c r="X110" s="1"/>
      <c r="Y110" s="1"/>
      <c r="Z110" s="1"/>
      <c r="AA110" s="1"/>
    </row>
    <row r="111" spans="1:27" ht="64.5" thickBot="1">
      <c r="A111" s="665"/>
      <c r="B111" s="754"/>
      <c r="C111" s="640"/>
      <c r="D111" s="234" t="s">
        <v>353</v>
      </c>
      <c r="E111" s="386" t="s">
        <v>354</v>
      </c>
      <c r="F111" s="383" t="s">
        <v>967</v>
      </c>
      <c r="G111" s="388" t="s">
        <v>356</v>
      </c>
      <c r="H111" s="206">
        <v>1</v>
      </c>
      <c r="I111" s="69">
        <v>1</v>
      </c>
      <c r="J111" s="147" t="s">
        <v>357</v>
      </c>
      <c r="K111" s="18" t="s">
        <v>355</v>
      </c>
      <c r="L111" s="100" t="s">
        <v>356</v>
      </c>
      <c r="M111" s="8"/>
      <c r="N111" s="554">
        <v>0.8</v>
      </c>
      <c r="O111" s="397">
        <v>0</v>
      </c>
      <c r="P111" s="75">
        <v>0</v>
      </c>
      <c r="Q111" s="294">
        <v>500</v>
      </c>
      <c r="R111" s="420">
        <v>3000</v>
      </c>
      <c r="S111" s="394">
        <f t="shared" si="1"/>
        <v>3500</v>
      </c>
      <c r="T111" s="101"/>
      <c r="U111" s="1"/>
      <c r="V111" s="1"/>
      <c r="W111" s="1"/>
      <c r="X111" s="1"/>
      <c r="Y111" s="1"/>
      <c r="Z111" s="1"/>
      <c r="AA111" s="1"/>
    </row>
    <row r="112" spans="1:27" ht="64.5" thickBot="1">
      <c r="A112" s="665"/>
      <c r="B112" s="754"/>
      <c r="C112" s="640"/>
      <c r="D112" s="781" t="s">
        <v>358</v>
      </c>
      <c r="E112" s="693" t="s">
        <v>359</v>
      </c>
      <c r="F112" s="383" t="s">
        <v>968</v>
      </c>
      <c r="G112" s="389" t="s">
        <v>361</v>
      </c>
      <c r="H112" s="69">
        <v>3</v>
      </c>
      <c r="I112" s="69">
        <v>3</v>
      </c>
      <c r="J112" s="146" t="s">
        <v>362</v>
      </c>
      <c r="K112" s="18" t="s">
        <v>360</v>
      </c>
      <c r="L112" s="55" t="s">
        <v>361</v>
      </c>
      <c r="M112" s="8"/>
      <c r="N112" s="554">
        <v>1</v>
      </c>
      <c r="O112" s="397">
        <v>0</v>
      </c>
      <c r="P112" s="75">
        <v>0</v>
      </c>
      <c r="Q112" s="289">
        <v>500</v>
      </c>
      <c r="R112" s="418">
        <v>3000</v>
      </c>
      <c r="S112" s="394">
        <f t="shared" si="1"/>
        <v>3500</v>
      </c>
      <c r="T112" s="101"/>
      <c r="U112" s="1"/>
      <c r="V112" s="1"/>
      <c r="W112" s="1"/>
      <c r="X112" s="1"/>
      <c r="Y112" s="1"/>
      <c r="Z112" s="1"/>
      <c r="AA112" s="1"/>
    </row>
    <row r="113" spans="1:27" ht="90" thickBot="1">
      <c r="A113" s="665"/>
      <c r="B113" s="754"/>
      <c r="C113" s="640"/>
      <c r="D113" s="781"/>
      <c r="E113" s="693"/>
      <c r="F113" s="607" t="s">
        <v>969</v>
      </c>
      <c r="G113" s="612" t="s">
        <v>364</v>
      </c>
      <c r="H113" s="207">
        <v>0</v>
      </c>
      <c r="I113" s="69">
        <v>1</v>
      </c>
      <c r="J113" s="152" t="s">
        <v>365</v>
      </c>
      <c r="K113" s="19" t="s">
        <v>363</v>
      </c>
      <c r="L113" s="723" t="s">
        <v>364</v>
      </c>
      <c r="M113" s="8"/>
      <c r="N113" s="554">
        <v>1</v>
      </c>
      <c r="O113" s="397">
        <v>0</v>
      </c>
      <c r="P113" s="75">
        <v>0</v>
      </c>
      <c r="Q113" s="45">
        <v>500</v>
      </c>
      <c r="R113" s="421">
        <v>3000</v>
      </c>
      <c r="S113" s="394">
        <f t="shared" si="1"/>
        <v>3500</v>
      </c>
      <c r="T113" s="101"/>
      <c r="U113" s="1"/>
      <c r="V113" s="1"/>
      <c r="W113" s="1"/>
      <c r="X113" s="1"/>
      <c r="Y113" s="1"/>
      <c r="Z113" s="1"/>
      <c r="AA113" s="1"/>
    </row>
    <row r="114" spans="1:27" ht="102.75" thickBot="1">
      <c r="A114" s="665"/>
      <c r="B114" s="754"/>
      <c r="C114" s="640"/>
      <c r="D114" s="781"/>
      <c r="E114" s="693"/>
      <c r="F114" s="607"/>
      <c r="G114" s="612"/>
      <c r="H114" s="207">
        <v>7</v>
      </c>
      <c r="I114" s="69">
        <v>7</v>
      </c>
      <c r="J114" s="148" t="s">
        <v>366</v>
      </c>
      <c r="K114" s="19" t="s">
        <v>363</v>
      </c>
      <c r="L114" s="723"/>
      <c r="M114" s="8"/>
      <c r="N114" s="554">
        <v>1</v>
      </c>
      <c r="O114" s="397">
        <v>0</v>
      </c>
      <c r="P114" s="75">
        <v>0</v>
      </c>
      <c r="Q114" s="295">
        <v>500</v>
      </c>
      <c r="R114" s="421">
        <v>3000</v>
      </c>
      <c r="S114" s="394">
        <f t="shared" si="1"/>
        <v>3500</v>
      </c>
      <c r="T114" s="101"/>
      <c r="U114" s="1"/>
      <c r="V114" s="1"/>
      <c r="W114" s="1"/>
      <c r="X114" s="1"/>
      <c r="Y114" s="1"/>
      <c r="Z114" s="1"/>
      <c r="AA114" s="1"/>
    </row>
    <row r="115" spans="1:27" ht="63.75" customHeight="1" thickBot="1">
      <c r="A115" s="665"/>
      <c r="B115" s="754"/>
      <c r="C115" s="640"/>
      <c r="D115" s="781"/>
      <c r="E115" s="693"/>
      <c r="F115" s="607"/>
      <c r="G115" s="612"/>
      <c r="H115" s="207">
        <v>0</v>
      </c>
      <c r="I115" s="69">
        <v>7</v>
      </c>
      <c r="J115" s="148" t="s">
        <v>368</v>
      </c>
      <c r="K115" s="19" t="s">
        <v>367</v>
      </c>
      <c r="L115" s="723"/>
      <c r="M115" s="8"/>
      <c r="N115" s="554">
        <v>1</v>
      </c>
      <c r="O115" s="397">
        <v>0</v>
      </c>
      <c r="P115" s="75">
        <v>0</v>
      </c>
      <c r="Q115" s="295">
        <v>500</v>
      </c>
      <c r="R115" s="421">
        <v>3000</v>
      </c>
      <c r="S115" s="394">
        <f t="shared" si="1"/>
        <v>3500</v>
      </c>
      <c r="T115" s="101"/>
      <c r="U115" s="1"/>
      <c r="V115" s="1"/>
      <c r="W115" s="1"/>
      <c r="X115" s="1"/>
      <c r="Y115" s="1"/>
      <c r="Z115" s="1"/>
      <c r="AA115" s="1"/>
    </row>
    <row r="116" spans="1:27" ht="90" thickBot="1">
      <c r="A116" s="665"/>
      <c r="B116" s="754"/>
      <c r="C116" s="640"/>
      <c r="D116" s="781"/>
      <c r="E116" s="693"/>
      <c r="F116" s="607"/>
      <c r="G116" s="612"/>
      <c r="H116" s="207">
        <v>0</v>
      </c>
      <c r="I116" s="69">
        <v>7</v>
      </c>
      <c r="J116" s="250" t="s">
        <v>370</v>
      </c>
      <c r="K116" s="19" t="s">
        <v>369</v>
      </c>
      <c r="L116" s="723"/>
      <c r="M116" s="8"/>
      <c r="N116" s="554">
        <v>1</v>
      </c>
      <c r="O116" s="397">
        <v>0</v>
      </c>
      <c r="P116" s="75">
        <v>0</v>
      </c>
      <c r="Q116" s="295">
        <v>500</v>
      </c>
      <c r="R116" s="421">
        <v>3000</v>
      </c>
      <c r="S116" s="394">
        <f t="shared" si="1"/>
        <v>3500</v>
      </c>
      <c r="T116" s="101"/>
      <c r="U116" s="1"/>
      <c r="V116" s="1"/>
      <c r="W116" s="1"/>
      <c r="X116" s="1"/>
      <c r="Y116" s="1"/>
      <c r="Z116" s="1"/>
      <c r="AA116" s="1"/>
    </row>
    <row r="117" spans="1:27" ht="39" thickBot="1">
      <c r="A117" s="665"/>
      <c r="B117" s="754"/>
      <c r="C117" s="640"/>
      <c r="D117" s="781"/>
      <c r="E117" s="693"/>
      <c r="F117" s="525" t="s">
        <v>971</v>
      </c>
      <c r="G117" s="388" t="s">
        <v>372</v>
      </c>
      <c r="H117" s="205">
        <v>1</v>
      </c>
      <c r="I117" s="69">
        <v>1</v>
      </c>
      <c r="J117" s="147" t="s">
        <v>373</v>
      </c>
      <c r="K117" s="19" t="s">
        <v>371</v>
      </c>
      <c r="L117" s="100" t="s">
        <v>372</v>
      </c>
      <c r="M117" s="8"/>
      <c r="N117" s="554">
        <v>1</v>
      </c>
      <c r="O117" s="397">
        <v>0</v>
      </c>
      <c r="P117" s="75">
        <v>0</v>
      </c>
      <c r="Q117" s="294" t="s">
        <v>374</v>
      </c>
      <c r="R117" s="422"/>
      <c r="S117" s="394">
        <f t="shared" si="1"/>
        <v>0</v>
      </c>
      <c r="T117" s="101"/>
      <c r="U117" s="1"/>
      <c r="V117" s="1"/>
      <c r="W117" s="1"/>
      <c r="X117" s="1"/>
      <c r="Y117" s="1"/>
      <c r="Z117" s="1"/>
      <c r="AA117" s="1"/>
    </row>
    <row r="118" spans="1:27" ht="102.75" thickBot="1">
      <c r="A118" s="665"/>
      <c r="B118" s="754"/>
      <c r="C118" s="640"/>
      <c r="D118" s="781" t="s">
        <v>375</v>
      </c>
      <c r="E118" s="693" t="s">
        <v>376</v>
      </c>
      <c r="F118" s="383" t="s">
        <v>972</v>
      </c>
      <c r="G118" s="613" t="s">
        <v>378</v>
      </c>
      <c r="H118" s="206">
        <v>1</v>
      </c>
      <c r="I118" s="69">
        <v>1</v>
      </c>
      <c r="J118" s="145" t="s">
        <v>379</v>
      </c>
      <c r="K118" s="19" t="s">
        <v>377</v>
      </c>
      <c r="L118" s="724" t="s">
        <v>378</v>
      </c>
      <c r="M118" s="8"/>
      <c r="N118" s="553">
        <v>0.2</v>
      </c>
      <c r="O118" s="397">
        <v>0</v>
      </c>
      <c r="P118" s="75">
        <v>0</v>
      </c>
      <c r="Q118" s="296">
        <v>500</v>
      </c>
      <c r="R118" s="423">
        <v>3000</v>
      </c>
      <c r="S118" s="394">
        <f t="shared" si="1"/>
        <v>3500</v>
      </c>
      <c r="T118" s="101"/>
      <c r="U118" s="1"/>
      <c r="V118" s="1"/>
      <c r="W118" s="1"/>
      <c r="X118" s="1"/>
      <c r="Y118" s="1"/>
      <c r="Z118" s="1"/>
      <c r="AA118" s="1"/>
    </row>
    <row r="119" spans="1:27" ht="51.75" thickBot="1">
      <c r="A119" s="665"/>
      <c r="B119" s="754"/>
      <c r="C119" s="640"/>
      <c r="D119" s="781"/>
      <c r="E119" s="693"/>
      <c r="F119" s="525" t="s">
        <v>973</v>
      </c>
      <c r="G119" s="613"/>
      <c r="H119" s="208">
        <v>1</v>
      </c>
      <c r="I119" s="69">
        <v>1</v>
      </c>
      <c r="J119" s="145" t="s">
        <v>381</v>
      </c>
      <c r="K119" s="19" t="s">
        <v>380</v>
      </c>
      <c r="L119" s="724"/>
      <c r="M119" s="8"/>
      <c r="N119" s="553">
        <v>1</v>
      </c>
      <c r="O119" s="397">
        <v>0</v>
      </c>
      <c r="P119" s="75">
        <v>0</v>
      </c>
      <c r="Q119" s="296">
        <v>500</v>
      </c>
      <c r="R119" s="424">
        <v>300</v>
      </c>
      <c r="S119" s="394">
        <f t="shared" si="1"/>
        <v>800</v>
      </c>
      <c r="T119" s="101"/>
      <c r="U119" s="1"/>
      <c r="V119" s="1"/>
      <c r="W119" s="1"/>
      <c r="X119" s="1"/>
      <c r="Y119" s="1"/>
      <c r="Z119" s="1"/>
      <c r="AA119" s="1"/>
    </row>
    <row r="120" spans="1:27" ht="77.25" thickBot="1">
      <c r="A120" s="665"/>
      <c r="B120" s="754"/>
      <c r="C120" s="640"/>
      <c r="D120" s="781"/>
      <c r="E120" s="693"/>
      <c r="F120" s="525" t="s">
        <v>974</v>
      </c>
      <c r="G120" s="613"/>
      <c r="H120" s="206">
        <v>1</v>
      </c>
      <c r="I120" s="69">
        <v>1</v>
      </c>
      <c r="J120" s="145" t="s">
        <v>383</v>
      </c>
      <c r="K120" s="19" t="s">
        <v>382</v>
      </c>
      <c r="L120" s="724"/>
      <c r="M120" s="8"/>
      <c r="N120" s="553">
        <v>0.5</v>
      </c>
      <c r="O120" s="397">
        <v>0</v>
      </c>
      <c r="P120" s="75">
        <v>0</v>
      </c>
      <c r="Q120" s="296">
        <v>500</v>
      </c>
      <c r="R120" s="423">
        <v>3000</v>
      </c>
      <c r="S120" s="394">
        <f t="shared" si="1"/>
        <v>3500</v>
      </c>
      <c r="T120" s="101"/>
      <c r="U120" s="1"/>
      <c r="V120" s="1"/>
      <c r="W120" s="1"/>
      <c r="X120" s="1"/>
      <c r="Y120" s="1"/>
      <c r="Z120" s="1"/>
      <c r="AA120" s="1"/>
    </row>
    <row r="121" spans="1:27" ht="90" thickBot="1">
      <c r="A121" s="665"/>
      <c r="B121" s="754"/>
      <c r="C121" s="640"/>
      <c r="D121" s="781"/>
      <c r="E121" s="693"/>
      <c r="F121" s="525" t="s">
        <v>974</v>
      </c>
      <c r="G121" s="388" t="s">
        <v>384</v>
      </c>
      <c r="H121" s="209">
        <v>1</v>
      </c>
      <c r="I121" s="69">
        <v>1</v>
      </c>
      <c r="J121" s="145" t="s">
        <v>385</v>
      </c>
      <c r="K121" s="19" t="s">
        <v>382</v>
      </c>
      <c r="L121" s="100" t="s">
        <v>384</v>
      </c>
      <c r="M121" s="8"/>
      <c r="N121" s="553">
        <v>0.5</v>
      </c>
      <c r="O121" s="397">
        <v>0</v>
      </c>
      <c r="P121" s="75">
        <v>0</v>
      </c>
      <c r="Q121" s="296">
        <v>500</v>
      </c>
      <c r="R121" s="423">
        <v>3000</v>
      </c>
      <c r="S121" s="394">
        <f t="shared" si="1"/>
        <v>3500</v>
      </c>
      <c r="T121" s="101"/>
      <c r="U121" s="1"/>
      <c r="V121" s="1"/>
      <c r="W121" s="1"/>
      <c r="X121" s="1"/>
      <c r="Y121" s="1"/>
      <c r="Z121" s="1"/>
      <c r="AA121" s="1"/>
    </row>
    <row r="122" spans="1:27" ht="64.5" thickBot="1">
      <c r="A122" s="665"/>
      <c r="B122" s="754"/>
      <c r="C122" s="640"/>
      <c r="D122" s="781"/>
      <c r="E122" s="693"/>
      <c r="F122" s="525" t="s">
        <v>975</v>
      </c>
      <c r="G122" s="388" t="s">
        <v>387</v>
      </c>
      <c r="H122" s="209">
        <v>50</v>
      </c>
      <c r="I122" s="69">
        <v>50</v>
      </c>
      <c r="J122" s="145" t="s">
        <v>388</v>
      </c>
      <c r="K122" s="19" t="s">
        <v>386</v>
      </c>
      <c r="L122" s="100" t="s">
        <v>387</v>
      </c>
      <c r="M122" s="8"/>
      <c r="N122" s="553">
        <v>1</v>
      </c>
      <c r="O122" s="397">
        <v>0</v>
      </c>
      <c r="P122" s="75">
        <v>0</v>
      </c>
      <c r="Q122" s="296"/>
      <c r="R122" s="424" t="s">
        <v>389</v>
      </c>
      <c r="S122" s="394">
        <f t="shared" si="1"/>
        <v>0</v>
      </c>
      <c r="T122" s="101"/>
      <c r="U122" s="1"/>
      <c r="V122" s="1"/>
      <c r="W122" s="1"/>
      <c r="X122" s="1"/>
      <c r="Y122" s="1"/>
      <c r="Z122" s="1"/>
      <c r="AA122" s="1"/>
    </row>
    <row r="123" spans="1:27" ht="77.25" thickBot="1">
      <c r="A123" s="665"/>
      <c r="B123" s="754"/>
      <c r="C123" s="640"/>
      <c r="D123" s="781" t="s">
        <v>390</v>
      </c>
      <c r="E123" s="693" t="s">
        <v>391</v>
      </c>
      <c r="F123" s="525" t="s">
        <v>976</v>
      </c>
      <c r="G123" s="614" t="s">
        <v>393</v>
      </c>
      <c r="H123" s="206">
        <v>5</v>
      </c>
      <c r="I123" s="69">
        <v>5</v>
      </c>
      <c r="J123" s="148" t="s">
        <v>394</v>
      </c>
      <c r="K123" s="19" t="s">
        <v>392</v>
      </c>
      <c r="L123" s="720" t="s">
        <v>393</v>
      </c>
      <c r="M123" s="8"/>
      <c r="N123" s="553">
        <v>0.8</v>
      </c>
      <c r="O123" s="397">
        <v>0</v>
      </c>
      <c r="P123" s="75">
        <v>0</v>
      </c>
      <c r="Q123" s="46">
        <v>500</v>
      </c>
      <c r="R123" s="425"/>
      <c r="S123" s="394">
        <f t="shared" si="1"/>
        <v>500</v>
      </c>
      <c r="T123" s="101"/>
      <c r="U123" s="1"/>
      <c r="V123" s="1"/>
      <c r="W123" s="1"/>
      <c r="X123" s="1"/>
      <c r="Y123" s="1"/>
      <c r="Z123" s="1"/>
      <c r="AA123" s="1"/>
    </row>
    <row r="124" spans="1:27" ht="90" thickBot="1">
      <c r="A124" s="665"/>
      <c r="B124" s="754"/>
      <c r="C124" s="640"/>
      <c r="D124" s="781"/>
      <c r="E124" s="693"/>
      <c r="F124" s="525" t="s">
        <v>977</v>
      </c>
      <c r="G124" s="614"/>
      <c r="H124" s="209">
        <v>2</v>
      </c>
      <c r="I124" s="69">
        <v>2</v>
      </c>
      <c r="J124" s="148" t="s">
        <v>396</v>
      </c>
      <c r="K124" s="19" t="s">
        <v>395</v>
      </c>
      <c r="L124" s="720"/>
      <c r="M124" s="8"/>
      <c r="N124" s="553">
        <v>1</v>
      </c>
      <c r="O124" s="397">
        <v>0</v>
      </c>
      <c r="P124" s="75">
        <v>0</v>
      </c>
      <c r="Q124" s="46">
        <v>500</v>
      </c>
      <c r="R124" s="425"/>
      <c r="S124" s="394">
        <f t="shared" si="1"/>
        <v>500</v>
      </c>
      <c r="T124" s="101"/>
      <c r="U124" s="1"/>
      <c r="V124" s="1"/>
      <c r="W124" s="1"/>
      <c r="X124" s="1"/>
      <c r="Y124" s="1"/>
      <c r="Z124" s="1"/>
      <c r="AA124" s="1"/>
    </row>
    <row r="125" spans="1:27" ht="64.5" thickBot="1">
      <c r="A125" s="665"/>
      <c r="B125" s="754"/>
      <c r="C125" s="640"/>
      <c r="D125" s="781"/>
      <c r="E125" s="693"/>
      <c r="F125" s="607" t="s">
        <v>978</v>
      </c>
      <c r="G125" s="614" t="s">
        <v>398</v>
      </c>
      <c r="H125" s="69">
        <v>1</v>
      </c>
      <c r="I125" s="69">
        <v>1</v>
      </c>
      <c r="J125" s="148" t="s">
        <v>399</v>
      </c>
      <c r="K125" s="18" t="s">
        <v>397</v>
      </c>
      <c r="L125" s="720" t="s">
        <v>398</v>
      </c>
      <c r="M125" s="8"/>
      <c r="N125" s="555">
        <v>0.5</v>
      </c>
      <c r="O125" s="397">
        <v>0</v>
      </c>
      <c r="P125" s="75">
        <v>0</v>
      </c>
      <c r="Q125" s="46">
        <v>500</v>
      </c>
      <c r="R125" s="425"/>
      <c r="S125" s="394">
        <f t="shared" si="1"/>
        <v>500</v>
      </c>
      <c r="T125" s="101"/>
      <c r="U125" s="1"/>
      <c r="V125" s="1"/>
      <c r="W125" s="1"/>
      <c r="X125" s="1"/>
      <c r="Y125" s="1"/>
      <c r="Z125" s="1"/>
      <c r="AA125" s="1"/>
    </row>
    <row r="126" spans="1:27" ht="64.5" thickBot="1">
      <c r="A126" s="665"/>
      <c r="B126" s="754"/>
      <c r="C126" s="640"/>
      <c r="D126" s="781"/>
      <c r="E126" s="693"/>
      <c r="F126" s="607"/>
      <c r="G126" s="614"/>
      <c r="H126" s="69">
        <v>1</v>
      </c>
      <c r="I126" s="69">
        <v>1</v>
      </c>
      <c r="J126" s="148" t="s">
        <v>400</v>
      </c>
      <c r="K126" s="18" t="s">
        <v>392</v>
      </c>
      <c r="L126" s="720"/>
      <c r="M126" s="8"/>
      <c r="N126" s="555">
        <v>0.8</v>
      </c>
      <c r="O126" s="397">
        <v>0</v>
      </c>
      <c r="P126" s="75">
        <v>0</v>
      </c>
      <c r="Q126" s="46">
        <v>500</v>
      </c>
      <c r="R126" s="425"/>
      <c r="S126" s="394">
        <f t="shared" si="1"/>
        <v>500</v>
      </c>
      <c r="T126" s="101"/>
      <c r="U126" s="1"/>
      <c r="V126" s="1"/>
      <c r="W126" s="1"/>
      <c r="X126" s="1"/>
      <c r="Y126" s="1"/>
      <c r="Z126" s="1"/>
      <c r="AA126" s="1"/>
    </row>
    <row r="127" spans="1:27" ht="39" thickBot="1">
      <c r="A127" s="665"/>
      <c r="B127" s="754"/>
      <c r="C127" s="640"/>
      <c r="D127" s="781"/>
      <c r="E127" s="693"/>
      <c r="F127" s="529" t="s">
        <v>979</v>
      </c>
      <c r="G127" s="389" t="s">
        <v>402</v>
      </c>
      <c r="H127" s="69">
        <v>1</v>
      </c>
      <c r="I127" s="69">
        <v>1</v>
      </c>
      <c r="J127" s="152" t="s">
        <v>403</v>
      </c>
      <c r="K127" s="18" t="s">
        <v>401</v>
      </c>
      <c r="L127" s="55" t="s">
        <v>402</v>
      </c>
      <c r="M127" s="8"/>
      <c r="N127" s="553">
        <v>1</v>
      </c>
      <c r="O127" s="397">
        <v>0</v>
      </c>
      <c r="P127" s="75">
        <v>0</v>
      </c>
      <c r="Q127" s="46"/>
      <c r="R127" s="425">
        <v>500</v>
      </c>
      <c r="S127" s="394">
        <f t="shared" si="1"/>
        <v>500</v>
      </c>
      <c r="T127" s="101"/>
      <c r="U127" s="1"/>
      <c r="V127" s="1"/>
      <c r="W127" s="1"/>
      <c r="X127" s="1"/>
      <c r="Y127" s="1"/>
      <c r="Z127" s="1"/>
      <c r="AA127" s="1"/>
    </row>
    <row r="128" spans="1:27" ht="77.25" thickBot="1">
      <c r="A128" s="665"/>
      <c r="B128" s="754"/>
      <c r="C128" s="640"/>
      <c r="D128" s="781" t="s">
        <v>404</v>
      </c>
      <c r="E128" s="693" t="s">
        <v>405</v>
      </c>
      <c r="F128" s="607" t="s">
        <v>980</v>
      </c>
      <c r="G128" s="389" t="s">
        <v>407</v>
      </c>
      <c r="H128" s="206">
        <v>2</v>
      </c>
      <c r="I128" s="69">
        <v>2</v>
      </c>
      <c r="J128" s="148" t="s">
        <v>408</v>
      </c>
      <c r="K128" s="18" t="s">
        <v>406</v>
      </c>
      <c r="L128" s="55" t="s">
        <v>407</v>
      </c>
      <c r="M128" s="8"/>
      <c r="N128" s="553">
        <v>0.5</v>
      </c>
      <c r="O128" s="397">
        <v>0</v>
      </c>
      <c r="P128" s="75">
        <v>0</v>
      </c>
      <c r="Q128" s="297">
        <v>500</v>
      </c>
      <c r="R128" s="426"/>
      <c r="S128" s="394">
        <f t="shared" si="1"/>
        <v>500</v>
      </c>
      <c r="T128" s="101"/>
      <c r="U128" s="1"/>
      <c r="V128" s="1"/>
      <c r="W128" s="1"/>
      <c r="X128" s="1"/>
      <c r="Y128" s="1"/>
      <c r="Z128" s="1"/>
      <c r="AA128" s="1"/>
    </row>
    <row r="129" spans="1:27" ht="77.25" thickBot="1">
      <c r="A129" s="665"/>
      <c r="B129" s="754"/>
      <c r="C129" s="640"/>
      <c r="D129" s="781"/>
      <c r="E129" s="693"/>
      <c r="F129" s="607"/>
      <c r="G129" s="389" t="s">
        <v>409</v>
      </c>
      <c r="H129" s="206">
        <v>2</v>
      </c>
      <c r="I129" s="69">
        <v>2</v>
      </c>
      <c r="J129" s="148" t="s">
        <v>410</v>
      </c>
      <c r="K129" s="18" t="s">
        <v>406</v>
      </c>
      <c r="L129" s="55" t="s">
        <v>409</v>
      </c>
      <c r="M129" s="8"/>
      <c r="N129" s="553">
        <v>0.5</v>
      </c>
      <c r="O129" s="397">
        <v>0</v>
      </c>
      <c r="P129" s="75">
        <v>0</v>
      </c>
      <c r="Q129" s="297">
        <v>500</v>
      </c>
      <c r="R129" s="426"/>
      <c r="S129" s="394">
        <f t="shared" si="1"/>
        <v>500</v>
      </c>
      <c r="T129" s="101"/>
      <c r="U129" s="1"/>
      <c r="V129" s="1"/>
      <c r="W129" s="1"/>
      <c r="X129" s="1"/>
      <c r="Y129" s="1"/>
      <c r="Z129" s="1"/>
      <c r="AA129" s="1"/>
    </row>
    <row r="130" spans="1:27" ht="64.5" thickBot="1">
      <c r="A130" s="665"/>
      <c r="B130" s="754"/>
      <c r="C130" s="640"/>
      <c r="D130" s="781"/>
      <c r="E130" s="693"/>
      <c r="F130" s="529" t="s">
        <v>981</v>
      </c>
      <c r="G130" s="389" t="s">
        <v>412</v>
      </c>
      <c r="H130" s="69">
        <v>1</v>
      </c>
      <c r="I130" s="69">
        <v>1</v>
      </c>
      <c r="J130" s="148" t="s">
        <v>413</v>
      </c>
      <c r="K130" s="18" t="s">
        <v>411</v>
      </c>
      <c r="L130" s="55" t="s">
        <v>412</v>
      </c>
      <c r="M130" s="8"/>
      <c r="N130" s="553">
        <v>1</v>
      </c>
      <c r="O130" s="397">
        <v>0</v>
      </c>
      <c r="P130" s="75">
        <v>0</v>
      </c>
      <c r="Q130" s="297">
        <v>500</v>
      </c>
      <c r="R130" s="426"/>
      <c r="S130" s="394">
        <f t="shared" si="1"/>
        <v>500</v>
      </c>
      <c r="T130" s="101"/>
      <c r="U130" s="1"/>
      <c r="V130" s="1"/>
      <c r="W130" s="1"/>
      <c r="X130" s="1"/>
      <c r="Y130" s="1"/>
      <c r="Z130" s="1"/>
      <c r="AA130" s="1"/>
    </row>
    <row r="131" spans="1:27" ht="77.25" thickBot="1">
      <c r="A131" s="665"/>
      <c r="B131" s="754"/>
      <c r="C131" s="640"/>
      <c r="D131" s="781"/>
      <c r="E131" s="693"/>
      <c r="F131" s="529" t="s">
        <v>982</v>
      </c>
      <c r="G131" s="389" t="s">
        <v>409</v>
      </c>
      <c r="H131" s="69">
        <v>2</v>
      </c>
      <c r="I131" s="69">
        <v>2</v>
      </c>
      <c r="J131" s="148" t="s">
        <v>414</v>
      </c>
      <c r="K131" s="18" t="s">
        <v>406</v>
      </c>
      <c r="L131" s="55" t="s">
        <v>409</v>
      </c>
      <c r="M131" s="8"/>
      <c r="N131" s="553">
        <v>0.5</v>
      </c>
      <c r="O131" s="397">
        <v>0</v>
      </c>
      <c r="P131" s="75">
        <v>0</v>
      </c>
      <c r="Q131" s="297">
        <v>500</v>
      </c>
      <c r="R131" s="426"/>
      <c r="S131" s="394">
        <f t="shared" si="1"/>
        <v>500</v>
      </c>
      <c r="T131" s="101"/>
      <c r="U131" s="1"/>
      <c r="V131" s="1"/>
      <c r="W131" s="1"/>
      <c r="X131" s="1"/>
      <c r="Y131" s="1"/>
      <c r="Z131" s="1"/>
      <c r="AA131" s="1"/>
    </row>
    <row r="132" spans="1:27" ht="77.25" thickBot="1">
      <c r="A132" s="665"/>
      <c r="B132" s="754"/>
      <c r="C132" s="641"/>
      <c r="D132" s="786"/>
      <c r="E132" s="694"/>
      <c r="F132" s="529" t="s">
        <v>983</v>
      </c>
      <c r="G132" s="488" t="s">
        <v>416</v>
      </c>
      <c r="H132" s="235">
        <v>1</v>
      </c>
      <c r="I132" s="235">
        <v>1</v>
      </c>
      <c r="J132" s="153" t="s">
        <v>417</v>
      </c>
      <c r="K132" s="20" t="s">
        <v>415</v>
      </c>
      <c r="L132" s="236" t="s">
        <v>416</v>
      </c>
      <c r="M132" s="8"/>
      <c r="N132" s="556">
        <v>1</v>
      </c>
      <c r="O132" s="397">
        <v>0</v>
      </c>
      <c r="P132" s="75">
        <v>0</v>
      </c>
      <c r="Q132" s="300">
        <v>500</v>
      </c>
      <c r="R132" s="427"/>
      <c r="S132" s="394">
        <f t="shared" si="1"/>
        <v>500</v>
      </c>
      <c r="T132" s="301"/>
      <c r="U132" s="1"/>
      <c r="V132" s="1"/>
      <c r="W132" s="1"/>
      <c r="X132" s="1"/>
      <c r="Y132" s="1"/>
      <c r="Z132" s="1"/>
      <c r="AA132" s="1"/>
    </row>
    <row r="133" spans="1:27" ht="90" thickBot="1">
      <c r="A133" s="665"/>
      <c r="B133" s="754"/>
      <c r="C133" s="763" t="s">
        <v>418</v>
      </c>
      <c r="D133" s="642" t="s">
        <v>419</v>
      </c>
      <c r="E133" s="695" t="s">
        <v>420</v>
      </c>
      <c r="F133" s="378" t="s">
        <v>984</v>
      </c>
      <c r="G133" s="489" t="s">
        <v>422</v>
      </c>
      <c r="H133" s="95">
        <v>45</v>
      </c>
      <c r="I133" s="95">
        <v>45</v>
      </c>
      <c r="J133" s="154" t="s">
        <v>423</v>
      </c>
      <c r="K133" s="21" t="s">
        <v>421</v>
      </c>
      <c r="L133" s="71" t="s">
        <v>422</v>
      </c>
      <c r="M133" s="8"/>
      <c r="N133" s="556">
        <v>1</v>
      </c>
      <c r="O133" s="397">
        <v>0</v>
      </c>
      <c r="P133" s="75">
        <v>0</v>
      </c>
      <c r="Q133" s="308"/>
      <c r="R133" s="428">
        <v>54000</v>
      </c>
      <c r="S133" s="394">
        <f t="shared" si="1"/>
        <v>54000</v>
      </c>
      <c r="T133" s="96"/>
      <c r="U133" s="1"/>
      <c r="V133" s="1"/>
      <c r="W133" s="1"/>
      <c r="X133" s="1"/>
      <c r="Y133" s="1"/>
      <c r="Z133" s="1"/>
      <c r="AA133" s="1"/>
    </row>
    <row r="134" spans="1:27" ht="51.75" thickBot="1">
      <c r="A134" s="665"/>
      <c r="B134" s="754"/>
      <c r="C134" s="764"/>
      <c r="D134" s="643"/>
      <c r="E134" s="680"/>
      <c r="F134" s="383" t="s">
        <v>985</v>
      </c>
      <c r="G134" s="490" t="s">
        <v>425</v>
      </c>
      <c r="H134" s="210">
        <v>4</v>
      </c>
      <c r="I134" s="73">
        <v>4</v>
      </c>
      <c r="J134" s="155" t="s">
        <v>426</v>
      </c>
      <c r="K134" s="22" t="s">
        <v>424</v>
      </c>
      <c r="L134" s="72" t="s">
        <v>425</v>
      </c>
      <c r="M134" s="8"/>
      <c r="N134" s="556">
        <v>1</v>
      </c>
      <c r="O134" s="397">
        <v>0</v>
      </c>
      <c r="P134" s="75">
        <v>0</v>
      </c>
      <c r="Q134" s="303">
        <v>5000</v>
      </c>
      <c r="R134" s="429">
        <v>10000</v>
      </c>
      <c r="S134" s="394">
        <f t="shared" si="1"/>
        <v>15000</v>
      </c>
      <c r="T134" s="98"/>
      <c r="U134" s="1"/>
      <c r="V134" s="1"/>
      <c r="W134" s="1"/>
      <c r="X134" s="1"/>
      <c r="Y134" s="1"/>
      <c r="Z134" s="1"/>
      <c r="AA134" s="1"/>
    </row>
    <row r="135" spans="1:27" ht="90" thickBot="1">
      <c r="A135" s="665"/>
      <c r="B135" s="754"/>
      <c r="C135" s="764"/>
      <c r="D135" s="643"/>
      <c r="E135" s="680"/>
      <c r="F135" s="383" t="s">
        <v>986</v>
      </c>
      <c r="G135" s="490" t="s">
        <v>205</v>
      </c>
      <c r="H135" s="210">
        <v>1</v>
      </c>
      <c r="I135" s="73">
        <v>1</v>
      </c>
      <c r="J135" s="155" t="s">
        <v>428</v>
      </c>
      <c r="K135" s="22" t="s">
        <v>427</v>
      </c>
      <c r="L135" s="72" t="s">
        <v>205</v>
      </c>
      <c r="M135" s="8"/>
      <c r="N135" s="556">
        <v>1</v>
      </c>
      <c r="O135" s="397">
        <v>0</v>
      </c>
      <c r="P135" s="75">
        <v>0</v>
      </c>
      <c r="Q135" s="303">
        <v>2500</v>
      </c>
      <c r="R135" s="429">
        <v>2500</v>
      </c>
      <c r="S135" s="394">
        <f t="shared" si="1"/>
        <v>5000</v>
      </c>
      <c r="T135" s="98"/>
      <c r="U135" s="1"/>
      <c r="V135" s="1"/>
      <c r="W135" s="1"/>
      <c r="X135" s="1"/>
      <c r="Y135" s="1"/>
      <c r="Z135" s="1"/>
      <c r="AA135" s="1"/>
    </row>
    <row r="136" spans="1:27" ht="90" thickBot="1">
      <c r="A136" s="665"/>
      <c r="B136" s="754"/>
      <c r="C136" s="764"/>
      <c r="D136" s="643"/>
      <c r="E136" s="680"/>
      <c r="F136" s="383" t="s">
        <v>987</v>
      </c>
      <c r="G136" s="491"/>
      <c r="H136" s="210">
        <v>1</v>
      </c>
      <c r="I136" s="73">
        <v>1</v>
      </c>
      <c r="J136" s="155" t="s">
        <v>430</v>
      </c>
      <c r="K136" s="22" t="s">
        <v>429</v>
      </c>
      <c r="L136" s="102"/>
      <c r="M136" s="8"/>
      <c r="N136" s="556">
        <v>1</v>
      </c>
      <c r="O136" s="397">
        <v>0</v>
      </c>
      <c r="P136" s="75">
        <v>0</v>
      </c>
      <c r="Q136" s="303">
        <v>2500</v>
      </c>
      <c r="R136" s="429">
        <v>2500</v>
      </c>
      <c r="S136" s="394">
        <f t="shared" si="1"/>
        <v>5000</v>
      </c>
      <c r="T136" s="98"/>
      <c r="U136" s="1"/>
      <c r="V136" s="1"/>
      <c r="W136" s="1"/>
      <c r="X136" s="1"/>
      <c r="Y136" s="1"/>
      <c r="Z136" s="1"/>
      <c r="AA136" s="1"/>
    </row>
    <row r="137" spans="1:27" ht="64.5" thickBot="1">
      <c r="A137" s="665"/>
      <c r="B137" s="754"/>
      <c r="C137" s="764"/>
      <c r="D137" s="643" t="s">
        <v>431</v>
      </c>
      <c r="E137" s="483" t="s">
        <v>432</v>
      </c>
      <c r="F137" s="378" t="s">
        <v>988</v>
      </c>
      <c r="G137" s="490" t="s">
        <v>434</v>
      </c>
      <c r="H137" s="211">
        <v>140</v>
      </c>
      <c r="I137" s="73">
        <v>140</v>
      </c>
      <c r="J137" s="155" t="s">
        <v>435</v>
      </c>
      <c r="K137" s="22" t="s">
        <v>433</v>
      </c>
      <c r="L137" s="72" t="s">
        <v>434</v>
      </c>
      <c r="M137" s="8"/>
      <c r="N137" s="557">
        <v>0.5</v>
      </c>
      <c r="O137" s="397">
        <v>0</v>
      </c>
      <c r="P137" s="75">
        <v>0</v>
      </c>
      <c r="Q137" s="302"/>
      <c r="R137" s="429">
        <v>30000</v>
      </c>
      <c r="S137" s="394">
        <f t="shared" si="1"/>
        <v>30000</v>
      </c>
      <c r="T137" s="98"/>
      <c r="U137" s="1"/>
      <c r="V137" s="1"/>
      <c r="W137" s="1"/>
      <c r="X137" s="1"/>
      <c r="Y137" s="1"/>
      <c r="Z137" s="1"/>
      <c r="AA137" s="1"/>
    </row>
    <row r="138" spans="1:27" ht="51.75" thickBot="1">
      <c r="A138" s="665"/>
      <c r="B138" s="754"/>
      <c r="C138" s="764"/>
      <c r="D138" s="643"/>
      <c r="E138" s="483" t="s">
        <v>436</v>
      </c>
      <c r="F138" s="378" t="s">
        <v>989</v>
      </c>
      <c r="G138" s="490" t="s">
        <v>438</v>
      </c>
      <c r="H138" s="73">
        <v>3</v>
      </c>
      <c r="I138" s="73">
        <v>3</v>
      </c>
      <c r="J138" s="155" t="s">
        <v>439</v>
      </c>
      <c r="K138" s="22" t="s">
        <v>437</v>
      </c>
      <c r="L138" s="72" t="s">
        <v>438</v>
      </c>
      <c r="M138" s="8"/>
      <c r="N138" s="557">
        <v>1</v>
      </c>
      <c r="O138" s="397">
        <v>0</v>
      </c>
      <c r="P138" s="75">
        <v>0</v>
      </c>
      <c r="Q138" s="303">
        <v>1000</v>
      </c>
      <c r="R138" s="429">
        <v>2000</v>
      </c>
      <c r="S138" s="394">
        <f t="shared" si="1"/>
        <v>3000</v>
      </c>
      <c r="T138" s="98"/>
      <c r="U138" s="1"/>
      <c r="V138" s="1"/>
      <c r="W138" s="1"/>
      <c r="X138" s="1"/>
      <c r="Y138" s="1"/>
      <c r="Z138" s="1"/>
      <c r="AA138" s="1"/>
    </row>
    <row r="139" spans="1:27" ht="90" thickBot="1">
      <c r="A139" s="665"/>
      <c r="B139" s="754"/>
      <c r="C139" s="764"/>
      <c r="D139" s="643"/>
      <c r="E139" s="483" t="s">
        <v>440</v>
      </c>
      <c r="F139" s="378" t="s">
        <v>990</v>
      </c>
      <c r="G139" s="490" t="s">
        <v>442</v>
      </c>
      <c r="H139" s="73">
        <v>5</v>
      </c>
      <c r="I139" s="73">
        <v>5</v>
      </c>
      <c r="J139" s="155" t="s">
        <v>443</v>
      </c>
      <c r="K139" s="23" t="s">
        <v>441</v>
      </c>
      <c r="L139" s="72" t="s">
        <v>442</v>
      </c>
      <c r="M139" s="8"/>
      <c r="N139" s="557">
        <v>1</v>
      </c>
      <c r="O139" s="397">
        <v>0</v>
      </c>
      <c r="P139" s="75">
        <v>0</v>
      </c>
      <c r="Q139" s="303">
        <v>1000</v>
      </c>
      <c r="R139" s="429">
        <v>5000</v>
      </c>
      <c r="S139" s="394">
        <f t="shared" si="1"/>
        <v>6000</v>
      </c>
      <c r="T139" s="98"/>
      <c r="U139" s="1"/>
      <c r="V139" s="1"/>
      <c r="W139" s="1"/>
      <c r="X139" s="1"/>
      <c r="Y139" s="1"/>
      <c r="Z139" s="1"/>
      <c r="AA139" s="1"/>
    </row>
    <row r="140" spans="1:27" ht="26.25" thickBot="1">
      <c r="A140" s="665"/>
      <c r="B140" s="754"/>
      <c r="C140" s="764"/>
      <c r="D140" s="643" t="s">
        <v>444</v>
      </c>
      <c r="E140" s="680" t="s">
        <v>445</v>
      </c>
      <c r="F140" s="378" t="s">
        <v>991</v>
      </c>
      <c r="G140" s="492" t="s">
        <v>447</v>
      </c>
      <c r="H140" s="73">
        <v>50</v>
      </c>
      <c r="I140" s="73">
        <v>50</v>
      </c>
      <c r="J140" s="156" t="s">
        <v>448</v>
      </c>
      <c r="K140" s="796" t="s">
        <v>446</v>
      </c>
      <c r="L140" s="97" t="s">
        <v>447</v>
      </c>
      <c r="M140" s="8"/>
      <c r="N140" s="557">
        <v>1</v>
      </c>
      <c r="O140" s="397">
        <v>0</v>
      </c>
      <c r="P140" s="75">
        <v>0</v>
      </c>
      <c r="Q140" s="304">
        <v>1000</v>
      </c>
      <c r="R140" s="430">
        <v>5000</v>
      </c>
      <c r="S140" s="394">
        <f t="shared" si="1"/>
        <v>6000</v>
      </c>
      <c r="T140" s="98"/>
      <c r="U140" s="1"/>
      <c r="V140" s="1"/>
      <c r="W140" s="1"/>
      <c r="X140" s="1"/>
      <c r="Y140" s="1"/>
      <c r="Z140" s="1"/>
      <c r="AA140" s="1"/>
    </row>
    <row r="141" spans="1:27" ht="39" thickBot="1">
      <c r="A141" s="665"/>
      <c r="B141" s="754"/>
      <c r="C141" s="764"/>
      <c r="D141" s="643"/>
      <c r="E141" s="680"/>
      <c r="F141" s="378" t="s">
        <v>992</v>
      </c>
      <c r="G141" s="492" t="s">
        <v>449</v>
      </c>
      <c r="H141" s="73">
        <v>50</v>
      </c>
      <c r="I141" s="73">
        <v>50</v>
      </c>
      <c r="J141" s="156" t="s">
        <v>450</v>
      </c>
      <c r="K141" s="796"/>
      <c r="L141" s="97" t="s">
        <v>449</v>
      </c>
      <c r="M141" s="8"/>
      <c r="N141" s="557">
        <v>1</v>
      </c>
      <c r="O141" s="397">
        <v>0</v>
      </c>
      <c r="P141" s="75">
        <v>0</v>
      </c>
      <c r="Q141" s="304">
        <v>1000</v>
      </c>
      <c r="R141" s="430">
        <v>5000</v>
      </c>
      <c r="S141" s="394">
        <f t="shared" si="1"/>
        <v>6000</v>
      </c>
      <c r="T141" s="98"/>
      <c r="U141" s="1"/>
      <c r="V141" s="1"/>
      <c r="W141" s="1"/>
      <c r="X141" s="1"/>
      <c r="Y141" s="1"/>
      <c r="Z141" s="1"/>
      <c r="AA141" s="1"/>
    </row>
    <row r="142" spans="1:27" ht="51.75" thickBot="1">
      <c r="A142" s="665"/>
      <c r="B142" s="754"/>
      <c r="C142" s="764"/>
      <c r="D142" s="643"/>
      <c r="E142" s="680"/>
      <c r="F142" s="378" t="s">
        <v>993</v>
      </c>
      <c r="G142" s="492" t="s">
        <v>451</v>
      </c>
      <c r="H142" s="73">
        <v>1</v>
      </c>
      <c r="I142" s="73">
        <v>1</v>
      </c>
      <c r="J142" s="156" t="s">
        <v>452</v>
      </c>
      <c r="K142" s="796"/>
      <c r="L142" s="97" t="s">
        <v>451</v>
      </c>
      <c r="M142" s="8"/>
      <c r="N142" s="557">
        <v>1</v>
      </c>
      <c r="O142" s="397">
        <v>0</v>
      </c>
      <c r="P142" s="75">
        <v>0</v>
      </c>
      <c r="Q142" s="304">
        <v>1000</v>
      </c>
      <c r="R142" s="430">
        <v>5000</v>
      </c>
      <c r="S142" s="394">
        <f t="shared" si="1"/>
        <v>6000</v>
      </c>
      <c r="T142" s="98"/>
      <c r="U142" s="1"/>
      <c r="V142" s="1"/>
      <c r="W142" s="1"/>
      <c r="X142" s="1"/>
      <c r="Y142" s="1"/>
      <c r="Z142" s="1"/>
      <c r="AA142" s="1"/>
    </row>
    <row r="143" spans="1:27" ht="26.25" thickBot="1">
      <c r="A143" s="665"/>
      <c r="B143" s="754"/>
      <c r="C143" s="764"/>
      <c r="D143" s="643"/>
      <c r="E143" s="680"/>
      <c r="F143" s="378" t="s">
        <v>994</v>
      </c>
      <c r="G143" s="492" t="s">
        <v>453</v>
      </c>
      <c r="H143" s="73">
        <v>1</v>
      </c>
      <c r="I143" s="73">
        <v>1</v>
      </c>
      <c r="J143" s="156" t="s">
        <v>454</v>
      </c>
      <c r="K143" s="796"/>
      <c r="L143" s="97" t="s">
        <v>453</v>
      </c>
      <c r="M143" s="8"/>
      <c r="N143" s="557">
        <v>1</v>
      </c>
      <c r="O143" s="397">
        <v>0</v>
      </c>
      <c r="P143" s="75">
        <v>0</v>
      </c>
      <c r="Q143" s="304">
        <v>1000</v>
      </c>
      <c r="R143" s="430">
        <v>5000</v>
      </c>
      <c r="S143" s="394">
        <f t="shared" si="1"/>
        <v>6000</v>
      </c>
      <c r="T143" s="98"/>
      <c r="U143" s="1"/>
      <c r="V143" s="1"/>
      <c r="W143" s="1"/>
      <c r="X143" s="1"/>
      <c r="Y143" s="1"/>
      <c r="Z143" s="1"/>
      <c r="AA143" s="1"/>
    </row>
    <row r="144" spans="1:27" ht="39" thickBot="1">
      <c r="A144" s="665"/>
      <c r="B144" s="754"/>
      <c r="C144" s="764"/>
      <c r="D144" s="643" t="s">
        <v>455</v>
      </c>
      <c r="E144" s="680" t="s">
        <v>456</v>
      </c>
      <c r="F144" s="383" t="s">
        <v>995</v>
      </c>
      <c r="G144" s="490" t="s">
        <v>458</v>
      </c>
      <c r="H144" s="73">
        <v>50</v>
      </c>
      <c r="I144" s="73">
        <v>50</v>
      </c>
      <c r="J144" s="155" t="s">
        <v>459</v>
      </c>
      <c r="K144" s="796" t="s">
        <v>457</v>
      </c>
      <c r="L144" s="72" t="s">
        <v>458</v>
      </c>
      <c r="M144" s="8"/>
      <c r="N144" s="557">
        <v>1</v>
      </c>
      <c r="O144" s="397">
        <v>0</v>
      </c>
      <c r="P144" s="75">
        <v>0</v>
      </c>
      <c r="Q144" s="305">
        <v>1500</v>
      </c>
      <c r="R144" s="431">
        <v>3000</v>
      </c>
      <c r="S144" s="394">
        <f aca="true" t="shared" si="2" ref="S144:S207">SUM(O144:R144)</f>
        <v>4500</v>
      </c>
      <c r="T144" s="98"/>
      <c r="U144" s="1"/>
      <c r="V144" s="1"/>
      <c r="W144" s="1"/>
      <c r="X144" s="1"/>
      <c r="Y144" s="1"/>
      <c r="Z144" s="1"/>
      <c r="AA144" s="1"/>
    </row>
    <row r="145" spans="1:27" ht="39" thickBot="1">
      <c r="A145" s="665"/>
      <c r="B145" s="754"/>
      <c r="C145" s="764"/>
      <c r="D145" s="643"/>
      <c r="E145" s="680"/>
      <c r="F145" s="383" t="s">
        <v>996</v>
      </c>
      <c r="G145" s="490" t="s">
        <v>460</v>
      </c>
      <c r="H145" s="73">
        <v>12</v>
      </c>
      <c r="I145" s="73">
        <v>13</v>
      </c>
      <c r="J145" s="155" t="s">
        <v>461</v>
      </c>
      <c r="K145" s="796"/>
      <c r="L145" s="72" t="s">
        <v>460</v>
      </c>
      <c r="M145" s="8"/>
      <c r="N145" s="557">
        <v>1</v>
      </c>
      <c r="O145" s="397">
        <v>0</v>
      </c>
      <c r="P145" s="75">
        <v>0</v>
      </c>
      <c r="Q145" s="305">
        <v>1500</v>
      </c>
      <c r="R145" s="431">
        <v>2000</v>
      </c>
      <c r="S145" s="394">
        <f t="shared" si="2"/>
        <v>3500</v>
      </c>
      <c r="T145" s="98"/>
      <c r="U145" s="1"/>
      <c r="V145" s="1"/>
      <c r="W145" s="1"/>
      <c r="X145" s="1"/>
      <c r="Y145" s="1"/>
      <c r="Z145" s="1"/>
      <c r="AA145" s="1"/>
    </row>
    <row r="146" spans="1:27" ht="64.5" thickBot="1">
      <c r="A146" s="665"/>
      <c r="B146" s="754"/>
      <c r="C146" s="764"/>
      <c r="D146" s="643"/>
      <c r="E146" s="680"/>
      <c r="F146" s="378" t="s">
        <v>997</v>
      </c>
      <c r="G146" s="490" t="s">
        <v>462</v>
      </c>
      <c r="H146" s="73">
        <v>1</v>
      </c>
      <c r="I146" s="73">
        <v>1</v>
      </c>
      <c r="J146" s="155" t="s">
        <v>463</v>
      </c>
      <c r="K146" s="796"/>
      <c r="L146" s="72" t="s">
        <v>462</v>
      </c>
      <c r="M146" s="8"/>
      <c r="N146" s="557">
        <v>1</v>
      </c>
      <c r="O146" s="397">
        <v>0</v>
      </c>
      <c r="P146" s="75">
        <v>0</v>
      </c>
      <c r="Q146" s="305">
        <v>1000</v>
      </c>
      <c r="R146" s="431">
        <v>1000</v>
      </c>
      <c r="S146" s="394">
        <f t="shared" si="2"/>
        <v>2000</v>
      </c>
      <c r="T146" s="98"/>
      <c r="U146" s="1"/>
      <c r="V146" s="1"/>
      <c r="W146" s="1"/>
      <c r="X146" s="1"/>
      <c r="Y146" s="1"/>
      <c r="Z146" s="1"/>
      <c r="AA146" s="1"/>
    </row>
    <row r="147" spans="1:27" ht="64.5" thickBot="1">
      <c r="A147" s="665"/>
      <c r="B147" s="754"/>
      <c r="C147" s="764"/>
      <c r="D147" s="643"/>
      <c r="E147" s="680"/>
      <c r="F147" s="378" t="s">
        <v>998</v>
      </c>
      <c r="G147" s="490" t="s">
        <v>464</v>
      </c>
      <c r="H147" s="73">
        <v>1</v>
      </c>
      <c r="I147" s="73">
        <v>1</v>
      </c>
      <c r="J147" s="155" t="s">
        <v>465</v>
      </c>
      <c r="K147" s="796"/>
      <c r="L147" s="72" t="s">
        <v>464</v>
      </c>
      <c r="M147" s="8"/>
      <c r="N147" s="557">
        <v>1</v>
      </c>
      <c r="O147" s="397">
        <v>0</v>
      </c>
      <c r="P147" s="75">
        <v>0</v>
      </c>
      <c r="Q147" s="305">
        <v>1000</v>
      </c>
      <c r="R147" s="431">
        <v>20000</v>
      </c>
      <c r="S147" s="394">
        <f t="shared" si="2"/>
        <v>21000</v>
      </c>
      <c r="T147" s="98"/>
      <c r="U147" s="1"/>
      <c r="V147" s="1"/>
      <c r="W147" s="1"/>
      <c r="X147" s="1"/>
      <c r="Y147" s="1"/>
      <c r="Z147" s="1"/>
      <c r="AA147" s="1"/>
    </row>
    <row r="148" spans="1:27" ht="64.5" thickBot="1">
      <c r="A148" s="665"/>
      <c r="B148" s="754"/>
      <c r="C148" s="764"/>
      <c r="D148" s="643"/>
      <c r="E148" s="680"/>
      <c r="F148" s="378" t="s">
        <v>999</v>
      </c>
      <c r="G148" s="490" t="s">
        <v>467</v>
      </c>
      <c r="H148" s="187">
        <v>0.3</v>
      </c>
      <c r="I148" s="187">
        <v>0.3</v>
      </c>
      <c r="J148" s="155" t="s">
        <v>468</v>
      </c>
      <c r="K148" s="796" t="s">
        <v>466</v>
      </c>
      <c r="L148" s="72" t="s">
        <v>467</v>
      </c>
      <c r="M148" s="8"/>
      <c r="N148" s="557">
        <v>0.3</v>
      </c>
      <c r="O148" s="397">
        <v>0</v>
      </c>
      <c r="P148" s="75">
        <v>0</v>
      </c>
      <c r="Q148" s="305">
        <v>1000</v>
      </c>
      <c r="R148" s="431">
        <v>5000</v>
      </c>
      <c r="S148" s="394">
        <f t="shared" si="2"/>
        <v>6000</v>
      </c>
      <c r="T148" s="98"/>
      <c r="U148" s="1"/>
      <c r="V148" s="1"/>
      <c r="W148" s="1"/>
      <c r="X148" s="1"/>
      <c r="Y148" s="1"/>
      <c r="Z148" s="1"/>
      <c r="AA148" s="1"/>
    </row>
    <row r="149" spans="1:27" ht="77.25" thickBot="1">
      <c r="A149" s="665"/>
      <c r="B149" s="754"/>
      <c r="C149" s="764"/>
      <c r="D149" s="643"/>
      <c r="E149" s="680"/>
      <c r="F149" s="383" t="s">
        <v>1000</v>
      </c>
      <c r="G149" s="490" t="s">
        <v>469</v>
      </c>
      <c r="H149" s="73">
        <v>1</v>
      </c>
      <c r="I149" s="73">
        <v>1</v>
      </c>
      <c r="J149" s="155" t="s">
        <v>470</v>
      </c>
      <c r="K149" s="796"/>
      <c r="L149" s="72" t="s">
        <v>469</v>
      </c>
      <c r="M149" s="8"/>
      <c r="N149" s="557">
        <v>1</v>
      </c>
      <c r="O149" s="397">
        <v>0</v>
      </c>
      <c r="P149" s="75">
        <v>0</v>
      </c>
      <c r="Q149" s="305">
        <v>1000</v>
      </c>
      <c r="R149" s="431">
        <v>3000</v>
      </c>
      <c r="S149" s="394">
        <f t="shared" si="2"/>
        <v>4000</v>
      </c>
      <c r="T149" s="98"/>
      <c r="U149" s="1"/>
      <c r="V149" s="1"/>
      <c r="W149" s="1"/>
      <c r="X149" s="1"/>
      <c r="Y149" s="1"/>
      <c r="Z149" s="1"/>
      <c r="AA149" s="1"/>
    </row>
    <row r="150" spans="1:27" ht="51.75" thickBot="1">
      <c r="A150" s="665"/>
      <c r="B150" s="754"/>
      <c r="C150" s="764"/>
      <c r="D150" s="643"/>
      <c r="E150" s="680"/>
      <c r="F150" s="383" t="s">
        <v>1001</v>
      </c>
      <c r="G150" s="490" t="s">
        <v>425</v>
      </c>
      <c r="H150" s="73">
        <v>6</v>
      </c>
      <c r="I150" s="73">
        <v>6</v>
      </c>
      <c r="J150" s="155" t="s">
        <v>472</v>
      </c>
      <c r="K150" s="22" t="s">
        <v>471</v>
      </c>
      <c r="L150" s="72" t="s">
        <v>425</v>
      </c>
      <c r="M150" s="8"/>
      <c r="N150" s="557">
        <v>1</v>
      </c>
      <c r="O150" s="397">
        <v>0</v>
      </c>
      <c r="P150" s="75">
        <v>0</v>
      </c>
      <c r="Q150" s="305">
        <v>1000</v>
      </c>
      <c r="R150" s="431">
        <v>3000</v>
      </c>
      <c r="S150" s="394">
        <f t="shared" si="2"/>
        <v>4000</v>
      </c>
      <c r="T150" s="98"/>
      <c r="U150" s="1"/>
      <c r="V150" s="1"/>
      <c r="W150" s="1"/>
      <c r="X150" s="1"/>
      <c r="Y150" s="1"/>
      <c r="Z150" s="1"/>
      <c r="AA150" s="1"/>
    </row>
    <row r="151" spans="1:27" ht="39" thickBot="1">
      <c r="A151" s="665"/>
      <c r="B151" s="754"/>
      <c r="C151" s="764"/>
      <c r="D151" s="643" t="s">
        <v>473</v>
      </c>
      <c r="E151" s="680" t="s">
        <v>474</v>
      </c>
      <c r="F151" s="378" t="s">
        <v>1002</v>
      </c>
      <c r="G151" s="490" t="s">
        <v>476</v>
      </c>
      <c r="H151" s="187">
        <v>1</v>
      </c>
      <c r="I151" s="187">
        <v>1</v>
      </c>
      <c r="J151" s="63" t="s">
        <v>477</v>
      </c>
      <c r="K151" s="796" t="s">
        <v>475</v>
      </c>
      <c r="L151" s="72" t="s">
        <v>476</v>
      </c>
      <c r="M151" s="8"/>
      <c r="N151" s="557">
        <v>1</v>
      </c>
      <c r="O151" s="397">
        <v>0</v>
      </c>
      <c r="P151" s="75">
        <v>0</v>
      </c>
      <c r="Q151" s="306">
        <v>2000</v>
      </c>
      <c r="R151" s="432">
        <v>3000</v>
      </c>
      <c r="S151" s="394">
        <f t="shared" si="2"/>
        <v>5000</v>
      </c>
      <c r="T151" s="98"/>
      <c r="U151" s="1"/>
      <c r="V151" s="1"/>
      <c r="W151" s="1"/>
      <c r="X151" s="1"/>
      <c r="Y151" s="1"/>
      <c r="Z151" s="1"/>
      <c r="AA151" s="1"/>
    </row>
    <row r="152" spans="1:27" ht="90" thickBot="1">
      <c r="A152" s="665"/>
      <c r="B152" s="754"/>
      <c r="C152" s="764"/>
      <c r="D152" s="643"/>
      <c r="E152" s="680"/>
      <c r="F152" s="378" t="s">
        <v>1003</v>
      </c>
      <c r="G152" s="490" t="s">
        <v>478</v>
      </c>
      <c r="H152" s="187">
        <v>1</v>
      </c>
      <c r="I152" s="187">
        <v>1</v>
      </c>
      <c r="J152" s="63" t="s">
        <v>479</v>
      </c>
      <c r="K152" s="796"/>
      <c r="L152" s="72" t="s">
        <v>478</v>
      </c>
      <c r="M152" s="8"/>
      <c r="N152" s="557">
        <v>1</v>
      </c>
      <c r="O152" s="397">
        <v>0</v>
      </c>
      <c r="P152" s="75">
        <v>0</v>
      </c>
      <c r="Q152" s="307">
        <v>2000</v>
      </c>
      <c r="R152" s="433">
        <v>3000</v>
      </c>
      <c r="S152" s="394">
        <f t="shared" si="2"/>
        <v>5000</v>
      </c>
      <c r="T152" s="98"/>
      <c r="U152" s="1"/>
      <c r="V152" s="1"/>
      <c r="W152" s="1"/>
      <c r="X152" s="1"/>
      <c r="Y152" s="1"/>
      <c r="Z152" s="1"/>
      <c r="AA152" s="1"/>
    </row>
    <row r="153" spans="1:27" ht="51.75" thickBot="1">
      <c r="A153" s="665"/>
      <c r="B153" s="754"/>
      <c r="C153" s="764"/>
      <c r="D153" s="643"/>
      <c r="E153" s="680"/>
      <c r="F153" s="383" t="s">
        <v>1004</v>
      </c>
      <c r="G153" s="490" t="s">
        <v>480</v>
      </c>
      <c r="H153" s="73">
        <v>1</v>
      </c>
      <c r="I153" s="73">
        <v>1</v>
      </c>
      <c r="J153" s="155" t="s">
        <v>481</v>
      </c>
      <c r="K153" s="796"/>
      <c r="L153" s="72" t="s">
        <v>480</v>
      </c>
      <c r="M153" s="8"/>
      <c r="N153" s="557">
        <v>1</v>
      </c>
      <c r="O153" s="397">
        <v>0</v>
      </c>
      <c r="P153" s="75">
        <v>0</v>
      </c>
      <c r="Q153" s="307">
        <v>2000</v>
      </c>
      <c r="R153" s="433">
        <v>5000</v>
      </c>
      <c r="S153" s="394">
        <f t="shared" si="2"/>
        <v>7000</v>
      </c>
      <c r="T153" s="98"/>
      <c r="U153" s="1"/>
      <c r="V153" s="1"/>
      <c r="W153" s="1"/>
      <c r="X153" s="1"/>
      <c r="Y153" s="1"/>
      <c r="Z153" s="1"/>
      <c r="AA153" s="1"/>
    </row>
    <row r="154" spans="1:27" ht="77.25" thickBot="1">
      <c r="A154" s="665"/>
      <c r="B154" s="754"/>
      <c r="C154" s="764"/>
      <c r="D154" s="643"/>
      <c r="E154" s="680"/>
      <c r="F154" s="383" t="s">
        <v>1005</v>
      </c>
      <c r="G154" s="490" t="s">
        <v>482</v>
      </c>
      <c r="H154" s="73">
        <v>1</v>
      </c>
      <c r="I154" s="73">
        <v>1</v>
      </c>
      <c r="J154" s="155" t="s">
        <v>483</v>
      </c>
      <c r="K154" s="796"/>
      <c r="L154" s="72" t="s">
        <v>482</v>
      </c>
      <c r="M154" s="8"/>
      <c r="N154" s="557">
        <v>1</v>
      </c>
      <c r="O154" s="397">
        <v>0</v>
      </c>
      <c r="P154" s="75">
        <v>0</v>
      </c>
      <c r="Q154" s="307">
        <v>1500</v>
      </c>
      <c r="R154" s="433">
        <v>2000</v>
      </c>
      <c r="S154" s="394">
        <f t="shared" si="2"/>
        <v>3500</v>
      </c>
      <c r="T154" s="98"/>
      <c r="U154" s="1"/>
      <c r="V154" s="1"/>
      <c r="W154" s="1"/>
      <c r="X154" s="1"/>
      <c r="Y154" s="1"/>
      <c r="Z154" s="1"/>
      <c r="AA154" s="1"/>
    </row>
    <row r="155" spans="1:27" ht="39" thickBot="1">
      <c r="A155" s="665"/>
      <c r="B155" s="754"/>
      <c r="C155" s="764"/>
      <c r="D155" s="643"/>
      <c r="E155" s="680"/>
      <c r="F155" s="378" t="s">
        <v>1006</v>
      </c>
      <c r="G155" s="490" t="s">
        <v>464</v>
      </c>
      <c r="H155" s="73">
        <v>1</v>
      </c>
      <c r="I155" s="73">
        <v>1</v>
      </c>
      <c r="J155" s="155" t="s">
        <v>484</v>
      </c>
      <c r="K155" s="796"/>
      <c r="L155" s="72" t="s">
        <v>464</v>
      </c>
      <c r="M155" s="8"/>
      <c r="N155" s="557">
        <v>1</v>
      </c>
      <c r="O155" s="397">
        <v>0</v>
      </c>
      <c r="P155" s="75">
        <v>0</v>
      </c>
      <c r="Q155" s="307">
        <v>2000</v>
      </c>
      <c r="R155" s="433">
        <v>10000</v>
      </c>
      <c r="S155" s="394">
        <f t="shared" si="2"/>
        <v>12000</v>
      </c>
      <c r="T155" s="98"/>
      <c r="U155" s="1"/>
      <c r="V155" s="1"/>
      <c r="W155" s="1"/>
      <c r="X155" s="1"/>
      <c r="Y155" s="1"/>
      <c r="Z155" s="1"/>
      <c r="AA155" s="1"/>
    </row>
    <row r="156" spans="1:27" ht="26.25" thickBot="1">
      <c r="A156" s="665"/>
      <c r="B156" s="754"/>
      <c r="C156" s="764"/>
      <c r="D156" s="643"/>
      <c r="E156" s="680"/>
      <c r="F156" s="378" t="s">
        <v>1007</v>
      </c>
      <c r="G156" s="490" t="s">
        <v>485</v>
      </c>
      <c r="H156" s="187">
        <v>1</v>
      </c>
      <c r="I156" s="73">
        <v>100</v>
      </c>
      <c r="J156" s="155" t="s">
        <v>486</v>
      </c>
      <c r="K156" s="796"/>
      <c r="L156" s="72" t="s">
        <v>485</v>
      </c>
      <c r="M156" s="8"/>
      <c r="N156" s="557">
        <v>1</v>
      </c>
      <c r="O156" s="397">
        <v>0</v>
      </c>
      <c r="P156" s="75">
        <v>0</v>
      </c>
      <c r="Q156" s="307">
        <v>1500</v>
      </c>
      <c r="R156" s="433">
        <v>2000</v>
      </c>
      <c r="S156" s="394">
        <f t="shared" si="2"/>
        <v>3500</v>
      </c>
      <c r="T156" s="98"/>
      <c r="U156" s="1"/>
      <c r="V156" s="1"/>
      <c r="W156" s="1"/>
      <c r="X156" s="1"/>
      <c r="Y156" s="1"/>
      <c r="Z156" s="1"/>
      <c r="AA156" s="1"/>
    </row>
    <row r="157" spans="1:27" ht="26.25" thickBot="1">
      <c r="A157" s="665"/>
      <c r="B157" s="754"/>
      <c r="C157" s="764"/>
      <c r="D157" s="643" t="s">
        <v>487</v>
      </c>
      <c r="E157" s="680" t="s">
        <v>488</v>
      </c>
      <c r="F157" s="378" t="s">
        <v>1008</v>
      </c>
      <c r="G157" s="490" t="s">
        <v>490</v>
      </c>
      <c r="H157" s="73">
        <v>16</v>
      </c>
      <c r="I157" s="73">
        <v>16</v>
      </c>
      <c r="J157" s="63" t="s">
        <v>491</v>
      </c>
      <c r="K157" s="796" t="s">
        <v>489</v>
      </c>
      <c r="L157" s="72" t="s">
        <v>490</v>
      </c>
      <c r="M157" s="8"/>
      <c r="N157" s="557">
        <v>0.5</v>
      </c>
      <c r="O157" s="397">
        <v>0</v>
      </c>
      <c r="P157" s="75">
        <v>0</v>
      </c>
      <c r="Q157" s="307">
        <v>9600</v>
      </c>
      <c r="R157" s="433">
        <v>6000</v>
      </c>
      <c r="S157" s="394">
        <f t="shared" si="2"/>
        <v>15600</v>
      </c>
      <c r="T157" s="98"/>
      <c r="U157" s="1"/>
      <c r="V157" s="1"/>
      <c r="W157" s="1"/>
      <c r="X157" s="1"/>
      <c r="Y157" s="1"/>
      <c r="Z157" s="1"/>
      <c r="AA157" s="1"/>
    </row>
    <row r="158" spans="1:27" ht="64.5" thickBot="1">
      <c r="A158" s="665"/>
      <c r="B158" s="754"/>
      <c r="C158" s="764"/>
      <c r="D158" s="643"/>
      <c r="E158" s="680"/>
      <c r="F158" s="383" t="s">
        <v>1009</v>
      </c>
      <c r="G158" s="490" t="s">
        <v>425</v>
      </c>
      <c r="H158" s="211">
        <v>2</v>
      </c>
      <c r="I158" s="73">
        <v>2</v>
      </c>
      <c r="J158" s="155" t="s">
        <v>492</v>
      </c>
      <c r="K158" s="796"/>
      <c r="L158" s="72" t="s">
        <v>425</v>
      </c>
      <c r="M158" s="8"/>
      <c r="N158" s="557">
        <v>0.5</v>
      </c>
      <c r="O158" s="397">
        <v>0</v>
      </c>
      <c r="P158" s="75">
        <v>0</v>
      </c>
      <c r="Q158" s="307">
        <v>2500</v>
      </c>
      <c r="R158" s="433">
        <v>3000</v>
      </c>
      <c r="S158" s="394">
        <f t="shared" si="2"/>
        <v>5500</v>
      </c>
      <c r="T158" s="98"/>
      <c r="U158" s="1"/>
      <c r="V158" s="1"/>
      <c r="W158" s="1"/>
      <c r="X158" s="1"/>
      <c r="Y158" s="1"/>
      <c r="Z158" s="1"/>
      <c r="AA158" s="1"/>
    </row>
    <row r="159" spans="1:27" ht="77.25" thickBot="1">
      <c r="A159" s="665"/>
      <c r="B159" s="754"/>
      <c r="C159" s="765"/>
      <c r="D159" s="778"/>
      <c r="E159" s="681"/>
      <c r="F159" s="383" t="s">
        <v>1010</v>
      </c>
      <c r="G159" s="493" t="s">
        <v>425</v>
      </c>
      <c r="H159" s="212">
        <v>1</v>
      </c>
      <c r="I159" s="310">
        <v>1</v>
      </c>
      <c r="J159" s="157" t="s">
        <v>493</v>
      </c>
      <c r="K159" s="805"/>
      <c r="L159" s="309" t="s">
        <v>425</v>
      </c>
      <c r="M159" s="8"/>
      <c r="N159" s="557">
        <v>0.5</v>
      </c>
      <c r="O159" s="397">
        <v>0</v>
      </c>
      <c r="P159" s="75">
        <v>0</v>
      </c>
      <c r="Q159" s="311">
        <v>2500</v>
      </c>
      <c r="R159" s="434">
        <v>3000</v>
      </c>
      <c r="S159" s="394">
        <f t="shared" si="2"/>
        <v>5500</v>
      </c>
      <c r="T159" s="312"/>
      <c r="U159" s="1"/>
      <c r="V159" s="1"/>
      <c r="W159" s="1"/>
      <c r="X159" s="1"/>
      <c r="Y159" s="1"/>
      <c r="Z159" s="1"/>
      <c r="AA159" s="1"/>
    </row>
    <row r="160" spans="1:27" ht="39" thickBot="1">
      <c r="A160" s="665"/>
      <c r="B160" s="754"/>
      <c r="C160" s="766" t="s">
        <v>494</v>
      </c>
      <c r="D160" s="784" t="s">
        <v>495</v>
      </c>
      <c r="E160" s="701" t="s">
        <v>496</v>
      </c>
      <c r="F160" s="525">
        <v>300</v>
      </c>
      <c r="G160" s="494" t="s">
        <v>498</v>
      </c>
      <c r="H160" s="213">
        <v>60</v>
      </c>
      <c r="I160" s="90">
        <v>75</v>
      </c>
      <c r="J160" s="158" t="s">
        <v>499</v>
      </c>
      <c r="K160" s="24" t="s">
        <v>497</v>
      </c>
      <c r="L160" s="103" t="s">
        <v>498</v>
      </c>
      <c r="M160" s="8"/>
      <c r="N160" s="558">
        <v>1</v>
      </c>
      <c r="O160" s="397">
        <v>0</v>
      </c>
      <c r="P160" s="75">
        <v>0</v>
      </c>
      <c r="Q160" s="315">
        <v>118396</v>
      </c>
      <c r="R160" s="435">
        <v>100000</v>
      </c>
      <c r="S160" s="394">
        <f t="shared" si="2"/>
        <v>218396</v>
      </c>
      <c r="T160" s="91"/>
      <c r="U160" s="1"/>
      <c r="V160" s="1"/>
      <c r="W160" s="1"/>
      <c r="X160" s="1"/>
      <c r="Y160" s="1"/>
      <c r="Z160" s="1"/>
      <c r="AA160" s="1"/>
    </row>
    <row r="161" spans="1:27" ht="90" thickBot="1">
      <c r="A161" s="665"/>
      <c r="B161" s="754"/>
      <c r="C161" s="767"/>
      <c r="D161" s="785"/>
      <c r="E161" s="702"/>
      <c r="F161" s="378" t="s">
        <v>1011</v>
      </c>
      <c r="G161" s="495" t="s">
        <v>464</v>
      </c>
      <c r="H161" s="93">
        <v>1</v>
      </c>
      <c r="I161" s="93">
        <v>1</v>
      </c>
      <c r="J161" s="159" t="s">
        <v>501</v>
      </c>
      <c r="K161" s="25" t="s">
        <v>500</v>
      </c>
      <c r="L161" s="92" t="s">
        <v>464</v>
      </c>
      <c r="M161" s="8"/>
      <c r="N161" s="558">
        <v>1</v>
      </c>
      <c r="O161" s="397">
        <v>0</v>
      </c>
      <c r="P161" s="75">
        <v>0</v>
      </c>
      <c r="Q161" s="313">
        <v>5000</v>
      </c>
      <c r="R161" s="436">
        <v>20000</v>
      </c>
      <c r="S161" s="394">
        <f t="shared" si="2"/>
        <v>25000</v>
      </c>
      <c r="T161" s="94"/>
      <c r="U161" s="1"/>
      <c r="V161" s="1"/>
      <c r="W161" s="1"/>
      <c r="X161" s="1"/>
      <c r="Y161" s="1"/>
      <c r="Z161" s="1"/>
      <c r="AA161" s="1"/>
    </row>
    <row r="162" spans="1:27" ht="39" thickBot="1">
      <c r="A162" s="665"/>
      <c r="B162" s="754"/>
      <c r="C162" s="767"/>
      <c r="D162" s="785"/>
      <c r="E162" s="702"/>
      <c r="F162" s="383" t="s">
        <v>1012</v>
      </c>
      <c r="G162" s="495" t="s">
        <v>503</v>
      </c>
      <c r="H162" s="93">
        <v>15</v>
      </c>
      <c r="I162" s="93">
        <v>15</v>
      </c>
      <c r="J162" s="159" t="s">
        <v>504</v>
      </c>
      <c r="K162" s="25" t="s">
        <v>502</v>
      </c>
      <c r="L162" s="92" t="s">
        <v>503</v>
      </c>
      <c r="M162" s="8"/>
      <c r="N162" s="559">
        <v>0.25</v>
      </c>
      <c r="O162" s="397">
        <v>0</v>
      </c>
      <c r="P162" s="75">
        <v>0</v>
      </c>
      <c r="Q162" s="313">
        <v>5000</v>
      </c>
      <c r="R162" s="436">
        <v>50000</v>
      </c>
      <c r="S162" s="394">
        <f t="shared" si="2"/>
        <v>55000</v>
      </c>
      <c r="T162" s="94"/>
      <c r="U162" s="1"/>
      <c r="V162" s="1"/>
      <c r="W162" s="1"/>
      <c r="X162" s="1"/>
      <c r="Y162" s="1"/>
      <c r="Z162" s="1"/>
      <c r="AA162" s="1"/>
    </row>
    <row r="163" spans="1:27" ht="64.5" thickBot="1">
      <c r="A163" s="665"/>
      <c r="B163" s="754"/>
      <c r="C163" s="767"/>
      <c r="D163" s="785"/>
      <c r="E163" s="702"/>
      <c r="F163" s="383" t="s">
        <v>1013</v>
      </c>
      <c r="G163" s="495" t="s">
        <v>506</v>
      </c>
      <c r="H163" s="93">
        <v>3</v>
      </c>
      <c r="I163" s="93">
        <v>3</v>
      </c>
      <c r="J163" s="159" t="s">
        <v>507</v>
      </c>
      <c r="K163" s="25" t="s">
        <v>505</v>
      </c>
      <c r="L163" s="92" t="s">
        <v>506</v>
      </c>
      <c r="M163" s="8"/>
      <c r="N163" s="559">
        <v>1</v>
      </c>
      <c r="O163" s="397">
        <v>0</v>
      </c>
      <c r="P163" s="75">
        <v>0</v>
      </c>
      <c r="Q163" s="313">
        <v>5000</v>
      </c>
      <c r="R163" s="436">
        <v>20000</v>
      </c>
      <c r="S163" s="394">
        <f t="shared" si="2"/>
        <v>25000</v>
      </c>
      <c r="T163" s="94"/>
      <c r="U163" s="1"/>
      <c r="V163" s="1"/>
      <c r="W163" s="1"/>
      <c r="X163" s="1"/>
      <c r="Y163" s="1"/>
      <c r="Z163" s="1"/>
      <c r="AA163" s="1"/>
    </row>
    <row r="164" spans="1:27" ht="64.5" thickBot="1">
      <c r="A164" s="665"/>
      <c r="B164" s="754"/>
      <c r="C164" s="767"/>
      <c r="D164" s="785"/>
      <c r="E164" s="702"/>
      <c r="F164" s="383" t="s">
        <v>1014</v>
      </c>
      <c r="G164" s="495" t="s">
        <v>509</v>
      </c>
      <c r="H164" s="93">
        <v>1</v>
      </c>
      <c r="I164" s="93">
        <v>1</v>
      </c>
      <c r="J164" s="159" t="s">
        <v>510</v>
      </c>
      <c r="K164" s="25" t="s">
        <v>508</v>
      </c>
      <c r="L164" s="92" t="s">
        <v>509</v>
      </c>
      <c r="M164" s="8"/>
      <c r="N164" s="559">
        <v>1</v>
      </c>
      <c r="O164" s="397">
        <v>0</v>
      </c>
      <c r="P164" s="75">
        <v>0</v>
      </c>
      <c r="Q164" s="313">
        <v>5000</v>
      </c>
      <c r="R164" s="436">
        <v>50000</v>
      </c>
      <c r="S164" s="394">
        <f t="shared" si="2"/>
        <v>55000</v>
      </c>
      <c r="T164" s="94"/>
      <c r="U164" s="1"/>
      <c r="V164" s="1"/>
      <c r="W164" s="1"/>
      <c r="X164" s="1"/>
      <c r="Y164" s="1"/>
      <c r="Z164" s="1"/>
      <c r="AA164" s="1"/>
    </row>
    <row r="165" spans="1:27" ht="26.25" thickBot="1">
      <c r="A165" s="665"/>
      <c r="B165" s="754"/>
      <c r="C165" s="767"/>
      <c r="D165" s="779" t="s">
        <v>511</v>
      </c>
      <c r="E165" s="703" t="s">
        <v>512</v>
      </c>
      <c r="F165" s="383" t="s">
        <v>1015</v>
      </c>
      <c r="G165" s="496" t="s">
        <v>509</v>
      </c>
      <c r="H165" s="93">
        <v>1</v>
      </c>
      <c r="I165" s="93">
        <v>1</v>
      </c>
      <c r="J165" s="160" t="s">
        <v>514</v>
      </c>
      <c r="K165" s="25" t="s">
        <v>513</v>
      </c>
      <c r="L165" s="65" t="s">
        <v>509</v>
      </c>
      <c r="M165" s="8"/>
      <c r="N165" s="559">
        <v>0.5</v>
      </c>
      <c r="O165" s="397">
        <v>0</v>
      </c>
      <c r="P165" s="75">
        <v>0</v>
      </c>
      <c r="Q165" s="314">
        <v>25000</v>
      </c>
      <c r="R165" s="437">
        <v>50000</v>
      </c>
      <c r="S165" s="394">
        <f t="shared" si="2"/>
        <v>75000</v>
      </c>
      <c r="T165" s="94"/>
      <c r="U165" s="1"/>
      <c r="V165" s="1"/>
      <c r="W165" s="1"/>
      <c r="X165" s="1"/>
      <c r="Y165" s="1"/>
      <c r="Z165" s="1"/>
      <c r="AA165" s="1"/>
    </row>
    <row r="166" spans="1:27" ht="51.75" thickBot="1">
      <c r="A166" s="665"/>
      <c r="B166" s="754"/>
      <c r="C166" s="768"/>
      <c r="D166" s="780"/>
      <c r="E166" s="704"/>
      <c r="F166" s="383" t="s">
        <v>1016</v>
      </c>
      <c r="G166" s="497" t="s">
        <v>516</v>
      </c>
      <c r="H166" s="214">
        <v>50</v>
      </c>
      <c r="I166" s="318">
        <v>50</v>
      </c>
      <c r="J166" s="161" t="s">
        <v>517</v>
      </c>
      <c r="K166" s="26" t="s">
        <v>515</v>
      </c>
      <c r="L166" s="317" t="s">
        <v>516</v>
      </c>
      <c r="M166" s="53"/>
      <c r="N166" s="560">
        <v>0.8</v>
      </c>
      <c r="O166" s="397">
        <v>0</v>
      </c>
      <c r="P166" s="75">
        <v>0</v>
      </c>
      <c r="Q166" s="319">
        <v>30000</v>
      </c>
      <c r="R166" s="438"/>
      <c r="S166" s="482">
        <f t="shared" si="2"/>
        <v>30000</v>
      </c>
      <c r="T166" s="320"/>
      <c r="U166" s="1"/>
      <c r="V166" s="1"/>
      <c r="W166" s="1"/>
      <c r="X166" s="1"/>
      <c r="Y166" s="1"/>
      <c r="Z166" s="1"/>
      <c r="AA166" s="1"/>
    </row>
    <row r="167" spans="1:27" ht="39" customHeight="1">
      <c r="A167" s="665"/>
      <c r="B167" s="754"/>
      <c r="C167" s="769" t="s">
        <v>518</v>
      </c>
      <c r="D167" s="782" t="s">
        <v>519</v>
      </c>
      <c r="E167" s="732" t="s">
        <v>520</v>
      </c>
      <c r="F167" s="383" t="s">
        <v>1017</v>
      </c>
      <c r="G167" s="498" t="s">
        <v>36</v>
      </c>
      <c r="H167" s="215">
        <v>1</v>
      </c>
      <c r="I167" s="480">
        <v>1</v>
      </c>
      <c r="J167" s="162" t="s">
        <v>522</v>
      </c>
      <c r="K167" s="27" t="s">
        <v>521</v>
      </c>
      <c r="L167" s="62" t="s">
        <v>36</v>
      </c>
      <c r="M167" s="477"/>
      <c r="N167" s="561">
        <v>0.5</v>
      </c>
      <c r="O167" s="478">
        <v>0</v>
      </c>
      <c r="P167" s="478">
        <v>0</v>
      </c>
      <c r="Q167" s="475"/>
      <c r="R167" s="481">
        <v>20000</v>
      </c>
      <c r="S167" s="478">
        <f t="shared" si="2"/>
        <v>20000</v>
      </c>
      <c r="T167" s="479"/>
      <c r="U167" s="1"/>
      <c r="V167" s="1"/>
      <c r="W167" s="1"/>
      <c r="X167" s="1"/>
      <c r="Y167" s="1"/>
      <c r="Z167" s="1"/>
      <c r="AA167" s="1"/>
    </row>
    <row r="168" spans="1:27" ht="15">
      <c r="A168" s="665"/>
      <c r="B168" s="754"/>
      <c r="C168" s="770"/>
      <c r="D168" s="689"/>
      <c r="E168" s="733"/>
      <c r="F168" s="587" t="s">
        <v>1018</v>
      </c>
      <c r="G168" s="670" t="s">
        <v>524</v>
      </c>
      <c r="H168" s="592">
        <v>41</v>
      </c>
      <c r="I168" s="608">
        <v>41</v>
      </c>
      <c r="J168" s="603" t="s">
        <v>525</v>
      </c>
      <c r="K168" s="806" t="s">
        <v>523</v>
      </c>
      <c r="L168" s="671" t="s">
        <v>524</v>
      </c>
      <c r="M168" s="593"/>
      <c r="N168" s="476"/>
      <c r="O168" s="598">
        <v>0</v>
      </c>
      <c r="P168" s="601">
        <v>0</v>
      </c>
      <c r="Q168" s="772"/>
      <c r="R168" s="597">
        <v>10000</v>
      </c>
      <c r="S168" s="581">
        <f>SUM(O169:R169)</f>
        <v>0</v>
      </c>
      <c r="T168" s="583"/>
      <c r="U168" s="1"/>
      <c r="V168" s="1"/>
      <c r="W168" s="1"/>
      <c r="X168" s="1"/>
      <c r="Y168" s="1"/>
      <c r="Z168" s="1"/>
      <c r="AA168" s="1"/>
    </row>
    <row r="169" spans="1:27" ht="106.5" customHeight="1" thickBot="1">
      <c r="A169" s="665"/>
      <c r="B169" s="754"/>
      <c r="C169" s="770"/>
      <c r="D169" s="689" t="s">
        <v>526</v>
      </c>
      <c r="E169" s="733"/>
      <c r="F169" s="588"/>
      <c r="G169" s="670"/>
      <c r="H169" s="592"/>
      <c r="I169" s="609"/>
      <c r="J169" s="603"/>
      <c r="K169" s="806"/>
      <c r="L169" s="671"/>
      <c r="M169" s="594"/>
      <c r="N169" s="562">
        <v>0.1</v>
      </c>
      <c r="O169" s="599"/>
      <c r="P169" s="602"/>
      <c r="Q169" s="772"/>
      <c r="R169" s="597"/>
      <c r="S169" s="582"/>
      <c r="T169" s="583"/>
      <c r="U169" s="1"/>
      <c r="V169" s="1"/>
      <c r="W169" s="1"/>
      <c r="X169" s="1"/>
      <c r="Y169" s="1"/>
      <c r="Z169" s="1"/>
      <c r="AA169" s="1"/>
    </row>
    <row r="170" spans="1:27" ht="77.25" thickBot="1">
      <c r="A170" s="665"/>
      <c r="B170" s="754"/>
      <c r="C170" s="770"/>
      <c r="D170" s="689"/>
      <c r="E170" s="733"/>
      <c r="F170" s="383" t="s">
        <v>1019</v>
      </c>
      <c r="G170" s="499" t="s">
        <v>528</v>
      </c>
      <c r="H170" s="216">
        <v>44</v>
      </c>
      <c r="I170" s="104">
        <v>44</v>
      </c>
      <c r="J170" s="163" t="s">
        <v>529</v>
      </c>
      <c r="K170" s="28" t="s">
        <v>527</v>
      </c>
      <c r="L170" s="63" t="s">
        <v>528</v>
      </c>
      <c r="M170" s="8"/>
      <c r="N170" s="563">
        <v>1</v>
      </c>
      <c r="O170" s="397">
        <v>0</v>
      </c>
      <c r="P170" s="75">
        <v>0</v>
      </c>
      <c r="Q170" s="322"/>
      <c r="R170" s="439">
        <v>3000</v>
      </c>
      <c r="S170" s="394">
        <f t="shared" si="2"/>
        <v>3000</v>
      </c>
      <c r="T170" s="105"/>
      <c r="U170" s="1"/>
      <c r="V170" s="1"/>
      <c r="W170" s="1"/>
      <c r="X170" s="1"/>
      <c r="Y170" s="1"/>
      <c r="Z170" s="1"/>
      <c r="AA170" s="1"/>
    </row>
    <row r="171" spans="1:27" ht="64.5" thickBot="1">
      <c r="A171" s="665"/>
      <c r="B171" s="754"/>
      <c r="C171" s="770"/>
      <c r="D171" s="783" t="s">
        <v>530</v>
      </c>
      <c r="E171" s="733"/>
      <c r="F171" s="383" t="s">
        <v>1020</v>
      </c>
      <c r="G171" s="500" t="s">
        <v>532</v>
      </c>
      <c r="H171" s="104">
        <v>62</v>
      </c>
      <c r="I171" s="104">
        <v>63</v>
      </c>
      <c r="J171" s="123" t="s">
        <v>533</v>
      </c>
      <c r="K171" s="28" t="s">
        <v>531</v>
      </c>
      <c r="L171" s="106" t="s">
        <v>532</v>
      </c>
      <c r="M171" s="8"/>
      <c r="N171" s="563">
        <v>1</v>
      </c>
      <c r="O171" s="397">
        <v>0</v>
      </c>
      <c r="P171" s="75">
        <v>0</v>
      </c>
      <c r="Q171" s="66"/>
      <c r="R171" s="440">
        <v>30000</v>
      </c>
      <c r="S171" s="394">
        <f t="shared" si="2"/>
        <v>30000</v>
      </c>
      <c r="T171" s="105"/>
      <c r="U171" s="1"/>
      <c r="V171" s="1"/>
      <c r="W171" s="1"/>
      <c r="X171" s="1"/>
      <c r="Y171" s="1"/>
      <c r="Z171" s="1"/>
      <c r="AA171" s="1"/>
    </row>
    <row r="172" spans="1:27" ht="90" thickBot="1">
      <c r="A172" s="665"/>
      <c r="B172" s="754"/>
      <c r="C172" s="770"/>
      <c r="D172" s="783"/>
      <c r="E172" s="733"/>
      <c r="F172" s="383" t="s">
        <v>1021</v>
      </c>
      <c r="G172" s="499" t="s">
        <v>535</v>
      </c>
      <c r="H172" s="104">
        <v>70</v>
      </c>
      <c r="I172" s="104">
        <v>71</v>
      </c>
      <c r="J172" s="123" t="s">
        <v>536</v>
      </c>
      <c r="K172" s="28" t="s">
        <v>534</v>
      </c>
      <c r="L172" s="63" t="s">
        <v>535</v>
      </c>
      <c r="M172" s="8"/>
      <c r="N172" s="563">
        <v>1</v>
      </c>
      <c r="O172" s="397">
        <v>0</v>
      </c>
      <c r="P172" s="75">
        <v>0</v>
      </c>
      <c r="Q172" s="66"/>
      <c r="R172" s="440">
        <v>5000</v>
      </c>
      <c r="S172" s="394">
        <f t="shared" si="2"/>
        <v>5000</v>
      </c>
      <c r="T172" s="105"/>
      <c r="U172" s="1"/>
      <c r="V172" s="1"/>
      <c r="W172" s="1"/>
      <c r="X172" s="1"/>
      <c r="Y172" s="1"/>
      <c r="Z172" s="1"/>
      <c r="AA172" s="1"/>
    </row>
    <row r="173" spans="1:27" ht="51.75" thickBot="1">
      <c r="A173" s="665"/>
      <c r="B173" s="754"/>
      <c r="C173" s="770"/>
      <c r="D173" s="689" t="s">
        <v>537</v>
      </c>
      <c r="E173" s="733"/>
      <c r="F173" s="600" t="s">
        <v>1022</v>
      </c>
      <c r="G173" s="499" t="s">
        <v>539</v>
      </c>
      <c r="H173" s="104">
        <v>132</v>
      </c>
      <c r="I173" s="104">
        <v>132</v>
      </c>
      <c r="J173" s="123" t="s">
        <v>540</v>
      </c>
      <c r="K173" s="807" t="s">
        <v>538</v>
      </c>
      <c r="L173" s="63" t="s">
        <v>539</v>
      </c>
      <c r="M173" s="8"/>
      <c r="N173" s="563">
        <v>1</v>
      </c>
      <c r="O173" s="397">
        <v>0</v>
      </c>
      <c r="P173" s="75">
        <v>0</v>
      </c>
      <c r="Q173" s="321"/>
      <c r="R173" s="441">
        <v>10000</v>
      </c>
      <c r="S173" s="394">
        <f t="shared" si="2"/>
        <v>10000</v>
      </c>
      <c r="T173" s="105"/>
      <c r="U173" s="1"/>
      <c r="V173" s="1"/>
      <c r="W173" s="1"/>
      <c r="X173" s="1"/>
      <c r="Y173" s="1"/>
      <c r="Z173" s="1"/>
      <c r="AA173" s="1"/>
    </row>
    <row r="174" spans="1:27" ht="64.5" thickBot="1">
      <c r="A174" s="665"/>
      <c r="B174" s="754"/>
      <c r="C174" s="770"/>
      <c r="D174" s="689"/>
      <c r="E174" s="733"/>
      <c r="F174" s="600"/>
      <c r="G174" s="499" t="s">
        <v>541</v>
      </c>
      <c r="H174" s="104">
        <v>1</v>
      </c>
      <c r="I174" s="104">
        <v>1</v>
      </c>
      <c r="J174" s="123" t="s">
        <v>536</v>
      </c>
      <c r="K174" s="807"/>
      <c r="L174" s="63" t="s">
        <v>541</v>
      </c>
      <c r="M174" s="8"/>
      <c r="N174" s="563">
        <v>1</v>
      </c>
      <c r="O174" s="397">
        <v>0</v>
      </c>
      <c r="P174" s="75">
        <v>0</v>
      </c>
      <c r="Q174" s="321"/>
      <c r="R174" s="441">
        <v>5000</v>
      </c>
      <c r="S174" s="394">
        <f t="shared" si="2"/>
        <v>5000</v>
      </c>
      <c r="T174" s="105"/>
      <c r="U174" s="1"/>
      <c r="V174" s="1"/>
      <c r="W174" s="1"/>
      <c r="X174" s="1"/>
      <c r="Y174" s="1"/>
      <c r="Z174" s="1"/>
      <c r="AA174" s="1"/>
    </row>
    <row r="175" spans="1:27" ht="77.25" thickBot="1">
      <c r="A175" s="665"/>
      <c r="B175" s="754"/>
      <c r="C175" s="770"/>
      <c r="D175" s="238" t="s">
        <v>542</v>
      </c>
      <c r="E175" s="733"/>
      <c r="F175" s="383" t="s">
        <v>954</v>
      </c>
      <c r="G175" s="499" t="s">
        <v>541</v>
      </c>
      <c r="H175" s="104">
        <v>1</v>
      </c>
      <c r="I175" s="104">
        <v>1</v>
      </c>
      <c r="J175" s="123" t="s">
        <v>544</v>
      </c>
      <c r="K175" s="28" t="s">
        <v>543</v>
      </c>
      <c r="L175" s="63" t="s">
        <v>541</v>
      </c>
      <c r="M175" s="8"/>
      <c r="N175" s="563">
        <v>1</v>
      </c>
      <c r="O175" s="397">
        <v>0</v>
      </c>
      <c r="P175" s="75">
        <v>0</v>
      </c>
      <c r="Q175" s="321"/>
      <c r="R175" s="441">
        <v>10000</v>
      </c>
      <c r="S175" s="394">
        <f t="shared" si="2"/>
        <v>10000</v>
      </c>
      <c r="T175" s="105"/>
      <c r="U175" s="1"/>
      <c r="V175" s="1"/>
      <c r="W175" s="1"/>
      <c r="X175" s="1"/>
      <c r="Y175" s="1"/>
      <c r="Z175" s="1"/>
      <c r="AA175" s="1"/>
    </row>
    <row r="176" spans="1:27" ht="102.75" thickBot="1">
      <c r="A176" s="665"/>
      <c r="B176" s="754"/>
      <c r="C176" s="770"/>
      <c r="D176" s="238" t="s">
        <v>545</v>
      </c>
      <c r="E176" s="733"/>
      <c r="F176" s="383" t="s">
        <v>1023</v>
      </c>
      <c r="G176" s="499" t="s">
        <v>547</v>
      </c>
      <c r="H176" s="188">
        <v>1</v>
      </c>
      <c r="I176" s="188">
        <v>1</v>
      </c>
      <c r="J176" s="123" t="s">
        <v>548</v>
      </c>
      <c r="K176" s="28" t="s">
        <v>546</v>
      </c>
      <c r="L176" s="63" t="s">
        <v>547</v>
      </c>
      <c r="M176" s="8"/>
      <c r="N176" s="563">
        <v>1</v>
      </c>
      <c r="O176" s="397">
        <v>0</v>
      </c>
      <c r="P176" s="75">
        <v>0</v>
      </c>
      <c r="Q176" s="321"/>
      <c r="R176" s="441">
        <v>100000</v>
      </c>
      <c r="S176" s="394">
        <f t="shared" si="2"/>
        <v>100000</v>
      </c>
      <c r="T176" s="105"/>
      <c r="U176" s="1"/>
      <c r="V176" s="1"/>
      <c r="W176" s="1"/>
      <c r="X176" s="1"/>
      <c r="Y176" s="1"/>
      <c r="Z176" s="1"/>
      <c r="AA176" s="1"/>
    </row>
    <row r="177" spans="1:27" ht="51.75" thickBot="1">
      <c r="A177" s="665"/>
      <c r="B177" s="754"/>
      <c r="C177" s="770"/>
      <c r="D177" s="689" t="s">
        <v>549</v>
      </c>
      <c r="E177" s="733"/>
      <c r="F177" s="378" t="s">
        <v>1024</v>
      </c>
      <c r="G177" s="499" t="s">
        <v>551</v>
      </c>
      <c r="H177" s="104">
        <v>11</v>
      </c>
      <c r="I177" s="104">
        <v>12</v>
      </c>
      <c r="J177" s="123" t="s">
        <v>552</v>
      </c>
      <c r="K177" s="806" t="s">
        <v>550</v>
      </c>
      <c r="L177" s="63" t="s">
        <v>551</v>
      </c>
      <c r="M177" s="8"/>
      <c r="N177" s="563">
        <v>1</v>
      </c>
      <c r="O177" s="397">
        <v>0</v>
      </c>
      <c r="P177" s="75">
        <v>0</v>
      </c>
      <c r="Q177" s="321"/>
      <c r="R177" s="441">
        <v>10000</v>
      </c>
      <c r="S177" s="394">
        <f t="shared" si="2"/>
        <v>10000</v>
      </c>
      <c r="T177" s="105"/>
      <c r="U177" s="1"/>
      <c r="V177" s="1"/>
      <c r="W177" s="1"/>
      <c r="X177" s="1"/>
      <c r="Y177" s="1"/>
      <c r="Z177" s="1"/>
      <c r="AA177" s="1"/>
    </row>
    <row r="178" spans="1:27" ht="64.5" thickBot="1">
      <c r="A178" s="665"/>
      <c r="B178" s="754"/>
      <c r="C178" s="770"/>
      <c r="D178" s="689"/>
      <c r="E178" s="733"/>
      <c r="F178" s="383" t="s">
        <v>1025</v>
      </c>
      <c r="G178" s="499" t="s">
        <v>150</v>
      </c>
      <c r="H178" s="104">
        <v>4</v>
      </c>
      <c r="I178" s="104">
        <v>4</v>
      </c>
      <c r="J178" s="123" t="s">
        <v>553</v>
      </c>
      <c r="K178" s="806"/>
      <c r="L178" s="63" t="s">
        <v>150</v>
      </c>
      <c r="M178" s="8"/>
      <c r="N178" s="563">
        <v>1</v>
      </c>
      <c r="O178" s="397">
        <v>0</v>
      </c>
      <c r="P178" s="75">
        <v>0</v>
      </c>
      <c r="Q178" s="321"/>
      <c r="R178" s="441">
        <v>50000</v>
      </c>
      <c r="S178" s="394">
        <f t="shared" si="2"/>
        <v>50000</v>
      </c>
      <c r="T178" s="105"/>
      <c r="U178" s="1"/>
      <c r="V178" s="1"/>
      <c r="W178" s="1"/>
      <c r="X178" s="1"/>
      <c r="Y178" s="1"/>
      <c r="Z178" s="1"/>
      <c r="AA178" s="1"/>
    </row>
    <row r="179" spans="1:27" ht="64.5" thickBot="1">
      <c r="A179" s="665"/>
      <c r="B179" s="754"/>
      <c r="C179" s="770"/>
      <c r="D179" s="689"/>
      <c r="E179" s="733"/>
      <c r="F179" s="383" t="s">
        <v>1026</v>
      </c>
      <c r="G179" s="499" t="s">
        <v>554</v>
      </c>
      <c r="H179" s="104">
        <v>4</v>
      </c>
      <c r="I179" s="104">
        <v>4</v>
      </c>
      <c r="J179" s="123" t="s">
        <v>555</v>
      </c>
      <c r="K179" s="806"/>
      <c r="L179" s="63" t="s">
        <v>554</v>
      </c>
      <c r="M179" s="8"/>
      <c r="N179" s="563">
        <v>1</v>
      </c>
      <c r="O179" s="397">
        <v>0</v>
      </c>
      <c r="P179" s="75">
        <v>0</v>
      </c>
      <c r="Q179" s="321"/>
      <c r="R179" s="441">
        <v>5000</v>
      </c>
      <c r="S179" s="394">
        <f t="shared" si="2"/>
        <v>5000</v>
      </c>
      <c r="T179" s="105"/>
      <c r="U179" s="1"/>
      <c r="V179" s="1"/>
      <c r="W179" s="1"/>
      <c r="X179" s="1"/>
      <c r="Y179" s="1"/>
      <c r="Z179" s="1"/>
      <c r="AA179" s="1"/>
    </row>
    <row r="180" spans="1:27" ht="141" thickBot="1">
      <c r="A180" s="665"/>
      <c r="B180" s="754"/>
      <c r="C180" s="770"/>
      <c r="D180" s="238" t="s">
        <v>556</v>
      </c>
      <c r="E180" s="733"/>
      <c r="F180" s="378" t="s">
        <v>1027</v>
      </c>
      <c r="G180" s="499" t="s">
        <v>558</v>
      </c>
      <c r="H180" s="104">
        <v>26</v>
      </c>
      <c r="I180" s="104">
        <v>27</v>
      </c>
      <c r="J180" s="123" t="s">
        <v>559</v>
      </c>
      <c r="K180" s="28" t="s">
        <v>557</v>
      </c>
      <c r="L180" s="63" t="s">
        <v>558</v>
      </c>
      <c r="M180" s="8"/>
      <c r="N180" s="564">
        <v>0.2</v>
      </c>
      <c r="O180" s="397">
        <v>0</v>
      </c>
      <c r="P180" s="75">
        <v>0</v>
      </c>
      <c r="Q180" s="321"/>
      <c r="R180" s="441">
        <v>10000</v>
      </c>
      <c r="S180" s="394">
        <f t="shared" si="2"/>
        <v>10000</v>
      </c>
      <c r="T180" s="105"/>
      <c r="U180" s="1"/>
      <c r="V180" s="1"/>
      <c r="W180" s="1"/>
      <c r="X180" s="1"/>
      <c r="Y180" s="1"/>
      <c r="Z180" s="1"/>
      <c r="AA180" s="1"/>
    </row>
    <row r="181" spans="1:27" ht="153.75" thickBot="1">
      <c r="A181" s="665"/>
      <c r="B181" s="755"/>
      <c r="C181" s="771"/>
      <c r="D181" s="323" t="s">
        <v>560</v>
      </c>
      <c r="E181" s="734"/>
      <c r="F181" s="378" t="s">
        <v>1028</v>
      </c>
      <c r="G181" s="501" t="s">
        <v>562</v>
      </c>
      <c r="H181" s="217">
        <v>4</v>
      </c>
      <c r="I181" s="108">
        <v>4</v>
      </c>
      <c r="J181" s="164" t="s">
        <v>563</v>
      </c>
      <c r="K181" s="316" t="s">
        <v>561</v>
      </c>
      <c r="L181" s="64" t="s">
        <v>562</v>
      </c>
      <c r="M181" s="8"/>
      <c r="N181" s="565">
        <v>1</v>
      </c>
      <c r="O181" s="397">
        <v>0</v>
      </c>
      <c r="P181" s="75">
        <v>0</v>
      </c>
      <c r="Q181" s="324"/>
      <c r="R181" s="442">
        <v>5000</v>
      </c>
      <c r="S181" s="394">
        <f t="shared" si="2"/>
        <v>5000</v>
      </c>
      <c r="T181" s="109"/>
      <c r="U181" s="1"/>
      <c r="V181" s="1"/>
      <c r="W181" s="1"/>
      <c r="X181" s="1"/>
      <c r="Y181" s="1"/>
      <c r="Z181" s="1"/>
      <c r="AA181" s="1"/>
    </row>
    <row r="182" spans="1:27" ht="64.5" thickBot="1">
      <c r="A182" s="665"/>
      <c r="B182" s="674" t="s">
        <v>564</v>
      </c>
      <c r="C182" s="677" t="s">
        <v>565</v>
      </c>
      <c r="D182" s="658" t="s">
        <v>566</v>
      </c>
      <c r="E182" s="687" t="s">
        <v>567</v>
      </c>
      <c r="F182" s="527" t="s">
        <v>1029</v>
      </c>
      <c r="G182" s="502" t="s">
        <v>425</v>
      </c>
      <c r="H182" s="218">
        <v>5</v>
      </c>
      <c r="I182" s="256">
        <v>5</v>
      </c>
      <c r="J182" s="181" t="s">
        <v>569</v>
      </c>
      <c r="K182" s="810" t="s">
        <v>568</v>
      </c>
      <c r="L182" s="325" t="s">
        <v>425</v>
      </c>
      <c r="M182" s="8"/>
      <c r="N182" s="565">
        <v>1</v>
      </c>
      <c r="O182" s="397">
        <v>0</v>
      </c>
      <c r="P182" s="75">
        <v>0</v>
      </c>
      <c r="Q182" s="326">
        <v>5000</v>
      </c>
      <c r="R182" s="443">
        <v>5000</v>
      </c>
      <c r="S182" s="394">
        <f t="shared" si="2"/>
        <v>10000</v>
      </c>
      <c r="T182" s="258"/>
      <c r="U182" s="1"/>
      <c r="V182" s="1"/>
      <c r="W182" s="1"/>
      <c r="X182" s="1"/>
      <c r="Y182" s="1"/>
      <c r="Z182" s="1"/>
      <c r="AA182" s="1"/>
    </row>
    <row r="183" spans="1:27" ht="39" thickBot="1">
      <c r="A183" s="665"/>
      <c r="B183" s="675"/>
      <c r="C183" s="678"/>
      <c r="D183" s="659"/>
      <c r="E183" s="688"/>
      <c r="F183" s="527" t="s">
        <v>1030</v>
      </c>
      <c r="G183" s="503" t="s">
        <v>570</v>
      </c>
      <c r="H183" s="219">
        <v>1</v>
      </c>
      <c r="I183" s="76">
        <v>1</v>
      </c>
      <c r="J183" s="165" t="s">
        <v>571</v>
      </c>
      <c r="K183" s="811"/>
      <c r="L183" s="112" t="s">
        <v>570</v>
      </c>
      <c r="M183" s="8"/>
      <c r="N183" s="565">
        <v>1</v>
      </c>
      <c r="O183" s="397">
        <v>0</v>
      </c>
      <c r="P183" s="75">
        <v>0</v>
      </c>
      <c r="Q183" s="113">
        <v>5000</v>
      </c>
      <c r="R183" s="444">
        <v>30000</v>
      </c>
      <c r="S183" s="394">
        <f t="shared" si="2"/>
        <v>35000</v>
      </c>
      <c r="T183" s="78"/>
      <c r="U183" s="1"/>
      <c r="V183" s="1"/>
      <c r="W183" s="1"/>
      <c r="X183" s="1"/>
      <c r="Y183" s="1"/>
      <c r="Z183" s="1"/>
      <c r="AA183" s="1"/>
    </row>
    <row r="184" spans="1:27" ht="39" thickBot="1">
      <c r="A184" s="665"/>
      <c r="B184" s="675"/>
      <c r="C184" s="678"/>
      <c r="D184" s="659" t="s">
        <v>572</v>
      </c>
      <c r="E184" s="484" t="s">
        <v>567</v>
      </c>
      <c r="F184" s="378" t="s">
        <v>1031</v>
      </c>
      <c r="G184" s="504" t="s">
        <v>574</v>
      </c>
      <c r="H184" s="219">
        <v>1</v>
      </c>
      <c r="I184" s="76">
        <v>1</v>
      </c>
      <c r="J184" s="165" t="s">
        <v>575</v>
      </c>
      <c r="K184" s="29" t="s">
        <v>573</v>
      </c>
      <c r="L184" s="114" t="s">
        <v>574</v>
      </c>
      <c r="M184" s="8"/>
      <c r="N184" s="565">
        <v>1</v>
      </c>
      <c r="O184" s="397">
        <v>0</v>
      </c>
      <c r="P184" s="75">
        <v>0</v>
      </c>
      <c r="Q184" s="113">
        <v>10000</v>
      </c>
      <c r="R184" s="444">
        <v>10000</v>
      </c>
      <c r="S184" s="394">
        <f t="shared" si="2"/>
        <v>20000</v>
      </c>
      <c r="T184" s="78"/>
      <c r="U184" s="1"/>
      <c r="V184" s="1"/>
      <c r="W184" s="1"/>
      <c r="X184" s="1"/>
      <c r="Y184" s="1"/>
      <c r="Z184" s="1"/>
      <c r="AA184" s="1"/>
    </row>
    <row r="185" spans="1:27" ht="39" thickBot="1">
      <c r="A185" s="665"/>
      <c r="B185" s="675"/>
      <c r="C185" s="678"/>
      <c r="D185" s="659"/>
      <c r="E185" s="691" t="s">
        <v>576</v>
      </c>
      <c r="F185" s="600" t="s">
        <v>1032</v>
      </c>
      <c r="G185" s="590" t="s">
        <v>216</v>
      </c>
      <c r="H185" s="605">
        <v>20</v>
      </c>
      <c r="I185" s="76">
        <v>20</v>
      </c>
      <c r="J185" s="165" t="s">
        <v>578</v>
      </c>
      <c r="K185" s="811" t="s">
        <v>577</v>
      </c>
      <c r="L185" s="736" t="s">
        <v>216</v>
      </c>
      <c r="M185" s="8"/>
      <c r="N185" s="565">
        <v>1</v>
      </c>
      <c r="O185" s="397">
        <v>0</v>
      </c>
      <c r="P185" s="75">
        <v>0</v>
      </c>
      <c r="Q185" s="113">
        <v>3000</v>
      </c>
      <c r="R185" s="444">
        <v>5000</v>
      </c>
      <c r="S185" s="394">
        <f t="shared" si="2"/>
        <v>8000</v>
      </c>
      <c r="T185" s="78"/>
      <c r="U185" s="1"/>
      <c r="V185" s="1"/>
      <c r="W185" s="1"/>
      <c r="X185" s="1"/>
      <c r="Y185" s="1"/>
      <c r="Z185" s="1"/>
      <c r="AA185" s="1"/>
    </row>
    <row r="186" spans="1:27" ht="39" thickBot="1">
      <c r="A186" s="665"/>
      <c r="B186" s="675"/>
      <c r="C186" s="679"/>
      <c r="D186" s="660"/>
      <c r="E186" s="692"/>
      <c r="F186" s="600"/>
      <c r="G186" s="591"/>
      <c r="H186" s="606"/>
      <c r="I186" s="267">
        <v>20</v>
      </c>
      <c r="J186" s="166" t="s">
        <v>579</v>
      </c>
      <c r="K186" s="812"/>
      <c r="L186" s="737"/>
      <c r="M186" s="8"/>
      <c r="N186" s="565">
        <v>1</v>
      </c>
      <c r="O186" s="397">
        <v>0</v>
      </c>
      <c r="P186" s="75">
        <v>0</v>
      </c>
      <c r="Q186" s="327">
        <v>3000</v>
      </c>
      <c r="R186" s="445">
        <v>10000</v>
      </c>
      <c r="S186" s="394">
        <f t="shared" si="2"/>
        <v>13000</v>
      </c>
      <c r="T186" s="269"/>
      <c r="U186" s="1"/>
      <c r="V186" s="1"/>
      <c r="W186" s="1"/>
      <c r="X186" s="1"/>
      <c r="Y186" s="1"/>
      <c r="Z186" s="1"/>
      <c r="AA186" s="1"/>
    </row>
    <row r="187" spans="1:27" ht="64.5" thickBot="1">
      <c r="A187" s="665"/>
      <c r="B187" s="675"/>
      <c r="C187" s="652" t="s">
        <v>580</v>
      </c>
      <c r="D187" s="661" t="s">
        <v>581</v>
      </c>
      <c r="E187" s="690" t="s">
        <v>582</v>
      </c>
      <c r="F187" s="378" t="s">
        <v>1033</v>
      </c>
      <c r="G187" s="505" t="s">
        <v>584</v>
      </c>
      <c r="H187" s="220">
        <v>5</v>
      </c>
      <c r="I187" s="329">
        <v>5</v>
      </c>
      <c r="J187" s="167" t="s">
        <v>585</v>
      </c>
      <c r="K187" s="30" t="s">
        <v>583</v>
      </c>
      <c r="L187" s="328" t="s">
        <v>584</v>
      </c>
      <c r="M187" s="8"/>
      <c r="N187" s="565">
        <v>1</v>
      </c>
      <c r="O187" s="397">
        <v>0</v>
      </c>
      <c r="P187" s="75">
        <v>0</v>
      </c>
      <c r="Q187" s="330">
        <v>2000</v>
      </c>
      <c r="R187" s="446">
        <v>7000</v>
      </c>
      <c r="S187" s="394">
        <f t="shared" si="2"/>
        <v>9000</v>
      </c>
      <c r="T187" s="331"/>
      <c r="U187" s="1"/>
      <c r="V187" s="1"/>
      <c r="W187" s="1"/>
      <c r="X187" s="1"/>
      <c r="Y187" s="1"/>
      <c r="Z187" s="1"/>
      <c r="AA187" s="1"/>
    </row>
    <row r="188" spans="1:27" ht="26.25" thickBot="1">
      <c r="A188" s="665"/>
      <c r="B188" s="675"/>
      <c r="C188" s="653"/>
      <c r="D188" s="662"/>
      <c r="E188" s="629"/>
      <c r="F188" s="527" t="s">
        <v>1034</v>
      </c>
      <c r="G188" s="506" t="s">
        <v>587</v>
      </c>
      <c r="H188" s="221">
        <v>18</v>
      </c>
      <c r="I188" s="81">
        <v>18</v>
      </c>
      <c r="J188" s="168" t="s">
        <v>588</v>
      </c>
      <c r="K188" s="31" t="s">
        <v>586</v>
      </c>
      <c r="L188" s="110" t="s">
        <v>587</v>
      </c>
      <c r="M188" s="8"/>
      <c r="N188" s="566">
        <v>0.1</v>
      </c>
      <c r="O188" s="397">
        <v>0</v>
      </c>
      <c r="P188" s="75">
        <v>0</v>
      </c>
      <c r="Q188" s="115">
        <v>5000</v>
      </c>
      <c r="R188" s="447">
        <v>5000</v>
      </c>
      <c r="S188" s="394">
        <f t="shared" si="2"/>
        <v>10000</v>
      </c>
      <c r="T188" s="332"/>
      <c r="U188" s="1"/>
      <c r="V188" s="1"/>
      <c r="W188" s="1"/>
      <c r="X188" s="1"/>
      <c r="Y188" s="1"/>
      <c r="Z188" s="1"/>
      <c r="AA188" s="1"/>
    </row>
    <row r="189" spans="1:27" ht="26.25" thickBot="1">
      <c r="A189" s="665"/>
      <c r="B189" s="675"/>
      <c r="C189" s="653"/>
      <c r="D189" s="662"/>
      <c r="E189" s="629"/>
      <c r="F189" s="527" t="s">
        <v>1035</v>
      </c>
      <c r="G189" s="506" t="s">
        <v>590</v>
      </c>
      <c r="H189" s="221">
        <v>4140</v>
      </c>
      <c r="I189" s="81">
        <v>4140</v>
      </c>
      <c r="J189" s="168" t="s">
        <v>591</v>
      </c>
      <c r="K189" s="31" t="s">
        <v>589</v>
      </c>
      <c r="L189" s="110" t="s">
        <v>590</v>
      </c>
      <c r="M189" s="8"/>
      <c r="N189" s="566">
        <v>0.1</v>
      </c>
      <c r="O189" s="397">
        <v>0</v>
      </c>
      <c r="P189" s="75">
        <v>0</v>
      </c>
      <c r="Q189" s="115">
        <v>5000</v>
      </c>
      <c r="R189" s="447">
        <v>5000</v>
      </c>
      <c r="S189" s="394">
        <f t="shared" si="2"/>
        <v>10000</v>
      </c>
      <c r="T189" s="332"/>
      <c r="U189" s="1"/>
      <c r="V189" s="1"/>
      <c r="W189" s="1"/>
      <c r="X189" s="1"/>
      <c r="Y189" s="1"/>
      <c r="Z189" s="1"/>
      <c r="AA189" s="1"/>
    </row>
    <row r="190" spans="1:27" ht="39" thickBot="1">
      <c r="A190" s="665"/>
      <c r="B190" s="675"/>
      <c r="C190" s="653"/>
      <c r="D190" s="662"/>
      <c r="E190" s="629"/>
      <c r="F190" s="527" t="s">
        <v>1036</v>
      </c>
      <c r="G190" s="735" t="s">
        <v>593</v>
      </c>
      <c r="H190" s="221">
        <v>5</v>
      </c>
      <c r="I190" s="81">
        <v>5</v>
      </c>
      <c r="J190" s="168" t="s">
        <v>594</v>
      </c>
      <c r="K190" s="31" t="s">
        <v>592</v>
      </c>
      <c r="L190" s="738" t="s">
        <v>593</v>
      </c>
      <c r="M190" s="8"/>
      <c r="N190" s="566">
        <v>0.02</v>
      </c>
      <c r="O190" s="397">
        <v>0</v>
      </c>
      <c r="P190" s="75">
        <v>0</v>
      </c>
      <c r="Q190" s="115">
        <v>5000</v>
      </c>
      <c r="R190" s="447">
        <v>5000</v>
      </c>
      <c r="S190" s="394">
        <f t="shared" si="2"/>
        <v>10000</v>
      </c>
      <c r="T190" s="332"/>
      <c r="U190" s="1"/>
      <c r="V190" s="1"/>
      <c r="W190" s="1"/>
      <c r="X190" s="1"/>
      <c r="Y190" s="1"/>
      <c r="Z190" s="1"/>
      <c r="AA190" s="1"/>
    </row>
    <row r="191" spans="1:27" ht="39" thickBot="1">
      <c r="A191" s="665"/>
      <c r="B191" s="675"/>
      <c r="C191" s="653"/>
      <c r="D191" s="662"/>
      <c r="E191" s="629"/>
      <c r="F191" s="527" t="s">
        <v>1037</v>
      </c>
      <c r="G191" s="735"/>
      <c r="H191" s="221">
        <v>10</v>
      </c>
      <c r="I191" s="81">
        <v>10</v>
      </c>
      <c r="J191" s="168" t="s">
        <v>596</v>
      </c>
      <c r="K191" s="31" t="s">
        <v>595</v>
      </c>
      <c r="L191" s="738"/>
      <c r="M191" s="8"/>
      <c r="N191" s="566">
        <v>0.16</v>
      </c>
      <c r="O191" s="397">
        <v>0</v>
      </c>
      <c r="P191" s="75">
        <v>0</v>
      </c>
      <c r="Q191" s="115">
        <v>3000</v>
      </c>
      <c r="R191" s="447">
        <v>5000</v>
      </c>
      <c r="S191" s="394">
        <f t="shared" si="2"/>
        <v>8000</v>
      </c>
      <c r="T191" s="332"/>
      <c r="U191" s="1"/>
      <c r="V191" s="1"/>
      <c r="W191" s="1"/>
      <c r="X191" s="1"/>
      <c r="Y191" s="1"/>
      <c r="Z191" s="1"/>
      <c r="AA191" s="1"/>
    </row>
    <row r="192" spans="1:27" ht="26.25" thickBot="1">
      <c r="A192" s="665"/>
      <c r="B192" s="675"/>
      <c r="C192" s="653"/>
      <c r="D192" s="662"/>
      <c r="E192" s="629"/>
      <c r="F192" s="527" t="s">
        <v>1038</v>
      </c>
      <c r="G192" s="735"/>
      <c r="H192" s="221">
        <v>2</v>
      </c>
      <c r="I192" s="81">
        <v>2</v>
      </c>
      <c r="J192" s="168" t="s">
        <v>598</v>
      </c>
      <c r="K192" s="31" t="s">
        <v>597</v>
      </c>
      <c r="L192" s="738"/>
      <c r="M192" s="8"/>
      <c r="N192" s="566">
        <v>0.05</v>
      </c>
      <c r="O192" s="397">
        <v>0</v>
      </c>
      <c r="P192" s="75">
        <v>0</v>
      </c>
      <c r="Q192" s="115">
        <v>5000</v>
      </c>
      <c r="R192" s="447">
        <v>5000</v>
      </c>
      <c r="S192" s="394">
        <f t="shared" si="2"/>
        <v>10000</v>
      </c>
      <c r="T192" s="332"/>
      <c r="U192" s="1"/>
      <c r="V192" s="1"/>
      <c r="W192" s="1"/>
      <c r="X192" s="1"/>
      <c r="Y192" s="1"/>
      <c r="Z192" s="1"/>
      <c r="AA192" s="1"/>
    </row>
    <row r="193" spans="1:27" ht="39" thickBot="1">
      <c r="A193" s="665"/>
      <c r="B193" s="675"/>
      <c r="C193" s="653"/>
      <c r="D193" s="662"/>
      <c r="E193" s="629"/>
      <c r="F193" s="527" t="s">
        <v>1039</v>
      </c>
      <c r="G193" s="735"/>
      <c r="H193" s="221">
        <v>8</v>
      </c>
      <c r="I193" s="81">
        <v>5</v>
      </c>
      <c r="J193" s="168" t="s">
        <v>599</v>
      </c>
      <c r="K193" s="31" t="s">
        <v>597</v>
      </c>
      <c r="L193" s="738"/>
      <c r="M193" s="8"/>
      <c r="N193" s="566">
        <v>0.05</v>
      </c>
      <c r="O193" s="397">
        <v>0</v>
      </c>
      <c r="P193" s="75">
        <v>0</v>
      </c>
      <c r="Q193" s="115">
        <v>5000</v>
      </c>
      <c r="R193" s="447">
        <v>5000</v>
      </c>
      <c r="S193" s="394">
        <f t="shared" si="2"/>
        <v>10000</v>
      </c>
      <c r="T193" s="332"/>
      <c r="U193" s="1"/>
      <c r="V193" s="1"/>
      <c r="W193" s="1"/>
      <c r="X193" s="1"/>
      <c r="Y193" s="1"/>
      <c r="Z193" s="1"/>
      <c r="AA193" s="1"/>
    </row>
    <row r="194" spans="1:27" ht="39" thickBot="1">
      <c r="A194" s="665"/>
      <c r="B194" s="675"/>
      <c r="C194" s="653"/>
      <c r="D194" s="662"/>
      <c r="E194" s="629"/>
      <c r="F194" s="378" t="s">
        <v>1040</v>
      </c>
      <c r="G194" s="735"/>
      <c r="H194" s="81">
        <v>42</v>
      </c>
      <c r="I194" s="81">
        <v>42</v>
      </c>
      <c r="J194" s="168" t="s">
        <v>600</v>
      </c>
      <c r="K194" s="31" t="s">
        <v>597</v>
      </c>
      <c r="L194" s="738"/>
      <c r="M194" s="8"/>
      <c r="N194" s="566">
        <v>0.05</v>
      </c>
      <c r="O194" s="397">
        <v>0</v>
      </c>
      <c r="P194" s="75">
        <v>0</v>
      </c>
      <c r="Q194" s="115">
        <v>5000</v>
      </c>
      <c r="R194" s="447">
        <v>5000</v>
      </c>
      <c r="S194" s="394">
        <f t="shared" si="2"/>
        <v>10000</v>
      </c>
      <c r="T194" s="332"/>
      <c r="U194" s="1"/>
      <c r="V194" s="1"/>
      <c r="W194" s="1"/>
      <c r="X194" s="1"/>
      <c r="Y194" s="1"/>
      <c r="Z194" s="1"/>
      <c r="AA194" s="1"/>
    </row>
    <row r="195" spans="1:27" ht="39" thickBot="1">
      <c r="A195" s="665"/>
      <c r="B195" s="675"/>
      <c r="C195" s="653"/>
      <c r="D195" s="662"/>
      <c r="E195" s="629"/>
      <c r="F195" s="527" t="s">
        <v>1041</v>
      </c>
      <c r="G195" s="506" t="s">
        <v>602</v>
      </c>
      <c r="H195" s="81">
        <v>90</v>
      </c>
      <c r="I195" s="81">
        <v>90</v>
      </c>
      <c r="J195" s="168" t="s">
        <v>603</v>
      </c>
      <c r="K195" s="31" t="s">
        <v>601</v>
      </c>
      <c r="L195" s="110" t="s">
        <v>602</v>
      </c>
      <c r="M195" s="8"/>
      <c r="N195" s="566">
        <v>3</v>
      </c>
      <c r="O195" s="397">
        <v>0</v>
      </c>
      <c r="P195" s="75">
        <v>0</v>
      </c>
      <c r="Q195" s="115">
        <v>2000</v>
      </c>
      <c r="R195" s="447">
        <v>5000</v>
      </c>
      <c r="S195" s="394">
        <f t="shared" si="2"/>
        <v>7000</v>
      </c>
      <c r="T195" s="332"/>
      <c r="U195" s="1"/>
      <c r="V195" s="1"/>
      <c r="W195" s="1"/>
      <c r="X195" s="1"/>
      <c r="Y195" s="1"/>
      <c r="Z195" s="1"/>
      <c r="AA195" s="1"/>
    </row>
    <row r="196" spans="1:27" ht="39" thickBot="1">
      <c r="A196" s="665"/>
      <c r="B196" s="675"/>
      <c r="C196" s="653"/>
      <c r="D196" s="662" t="s">
        <v>604</v>
      </c>
      <c r="E196" s="629" t="s">
        <v>605</v>
      </c>
      <c r="F196" s="527" t="s">
        <v>1042</v>
      </c>
      <c r="G196" s="506" t="s">
        <v>607</v>
      </c>
      <c r="H196" s="81">
        <v>2</v>
      </c>
      <c r="I196" s="81">
        <v>2</v>
      </c>
      <c r="J196" s="169" t="s">
        <v>608</v>
      </c>
      <c r="K196" s="31" t="s">
        <v>606</v>
      </c>
      <c r="L196" s="110" t="s">
        <v>607</v>
      </c>
      <c r="M196" s="8"/>
      <c r="N196" s="566">
        <v>1</v>
      </c>
      <c r="O196" s="397">
        <v>0</v>
      </c>
      <c r="P196" s="75">
        <v>0</v>
      </c>
      <c r="Q196" s="116">
        <v>3000</v>
      </c>
      <c r="R196" s="448"/>
      <c r="S196" s="394">
        <f t="shared" si="2"/>
        <v>3000</v>
      </c>
      <c r="T196" s="332"/>
      <c r="U196" s="1"/>
      <c r="V196" s="1"/>
      <c r="W196" s="1"/>
      <c r="X196" s="1"/>
      <c r="Y196" s="1"/>
      <c r="Z196" s="1"/>
      <c r="AA196" s="1"/>
    </row>
    <row r="197" spans="1:27" ht="39" thickBot="1">
      <c r="A197" s="665"/>
      <c r="B197" s="675"/>
      <c r="C197" s="653"/>
      <c r="D197" s="662"/>
      <c r="E197" s="629"/>
      <c r="F197" s="378" t="s">
        <v>1043</v>
      </c>
      <c r="G197" s="507" t="s">
        <v>610</v>
      </c>
      <c r="H197" s="81">
        <v>1</v>
      </c>
      <c r="I197" s="81">
        <v>1</v>
      </c>
      <c r="J197" s="169" t="s">
        <v>611</v>
      </c>
      <c r="K197" s="31" t="s">
        <v>609</v>
      </c>
      <c r="L197" s="117" t="s">
        <v>610</v>
      </c>
      <c r="M197" s="8"/>
      <c r="N197" s="566">
        <v>1</v>
      </c>
      <c r="O197" s="397">
        <v>0</v>
      </c>
      <c r="P197" s="75">
        <v>0</v>
      </c>
      <c r="Q197" s="116">
        <v>68000</v>
      </c>
      <c r="R197" s="449">
        <v>3000</v>
      </c>
      <c r="S197" s="394">
        <f t="shared" si="2"/>
        <v>71000</v>
      </c>
      <c r="T197" s="332"/>
      <c r="U197" s="1"/>
      <c r="V197" s="1"/>
      <c r="W197" s="1"/>
      <c r="X197" s="1"/>
      <c r="Y197" s="1"/>
      <c r="Z197" s="1"/>
      <c r="AA197" s="1"/>
    </row>
    <row r="198" spans="1:27" ht="39" thickBot="1">
      <c r="A198" s="665"/>
      <c r="B198" s="675"/>
      <c r="C198" s="653"/>
      <c r="D198" s="662" t="s">
        <v>612</v>
      </c>
      <c r="E198" s="629" t="s">
        <v>613</v>
      </c>
      <c r="F198" s="527" t="s">
        <v>1044</v>
      </c>
      <c r="G198" s="506" t="s">
        <v>615</v>
      </c>
      <c r="H198" s="221">
        <v>123</v>
      </c>
      <c r="I198" s="81">
        <v>123</v>
      </c>
      <c r="J198" s="170" t="s">
        <v>616</v>
      </c>
      <c r="K198" s="31" t="s">
        <v>614</v>
      </c>
      <c r="L198" s="110" t="s">
        <v>615</v>
      </c>
      <c r="M198" s="8"/>
      <c r="N198" s="566">
        <v>0.2</v>
      </c>
      <c r="O198" s="397">
        <v>0</v>
      </c>
      <c r="P198" s="75">
        <v>0</v>
      </c>
      <c r="Q198" s="115">
        <v>15000</v>
      </c>
      <c r="R198" s="447">
        <v>15000</v>
      </c>
      <c r="S198" s="394">
        <f t="shared" si="2"/>
        <v>30000</v>
      </c>
      <c r="T198" s="332"/>
      <c r="U198" s="1"/>
      <c r="V198" s="1"/>
      <c r="W198" s="1"/>
      <c r="X198" s="1"/>
      <c r="Y198" s="1"/>
      <c r="Z198" s="1"/>
      <c r="AA198" s="1"/>
    </row>
    <row r="199" spans="1:27" ht="26.25" thickBot="1">
      <c r="A199" s="665"/>
      <c r="B199" s="675"/>
      <c r="C199" s="653"/>
      <c r="D199" s="662"/>
      <c r="E199" s="629"/>
      <c r="F199" s="527" t="s">
        <v>1045</v>
      </c>
      <c r="G199" s="506" t="s">
        <v>618</v>
      </c>
      <c r="H199" s="221" t="s">
        <v>620</v>
      </c>
      <c r="I199" s="81" t="s">
        <v>620</v>
      </c>
      <c r="J199" s="170" t="s">
        <v>619</v>
      </c>
      <c r="K199" s="31" t="s">
        <v>617</v>
      </c>
      <c r="L199" s="110" t="s">
        <v>618</v>
      </c>
      <c r="M199" s="8"/>
      <c r="N199" s="566">
        <v>1</v>
      </c>
      <c r="O199" s="397">
        <v>0</v>
      </c>
      <c r="P199" s="75">
        <v>0</v>
      </c>
      <c r="Q199" s="115">
        <v>3000</v>
      </c>
      <c r="R199" s="447">
        <v>5000</v>
      </c>
      <c r="S199" s="394">
        <f t="shared" si="2"/>
        <v>8000</v>
      </c>
      <c r="T199" s="332"/>
      <c r="U199" s="1"/>
      <c r="V199" s="1"/>
      <c r="W199" s="1"/>
      <c r="X199" s="1"/>
      <c r="Y199" s="1"/>
      <c r="Z199" s="1"/>
      <c r="AA199" s="1"/>
    </row>
    <row r="200" spans="1:27" ht="26.25" thickBot="1">
      <c r="A200" s="665"/>
      <c r="B200" s="675"/>
      <c r="C200" s="653"/>
      <c r="D200" s="662"/>
      <c r="E200" s="629"/>
      <c r="F200" s="527" t="s">
        <v>1045</v>
      </c>
      <c r="G200" s="506" t="s">
        <v>539</v>
      </c>
      <c r="H200" s="221" t="s">
        <v>620</v>
      </c>
      <c r="I200" s="81" t="s">
        <v>620</v>
      </c>
      <c r="J200" s="170" t="s">
        <v>622</v>
      </c>
      <c r="K200" s="31" t="s">
        <v>621</v>
      </c>
      <c r="L200" s="110" t="s">
        <v>539</v>
      </c>
      <c r="M200" s="8"/>
      <c r="N200" s="566">
        <v>1</v>
      </c>
      <c r="O200" s="397">
        <v>0</v>
      </c>
      <c r="P200" s="75">
        <v>0</v>
      </c>
      <c r="Q200" s="115">
        <v>3000</v>
      </c>
      <c r="R200" s="447">
        <v>5000</v>
      </c>
      <c r="S200" s="394">
        <f t="shared" si="2"/>
        <v>8000</v>
      </c>
      <c r="T200" s="332"/>
      <c r="U200" s="1"/>
      <c r="V200" s="1"/>
      <c r="W200" s="1"/>
      <c r="X200" s="1"/>
      <c r="Y200" s="1"/>
      <c r="Z200" s="1"/>
      <c r="AA200" s="1"/>
    </row>
    <row r="201" spans="1:27" ht="39" thickBot="1">
      <c r="A201" s="665"/>
      <c r="B201" s="675"/>
      <c r="C201" s="653"/>
      <c r="D201" s="662"/>
      <c r="E201" s="629"/>
      <c r="F201" s="527" t="s">
        <v>1046</v>
      </c>
      <c r="G201" s="506" t="s">
        <v>624</v>
      </c>
      <c r="H201" s="221">
        <v>5</v>
      </c>
      <c r="I201" s="81">
        <v>5</v>
      </c>
      <c r="J201" s="170" t="s">
        <v>625</v>
      </c>
      <c r="K201" s="31" t="s">
        <v>623</v>
      </c>
      <c r="L201" s="110" t="s">
        <v>624</v>
      </c>
      <c r="M201" s="8"/>
      <c r="N201" s="566">
        <v>1</v>
      </c>
      <c r="O201" s="397">
        <v>0</v>
      </c>
      <c r="P201" s="75">
        <v>0</v>
      </c>
      <c r="Q201" s="115">
        <v>2000</v>
      </c>
      <c r="R201" s="447">
        <v>5000</v>
      </c>
      <c r="S201" s="394">
        <f t="shared" si="2"/>
        <v>7000</v>
      </c>
      <c r="T201" s="332"/>
      <c r="U201" s="1"/>
      <c r="V201" s="1"/>
      <c r="W201" s="1"/>
      <c r="X201" s="1"/>
      <c r="Y201" s="1"/>
      <c r="Z201" s="1"/>
      <c r="AA201" s="1"/>
    </row>
    <row r="202" spans="1:27" ht="51.75" thickBot="1">
      <c r="A202" s="665"/>
      <c r="B202" s="675"/>
      <c r="C202" s="653"/>
      <c r="D202" s="662"/>
      <c r="E202" s="629"/>
      <c r="F202" s="527" t="s">
        <v>1047</v>
      </c>
      <c r="G202" s="506" t="s">
        <v>627</v>
      </c>
      <c r="H202" s="81">
        <v>1</v>
      </c>
      <c r="I202" s="81">
        <v>1</v>
      </c>
      <c r="J202" s="170" t="s">
        <v>628</v>
      </c>
      <c r="K202" s="31" t="s">
        <v>626</v>
      </c>
      <c r="L202" s="110" t="s">
        <v>627</v>
      </c>
      <c r="M202" s="8"/>
      <c r="N202" s="567">
        <v>1</v>
      </c>
      <c r="O202" s="397">
        <v>0</v>
      </c>
      <c r="P202" s="75">
        <v>0</v>
      </c>
      <c r="Q202" s="115">
        <v>5000</v>
      </c>
      <c r="R202" s="447">
        <v>5000</v>
      </c>
      <c r="S202" s="394">
        <f t="shared" si="2"/>
        <v>10000</v>
      </c>
      <c r="T202" s="332"/>
      <c r="U202" s="1"/>
      <c r="V202" s="1"/>
      <c r="W202" s="1"/>
      <c r="X202" s="1"/>
      <c r="Y202" s="1"/>
      <c r="Z202" s="1"/>
      <c r="AA202" s="1"/>
    </row>
    <row r="203" spans="1:27" ht="39" thickBot="1">
      <c r="A203" s="665"/>
      <c r="B203" s="675"/>
      <c r="C203" s="653"/>
      <c r="D203" s="662"/>
      <c r="E203" s="629"/>
      <c r="F203" s="527" t="s">
        <v>1048</v>
      </c>
      <c r="G203" s="506" t="s">
        <v>630</v>
      </c>
      <c r="H203" s="81">
        <v>1</v>
      </c>
      <c r="I203" s="81">
        <v>1</v>
      </c>
      <c r="J203" s="170" t="s">
        <v>631</v>
      </c>
      <c r="K203" s="31" t="s">
        <v>629</v>
      </c>
      <c r="L203" s="110" t="s">
        <v>630</v>
      </c>
      <c r="M203" s="8"/>
      <c r="N203" s="567">
        <v>0.05</v>
      </c>
      <c r="O203" s="397">
        <v>0</v>
      </c>
      <c r="P203" s="75">
        <v>0</v>
      </c>
      <c r="Q203" s="115">
        <v>5000</v>
      </c>
      <c r="R203" s="447">
        <v>5000</v>
      </c>
      <c r="S203" s="394">
        <f t="shared" si="2"/>
        <v>10000</v>
      </c>
      <c r="T203" s="332"/>
      <c r="U203" s="1"/>
      <c r="V203" s="1"/>
      <c r="W203" s="1"/>
      <c r="X203" s="1"/>
      <c r="Y203" s="1"/>
      <c r="Z203" s="1"/>
      <c r="AA203" s="1"/>
    </row>
    <row r="204" spans="1:27" ht="39" thickBot="1">
      <c r="A204" s="665"/>
      <c r="B204" s="675"/>
      <c r="C204" s="653"/>
      <c r="D204" s="662"/>
      <c r="E204" s="629"/>
      <c r="F204" s="527" t="s">
        <v>1049</v>
      </c>
      <c r="G204" s="506" t="s">
        <v>607</v>
      </c>
      <c r="H204" s="221">
        <v>60</v>
      </c>
      <c r="I204" s="81">
        <v>60</v>
      </c>
      <c r="J204" s="170" t="s">
        <v>633</v>
      </c>
      <c r="K204" s="31" t="s">
        <v>632</v>
      </c>
      <c r="L204" s="110" t="s">
        <v>607</v>
      </c>
      <c r="M204" s="8"/>
      <c r="N204" s="566">
        <v>1</v>
      </c>
      <c r="O204" s="397">
        <v>0</v>
      </c>
      <c r="P204" s="75">
        <v>0</v>
      </c>
      <c r="Q204" s="118">
        <v>5000</v>
      </c>
      <c r="R204" s="450">
        <v>1000</v>
      </c>
      <c r="S204" s="394">
        <f t="shared" si="2"/>
        <v>6000</v>
      </c>
      <c r="T204" s="332"/>
      <c r="U204" s="1"/>
      <c r="V204" s="1"/>
      <c r="W204" s="1"/>
      <c r="X204" s="1"/>
      <c r="Y204" s="1"/>
      <c r="Z204" s="1"/>
      <c r="AA204" s="1"/>
    </row>
    <row r="205" spans="1:27" ht="39" thickBot="1">
      <c r="A205" s="665"/>
      <c r="B205" s="675"/>
      <c r="C205" s="653"/>
      <c r="D205" s="662"/>
      <c r="E205" s="629"/>
      <c r="F205" s="527" t="s">
        <v>1050</v>
      </c>
      <c r="G205" s="506" t="s">
        <v>539</v>
      </c>
      <c r="H205" s="221">
        <v>5</v>
      </c>
      <c r="I205" s="221">
        <v>5</v>
      </c>
      <c r="J205" s="170" t="s">
        <v>635</v>
      </c>
      <c r="K205" s="31" t="s">
        <v>634</v>
      </c>
      <c r="L205" s="110" t="s">
        <v>539</v>
      </c>
      <c r="M205" s="8"/>
      <c r="N205" s="566">
        <v>1</v>
      </c>
      <c r="O205" s="397">
        <v>0</v>
      </c>
      <c r="P205" s="75">
        <v>0</v>
      </c>
      <c r="Q205" s="118">
        <v>10000</v>
      </c>
      <c r="R205" s="450">
        <v>5000</v>
      </c>
      <c r="S205" s="394">
        <f t="shared" si="2"/>
        <v>15000</v>
      </c>
      <c r="T205" s="332"/>
      <c r="U205" s="1"/>
      <c r="V205" s="1"/>
      <c r="W205" s="1"/>
      <c r="X205" s="1"/>
      <c r="Y205" s="1"/>
      <c r="Z205" s="1"/>
      <c r="AA205" s="1"/>
    </row>
    <row r="206" spans="1:27" ht="51.75" thickBot="1">
      <c r="A206" s="665"/>
      <c r="B206" s="675"/>
      <c r="C206" s="653"/>
      <c r="D206" s="662"/>
      <c r="E206" s="629"/>
      <c r="F206" s="527" t="s">
        <v>1050</v>
      </c>
      <c r="G206" s="506" t="s">
        <v>637</v>
      </c>
      <c r="H206" s="221">
        <v>5</v>
      </c>
      <c r="I206" s="221">
        <v>5</v>
      </c>
      <c r="J206" s="170" t="s">
        <v>638</v>
      </c>
      <c r="K206" s="31" t="s">
        <v>636</v>
      </c>
      <c r="L206" s="110" t="s">
        <v>637</v>
      </c>
      <c r="M206" s="8"/>
      <c r="N206" s="566">
        <v>1</v>
      </c>
      <c r="O206" s="397">
        <v>0</v>
      </c>
      <c r="P206" s="75">
        <v>0</v>
      </c>
      <c r="Q206" s="115">
        <v>2000</v>
      </c>
      <c r="R206" s="447">
        <v>50000</v>
      </c>
      <c r="S206" s="394">
        <f t="shared" si="2"/>
        <v>52000</v>
      </c>
      <c r="T206" s="332"/>
      <c r="U206" s="1"/>
      <c r="V206" s="1"/>
      <c r="W206" s="1"/>
      <c r="X206" s="1"/>
      <c r="Y206" s="1"/>
      <c r="Z206" s="1"/>
      <c r="AA206" s="1"/>
    </row>
    <row r="207" spans="1:27" ht="51.75" thickBot="1">
      <c r="A207" s="665"/>
      <c r="B207" s="675"/>
      <c r="C207" s="653"/>
      <c r="D207" s="662"/>
      <c r="E207" s="629"/>
      <c r="F207" s="527" t="s">
        <v>1051</v>
      </c>
      <c r="G207" s="506" t="s">
        <v>330</v>
      </c>
      <c r="H207" s="189">
        <v>1</v>
      </c>
      <c r="I207" s="189">
        <v>1</v>
      </c>
      <c r="J207" s="170" t="s">
        <v>640</v>
      </c>
      <c r="K207" s="31" t="s">
        <v>639</v>
      </c>
      <c r="L207" s="110" t="s">
        <v>330</v>
      </c>
      <c r="M207" s="8"/>
      <c r="N207" s="567">
        <v>1</v>
      </c>
      <c r="O207" s="397">
        <v>0</v>
      </c>
      <c r="P207" s="75">
        <v>0</v>
      </c>
      <c r="Q207" s="118"/>
      <c r="R207" s="447">
        <v>50000</v>
      </c>
      <c r="S207" s="394">
        <f t="shared" si="2"/>
        <v>50000</v>
      </c>
      <c r="T207" s="332"/>
      <c r="U207" s="1"/>
      <c r="V207" s="1"/>
      <c r="W207" s="1"/>
      <c r="X207" s="1"/>
      <c r="Y207" s="1"/>
      <c r="Z207" s="1"/>
      <c r="AA207" s="1"/>
    </row>
    <row r="208" spans="1:27" ht="26.25" thickBot="1">
      <c r="A208" s="665"/>
      <c r="B208" s="675"/>
      <c r="C208" s="653"/>
      <c r="D208" s="662" t="s">
        <v>641</v>
      </c>
      <c r="E208" s="629" t="s">
        <v>642</v>
      </c>
      <c r="F208" s="527" t="s">
        <v>1052</v>
      </c>
      <c r="G208" s="506" t="s">
        <v>644</v>
      </c>
      <c r="H208" s="81">
        <v>1</v>
      </c>
      <c r="I208" s="81">
        <v>1</v>
      </c>
      <c r="J208" s="171" t="s">
        <v>645</v>
      </c>
      <c r="K208" s="31" t="s">
        <v>643</v>
      </c>
      <c r="L208" s="110" t="s">
        <v>644</v>
      </c>
      <c r="M208" s="8"/>
      <c r="N208" s="567">
        <v>1</v>
      </c>
      <c r="O208" s="397">
        <v>0</v>
      </c>
      <c r="P208" s="75">
        <v>0</v>
      </c>
      <c r="Q208" s="111">
        <v>18800</v>
      </c>
      <c r="R208" s="451"/>
      <c r="S208" s="394">
        <f aca="true" t="shared" si="3" ref="S208:S271">SUM(O208:R208)</f>
        <v>18800</v>
      </c>
      <c r="T208" s="332"/>
      <c r="U208" s="1"/>
      <c r="V208" s="1"/>
      <c r="W208" s="1"/>
      <c r="X208" s="1"/>
      <c r="Y208" s="1"/>
      <c r="Z208" s="1"/>
      <c r="AA208" s="1"/>
    </row>
    <row r="209" spans="1:27" ht="51.75" thickBot="1">
      <c r="A209" s="665"/>
      <c r="B209" s="675"/>
      <c r="C209" s="653"/>
      <c r="D209" s="662"/>
      <c r="E209" s="629"/>
      <c r="F209" s="527" t="s">
        <v>1053</v>
      </c>
      <c r="G209" s="506" t="s">
        <v>647</v>
      </c>
      <c r="H209" s="81">
        <v>2</v>
      </c>
      <c r="I209" s="81">
        <v>2</v>
      </c>
      <c r="J209" s="171" t="s">
        <v>648</v>
      </c>
      <c r="K209" s="31" t="s">
        <v>646</v>
      </c>
      <c r="L209" s="110" t="s">
        <v>647</v>
      </c>
      <c r="M209" s="8"/>
      <c r="N209" s="567">
        <v>1</v>
      </c>
      <c r="O209" s="397">
        <v>0</v>
      </c>
      <c r="P209" s="75">
        <v>0</v>
      </c>
      <c r="Q209" s="111">
        <v>9321</v>
      </c>
      <c r="R209" s="452">
        <v>5000</v>
      </c>
      <c r="S209" s="394">
        <f t="shared" si="3"/>
        <v>14321</v>
      </c>
      <c r="T209" s="332"/>
      <c r="U209" s="1"/>
      <c r="V209" s="1"/>
      <c r="W209" s="1"/>
      <c r="X209" s="1"/>
      <c r="Y209" s="1"/>
      <c r="Z209" s="1"/>
      <c r="AA209" s="1"/>
    </row>
    <row r="210" spans="1:27" ht="26.25" thickBot="1">
      <c r="A210" s="665"/>
      <c r="B210" s="675"/>
      <c r="C210" s="653"/>
      <c r="D210" s="662"/>
      <c r="E210" s="629"/>
      <c r="F210" s="527" t="s">
        <v>1054</v>
      </c>
      <c r="G210" s="506" t="s">
        <v>650</v>
      </c>
      <c r="H210" s="189">
        <v>1</v>
      </c>
      <c r="I210" s="189">
        <v>1</v>
      </c>
      <c r="J210" s="171" t="s">
        <v>651</v>
      </c>
      <c r="K210" s="31" t="s">
        <v>649</v>
      </c>
      <c r="L210" s="110" t="s">
        <v>650</v>
      </c>
      <c r="M210" s="8"/>
      <c r="N210" s="567">
        <v>1</v>
      </c>
      <c r="O210" s="397">
        <v>0</v>
      </c>
      <c r="P210" s="75">
        <v>0</v>
      </c>
      <c r="Q210" s="111">
        <v>8000</v>
      </c>
      <c r="R210" s="452">
        <v>5000</v>
      </c>
      <c r="S210" s="394">
        <f t="shared" si="3"/>
        <v>13000</v>
      </c>
      <c r="T210" s="332"/>
      <c r="U210" s="1"/>
      <c r="V210" s="1"/>
      <c r="W210" s="1"/>
      <c r="X210" s="1"/>
      <c r="Y210" s="1"/>
      <c r="Z210" s="1"/>
      <c r="AA210" s="1"/>
    </row>
    <row r="211" spans="1:27" ht="39" thickBot="1">
      <c r="A211" s="665"/>
      <c r="B211" s="675"/>
      <c r="C211" s="653"/>
      <c r="D211" s="662"/>
      <c r="E211" s="629"/>
      <c r="F211" s="527" t="s">
        <v>1055</v>
      </c>
      <c r="G211" s="506" t="s">
        <v>653</v>
      </c>
      <c r="H211" s="189">
        <v>1</v>
      </c>
      <c r="I211" s="189">
        <v>1</v>
      </c>
      <c r="J211" s="171" t="s">
        <v>654</v>
      </c>
      <c r="K211" s="31" t="s">
        <v>652</v>
      </c>
      <c r="L211" s="110" t="s">
        <v>653</v>
      </c>
      <c r="M211" s="8"/>
      <c r="N211" s="567">
        <v>1</v>
      </c>
      <c r="O211" s="397">
        <v>0</v>
      </c>
      <c r="P211" s="75">
        <v>0</v>
      </c>
      <c r="Q211" s="111">
        <v>6543</v>
      </c>
      <c r="R211" s="452">
        <v>5000</v>
      </c>
      <c r="S211" s="394">
        <f t="shared" si="3"/>
        <v>11543</v>
      </c>
      <c r="T211" s="332"/>
      <c r="U211" s="1"/>
      <c r="V211" s="1"/>
      <c r="W211" s="1"/>
      <c r="X211" s="1"/>
      <c r="Y211" s="1"/>
      <c r="Z211" s="1"/>
      <c r="AA211" s="1"/>
    </row>
    <row r="212" spans="1:27" ht="39" thickBot="1">
      <c r="A212" s="665"/>
      <c r="B212" s="675"/>
      <c r="C212" s="653"/>
      <c r="D212" s="662"/>
      <c r="E212" s="629"/>
      <c r="F212" s="527" t="s">
        <v>1056</v>
      </c>
      <c r="G212" s="506" t="s">
        <v>656</v>
      </c>
      <c r="H212" s="81">
        <v>100</v>
      </c>
      <c r="I212" s="81">
        <v>100</v>
      </c>
      <c r="J212" s="171" t="s">
        <v>657</v>
      </c>
      <c r="K212" s="31" t="s">
        <v>655</v>
      </c>
      <c r="L212" s="110" t="s">
        <v>656</v>
      </c>
      <c r="M212" s="8"/>
      <c r="N212" s="567">
        <v>1</v>
      </c>
      <c r="O212" s="397">
        <v>0</v>
      </c>
      <c r="P212" s="75">
        <v>0</v>
      </c>
      <c r="Q212" s="111">
        <v>2000</v>
      </c>
      <c r="R212" s="452">
        <v>5000</v>
      </c>
      <c r="S212" s="394">
        <f t="shared" si="3"/>
        <v>7000</v>
      </c>
      <c r="T212" s="332"/>
      <c r="U212" s="1"/>
      <c r="V212" s="1"/>
      <c r="W212" s="1"/>
      <c r="X212" s="1"/>
      <c r="Y212" s="1"/>
      <c r="Z212" s="1"/>
      <c r="AA212" s="1"/>
    </row>
    <row r="213" spans="1:27" ht="26.25" thickBot="1">
      <c r="A213" s="665"/>
      <c r="B213" s="675"/>
      <c r="C213" s="653"/>
      <c r="D213" s="662"/>
      <c r="E213" s="629"/>
      <c r="F213" s="527" t="s">
        <v>1057</v>
      </c>
      <c r="G213" s="506" t="s">
        <v>659</v>
      </c>
      <c r="H213" s="189">
        <v>0.25</v>
      </c>
      <c r="I213" s="189">
        <v>0.25</v>
      </c>
      <c r="J213" s="171" t="s">
        <v>660</v>
      </c>
      <c r="K213" s="31" t="s">
        <v>658</v>
      </c>
      <c r="L213" s="110" t="s">
        <v>659</v>
      </c>
      <c r="M213" s="8"/>
      <c r="N213" s="567">
        <v>0.25</v>
      </c>
      <c r="O213" s="397">
        <v>0</v>
      </c>
      <c r="P213" s="75">
        <v>0</v>
      </c>
      <c r="Q213" s="111">
        <v>3000</v>
      </c>
      <c r="R213" s="452">
        <v>5000</v>
      </c>
      <c r="S213" s="394">
        <f t="shared" si="3"/>
        <v>8000</v>
      </c>
      <c r="T213" s="332"/>
      <c r="U213" s="1"/>
      <c r="V213" s="1"/>
      <c r="W213" s="1"/>
      <c r="X213" s="1"/>
      <c r="Y213" s="1"/>
      <c r="Z213" s="1"/>
      <c r="AA213" s="1"/>
    </row>
    <row r="214" spans="1:27" ht="77.25" thickBot="1">
      <c r="A214" s="665"/>
      <c r="B214" s="675"/>
      <c r="C214" s="653"/>
      <c r="D214" s="662"/>
      <c r="E214" s="629"/>
      <c r="F214" s="527" t="s">
        <v>1058</v>
      </c>
      <c r="G214" s="506" t="s">
        <v>662</v>
      </c>
      <c r="H214" s="81">
        <v>1</v>
      </c>
      <c r="I214" s="81">
        <v>1</v>
      </c>
      <c r="J214" s="171" t="s">
        <v>663</v>
      </c>
      <c r="K214" s="31" t="s">
        <v>661</v>
      </c>
      <c r="L214" s="110" t="s">
        <v>662</v>
      </c>
      <c r="M214" s="8"/>
      <c r="N214" s="567">
        <v>1</v>
      </c>
      <c r="O214" s="397">
        <v>0</v>
      </c>
      <c r="P214" s="75">
        <v>0</v>
      </c>
      <c r="Q214" s="111">
        <v>10000</v>
      </c>
      <c r="R214" s="452">
        <v>10000</v>
      </c>
      <c r="S214" s="394">
        <f t="shared" si="3"/>
        <v>20000</v>
      </c>
      <c r="T214" s="332"/>
      <c r="U214" s="1"/>
      <c r="V214" s="1"/>
      <c r="W214" s="1"/>
      <c r="X214" s="1"/>
      <c r="Y214" s="1"/>
      <c r="Z214" s="1"/>
      <c r="AA214" s="1"/>
    </row>
    <row r="215" spans="1:27" ht="77.25" thickBot="1">
      <c r="A215" s="665"/>
      <c r="B215" s="675"/>
      <c r="C215" s="653"/>
      <c r="D215" s="662"/>
      <c r="E215" s="629"/>
      <c r="F215" s="527" t="s">
        <v>1059</v>
      </c>
      <c r="G215" s="506" t="s">
        <v>665</v>
      </c>
      <c r="H215" s="81">
        <v>75</v>
      </c>
      <c r="I215" s="81">
        <v>75</v>
      </c>
      <c r="J215" s="171" t="s">
        <v>666</v>
      </c>
      <c r="K215" s="31" t="s">
        <v>664</v>
      </c>
      <c r="L215" s="110" t="s">
        <v>665</v>
      </c>
      <c r="M215" s="8"/>
      <c r="N215" s="567">
        <v>1</v>
      </c>
      <c r="O215" s="397">
        <v>0</v>
      </c>
      <c r="P215" s="75">
        <v>0</v>
      </c>
      <c r="Q215" s="111">
        <v>5000</v>
      </c>
      <c r="R215" s="452">
        <v>5000</v>
      </c>
      <c r="S215" s="394">
        <f t="shared" si="3"/>
        <v>10000</v>
      </c>
      <c r="T215" s="332"/>
      <c r="U215" s="1"/>
      <c r="V215" s="1"/>
      <c r="W215" s="1"/>
      <c r="X215" s="1"/>
      <c r="Y215" s="1"/>
      <c r="Z215" s="1"/>
      <c r="AA215" s="1"/>
    </row>
    <row r="216" spans="1:27" ht="39" thickBot="1">
      <c r="A216" s="665"/>
      <c r="B216" s="675"/>
      <c r="C216" s="653"/>
      <c r="D216" s="662"/>
      <c r="E216" s="629"/>
      <c r="F216" s="527" t="s">
        <v>1060</v>
      </c>
      <c r="G216" s="506" t="s">
        <v>668</v>
      </c>
      <c r="H216" s="81">
        <v>1</v>
      </c>
      <c r="I216" s="81">
        <v>1</v>
      </c>
      <c r="J216" s="171" t="s">
        <v>669</v>
      </c>
      <c r="K216" s="31" t="s">
        <v>667</v>
      </c>
      <c r="L216" s="110" t="s">
        <v>668</v>
      </c>
      <c r="M216" s="8"/>
      <c r="N216" s="567">
        <v>1</v>
      </c>
      <c r="O216" s="397">
        <v>0</v>
      </c>
      <c r="P216" s="75">
        <v>0</v>
      </c>
      <c r="Q216" s="119">
        <v>2000</v>
      </c>
      <c r="R216" s="451">
        <v>2000</v>
      </c>
      <c r="S216" s="394">
        <f t="shared" si="3"/>
        <v>4000</v>
      </c>
      <c r="T216" s="332"/>
      <c r="U216" s="1"/>
      <c r="V216" s="1"/>
      <c r="W216" s="1"/>
      <c r="X216" s="1"/>
      <c r="Y216" s="1"/>
      <c r="Z216" s="1"/>
      <c r="AA216" s="1"/>
    </row>
    <row r="217" spans="1:27" ht="39" thickBot="1">
      <c r="A217" s="665"/>
      <c r="B217" s="675"/>
      <c r="C217" s="653"/>
      <c r="D217" s="662" t="s">
        <v>670</v>
      </c>
      <c r="E217" s="629" t="s">
        <v>671</v>
      </c>
      <c r="F217" s="527" t="s">
        <v>1061</v>
      </c>
      <c r="G217" s="506" t="s">
        <v>673</v>
      </c>
      <c r="H217" s="81">
        <v>1</v>
      </c>
      <c r="I217" s="81">
        <v>1</v>
      </c>
      <c r="J217" s="172" t="s">
        <v>674</v>
      </c>
      <c r="K217" s="31" t="s">
        <v>672</v>
      </c>
      <c r="L217" s="110" t="s">
        <v>673</v>
      </c>
      <c r="M217" s="8"/>
      <c r="N217" s="567">
        <v>1</v>
      </c>
      <c r="O217" s="397">
        <v>0</v>
      </c>
      <c r="P217" s="75">
        <v>0</v>
      </c>
      <c r="Q217" s="115">
        <v>1000</v>
      </c>
      <c r="R217" s="450">
        <v>2000</v>
      </c>
      <c r="S217" s="394">
        <f t="shared" si="3"/>
        <v>3000</v>
      </c>
      <c r="T217" s="332"/>
      <c r="U217" s="1"/>
      <c r="V217" s="1"/>
      <c r="W217" s="1"/>
      <c r="X217" s="1"/>
      <c r="Y217" s="1"/>
      <c r="Z217" s="1"/>
      <c r="AA217" s="1"/>
    </row>
    <row r="218" spans="1:27" ht="51.75" thickBot="1">
      <c r="A218" s="665"/>
      <c r="B218" s="675"/>
      <c r="C218" s="653"/>
      <c r="D218" s="662"/>
      <c r="E218" s="629"/>
      <c r="F218" s="527" t="s">
        <v>1062</v>
      </c>
      <c r="G218" s="506" t="s">
        <v>676</v>
      </c>
      <c r="H218" s="81">
        <v>1</v>
      </c>
      <c r="I218" s="81">
        <v>1</v>
      </c>
      <c r="J218" s="172" t="s">
        <v>677</v>
      </c>
      <c r="K218" s="31" t="s">
        <v>675</v>
      </c>
      <c r="L218" s="110" t="s">
        <v>676</v>
      </c>
      <c r="M218" s="8"/>
      <c r="N218" s="567">
        <v>1</v>
      </c>
      <c r="O218" s="397">
        <v>0</v>
      </c>
      <c r="P218" s="75">
        <v>0</v>
      </c>
      <c r="Q218" s="118"/>
      <c r="R218" s="447">
        <v>20000</v>
      </c>
      <c r="S218" s="394">
        <f t="shared" si="3"/>
        <v>20000</v>
      </c>
      <c r="T218" s="332"/>
      <c r="U218" s="1"/>
      <c r="V218" s="1"/>
      <c r="W218" s="1"/>
      <c r="X218" s="1"/>
      <c r="Y218" s="1"/>
      <c r="Z218" s="1"/>
      <c r="AA218" s="1"/>
    </row>
    <row r="219" spans="1:27" ht="26.25" thickBot="1">
      <c r="A219" s="665"/>
      <c r="B219" s="675"/>
      <c r="C219" s="653"/>
      <c r="D219" s="662"/>
      <c r="E219" s="629"/>
      <c r="F219" s="527" t="s">
        <v>1063</v>
      </c>
      <c r="G219" s="506" t="s">
        <v>679</v>
      </c>
      <c r="H219" s="81">
        <v>1</v>
      </c>
      <c r="I219" s="81">
        <v>1</v>
      </c>
      <c r="J219" s="172" t="s">
        <v>680</v>
      </c>
      <c r="K219" s="31" t="s">
        <v>678</v>
      </c>
      <c r="L219" s="110" t="s">
        <v>679</v>
      </c>
      <c r="M219" s="8"/>
      <c r="N219" s="567">
        <v>1</v>
      </c>
      <c r="O219" s="397">
        <v>0</v>
      </c>
      <c r="P219" s="75">
        <v>0</v>
      </c>
      <c r="Q219" s="118"/>
      <c r="R219" s="447">
        <v>10000</v>
      </c>
      <c r="S219" s="394">
        <f t="shared" si="3"/>
        <v>10000</v>
      </c>
      <c r="T219" s="332"/>
      <c r="U219" s="1"/>
      <c r="V219" s="1"/>
      <c r="W219" s="1"/>
      <c r="X219" s="1"/>
      <c r="Y219" s="1"/>
      <c r="Z219" s="1"/>
      <c r="AA219" s="1"/>
    </row>
    <row r="220" spans="1:27" ht="26.25" thickBot="1">
      <c r="A220" s="665"/>
      <c r="B220" s="675"/>
      <c r="C220" s="653"/>
      <c r="D220" s="662"/>
      <c r="E220" s="629"/>
      <c r="F220" s="527" t="s">
        <v>1064</v>
      </c>
      <c r="G220" s="506" t="s">
        <v>682</v>
      </c>
      <c r="H220" s="81">
        <v>1</v>
      </c>
      <c r="I220" s="81">
        <v>1</v>
      </c>
      <c r="J220" s="172" t="s">
        <v>683</v>
      </c>
      <c r="K220" s="31" t="s">
        <v>681</v>
      </c>
      <c r="L220" s="110" t="s">
        <v>682</v>
      </c>
      <c r="M220" s="8"/>
      <c r="N220" s="567">
        <v>1</v>
      </c>
      <c r="O220" s="397">
        <v>0</v>
      </c>
      <c r="P220" s="75">
        <v>0</v>
      </c>
      <c r="Q220" s="115">
        <v>2000</v>
      </c>
      <c r="R220" s="450"/>
      <c r="S220" s="394">
        <f t="shared" si="3"/>
        <v>2000</v>
      </c>
      <c r="T220" s="332"/>
      <c r="U220" s="1"/>
      <c r="V220" s="1"/>
      <c r="W220" s="1"/>
      <c r="X220" s="1"/>
      <c r="Y220" s="1"/>
      <c r="Z220" s="1"/>
      <c r="AA220" s="1"/>
    </row>
    <row r="221" spans="1:27" ht="39" thickBot="1">
      <c r="A221" s="665"/>
      <c r="B221" s="675"/>
      <c r="C221" s="653"/>
      <c r="D221" s="662"/>
      <c r="E221" s="629"/>
      <c r="F221" s="527" t="s">
        <v>1065</v>
      </c>
      <c r="G221" s="506" t="s">
        <v>685</v>
      </c>
      <c r="H221" s="81">
        <v>1</v>
      </c>
      <c r="I221" s="81">
        <v>1</v>
      </c>
      <c r="J221" s="172" t="s">
        <v>686</v>
      </c>
      <c r="K221" s="31" t="s">
        <v>684</v>
      </c>
      <c r="L221" s="110" t="s">
        <v>685</v>
      </c>
      <c r="M221" s="8"/>
      <c r="N221" s="567">
        <v>1</v>
      </c>
      <c r="O221" s="397">
        <v>0</v>
      </c>
      <c r="P221" s="75">
        <v>0</v>
      </c>
      <c r="Q221" s="115">
        <v>6000</v>
      </c>
      <c r="R221" s="450"/>
      <c r="S221" s="394">
        <f t="shared" si="3"/>
        <v>6000</v>
      </c>
      <c r="T221" s="332"/>
      <c r="U221" s="1"/>
      <c r="V221" s="1"/>
      <c r="W221" s="1"/>
      <c r="X221" s="1"/>
      <c r="Y221" s="1"/>
      <c r="Z221" s="1"/>
      <c r="AA221" s="1"/>
    </row>
    <row r="222" spans="1:27" ht="51.75" thickBot="1">
      <c r="A222" s="665"/>
      <c r="B222" s="675"/>
      <c r="C222" s="653"/>
      <c r="D222" s="662"/>
      <c r="E222" s="629"/>
      <c r="F222" s="527" t="s">
        <v>1066</v>
      </c>
      <c r="G222" s="506" t="s">
        <v>688</v>
      </c>
      <c r="H222" s="81">
        <v>1</v>
      </c>
      <c r="I222" s="81">
        <v>1</v>
      </c>
      <c r="J222" s="172" t="s">
        <v>689</v>
      </c>
      <c r="K222" s="31" t="s">
        <v>687</v>
      </c>
      <c r="L222" s="110" t="s">
        <v>688</v>
      </c>
      <c r="M222" s="8"/>
      <c r="N222" s="567">
        <v>1</v>
      </c>
      <c r="O222" s="397">
        <v>0</v>
      </c>
      <c r="P222" s="75">
        <v>0</v>
      </c>
      <c r="Q222" s="115">
        <v>2000</v>
      </c>
      <c r="R222" s="447">
        <v>10000</v>
      </c>
      <c r="S222" s="394">
        <f t="shared" si="3"/>
        <v>12000</v>
      </c>
      <c r="T222" s="332"/>
      <c r="U222" s="1"/>
      <c r="V222" s="1"/>
      <c r="W222" s="1"/>
      <c r="X222" s="1"/>
      <c r="Y222" s="1"/>
      <c r="Z222" s="1"/>
      <c r="AA222" s="1"/>
    </row>
    <row r="223" spans="1:27" ht="26.25" thickBot="1">
      <c r="A223" s="665"/>
      <c r="B223" s="675"/>
      <c r="C223" s="653"/>
      <c r="D223" s="662"/>
      <c r="E223" s="629"/>
      <c r="F223" s="527" t="s">
        <v>1067</v>
      </c>
      <c r="G223" s="506" t="s">
        <v>691</v>
      </c>
      <c r="H223" s="81">
        <v>1</v>
      </c>
      <c r="I223" s="81">
        <v>1</v>
      </c>
      <c r="J223" s="172" t="s">
        <v>692</v>
      </c>
      <c r="K223" s="31" t="s">
        <v>690</v>
      </c>
      <c r="L223" s="110" t="s">
        <v>691</v>
      </c>
      <c r="M223" s="8"/>
      <c r="N223" s="567">
        <v>1</v>
      </c>
      <c r="O223" s="397">
        <v>0</v>
      </c>
      <c r="P223" s="75">
        <v>0</v>
      </c>
      <c r="Q223" s="115">
        <v>5000</v>
      </c>
      <c r="R223" s="447">
        <v>10000</v>
      </c>
      <c r="S223" s="394">
        <f t="shared" si="3"/>
        <v>15000</v>
      </c>
      <c r="T223" s="332"/>
      <c r="U223" s="1"/>
      <c r="V223" s="1"/>
      <c r="W223" s="1"/>
      <c r="X223" s="1"/>
      <c r="Y223" s="1"/>
      <c r="Z223" s="1"/>
      <c r="AA223" s="1"/>
    </row>
    <row r="224" spans="1:27" ht="39" thickBot="1">
      <c r="A224" s="665"/>
      <c r="B224" s="675"/>
      <c r="C224" s="653"/>
      <c r="D224" s="662"/>
      <c r="E224" s="629"/>
      <c r="F224" s="527" t="s">
        <v>1068</v>
      </c>
      <c r="G224" s="506" t="s">
        <v>694</v>
      </c>
      <c r="H224" s="81">
        <v>8</v>
      </c>
      <c r="I224" s="81">
        <v>8</v>
      </c>
      <c r="J224" s="172" t="s">
        <v>695</v>
      </c>
      <c r="K224" s="31" t="s">
        <v>693</v>
      </c>
      <c r="L224" s="110" t="s">
        <v>694</v>
      </c>
      <c r="M224" s="8"/>
      <c r="N224" s="567">
        <v>1</v>
      </c>
      <c r="O224" s="397">
        <v>0</v>
      </c>
      <c r="P224" s="75">
        <v>0</v>
      </c>
      <c r="Q224" s="115">
        <v>2000</v>
      </c>
      <c r="R224" s="450"/>
      <c r="S224" s="394">
        <f t="shared" si="3"/>
        <v>2000</v>
      </c>
      <c r="T224" s="332"/>
      <c r="U224" s="1"/>
      <c r="V224" s="1"/>
      <c r="W224" s="1"/>
      <c r="X224" s="1"/>
      <c r="Y224" s="1"/>
      <c r="Z224" s="1"/>
      <c r="AA224" s="1"/>
    </row>
    <row r="225" spans="1:27" ht="26.25" thickBot="1">
      <c r="A225" s="665"/>
      <c r="B225" s="675"/>
      <c r="C225" s="653"/>
      <c r="D225" s="662"/>
      <c r="E225" s="629"/>
      <c r="F225" s="527" t="s">
        <v>1069</v>
      </c>
      <c r="G225" s="506" t="s">
        <v>464</v>
      </c>
      <c r="H225" s="189">
        <v>1</v>
      </c>
      <c r="I225" s="189">
        <v>1</v>
      </c>
      <c r="J225" s="172" t="s">
        <v>697</v>
      </c>
      <c r="K225" s="31" t="s">
        <v>696</v>
      </c>
      <c r="L225" s="110" t="s">
        <v>464</v>
      </c>
      <c r="M225" s="8"/>
      <c r="N225" s="567">
        <v>1</v>
      </c>
      <c r="O225" s="397">
        <v>0</v>
      </c>
      <c r="P225" s="75">
        <v>0</v>
      </c>
      <c r="Q225" s="115">
        <v>10000</v>
      </c>
      <c r="R225" s="447">
        <v>50000</v>
      </c>
      <c r="S225" s="394">
        <f t="shared" si="3"/>
        <v>60000</v>
      </c>
      <c r="T225" s="332"/>
      <c r="U225" s="1"/>
      <c r="V225" s="1"/>
      <c r="W225" s="1"/>
      <c r="X225" s="1"/>
      <c r="Y225" s="1"/>
      <c r="Z225" s="1"/>
      <c r="AA225" s="1"/>
    </row>
    <row r="226" spans="1:27" ht="26.25" thickBot="1">
      <c r="A226" s="665"/>
      <c r="B226" s="675"/>
      <c r="C226" s="654"/>
      <c r="D226" s="682"/>
      <c r="E226" s="632"/>
      <c r="F226" s="527" t="s">
        <v>1070</v>
      </c>
      <c r="G226" s="508" t="s">
        <v>425</v>
      </c>
      <c r="H226" s="337">
        <v>2</v>
      </c>
      <c r="I226" s="337">
        <v>2</v>
      </c>
      <c r="J226" s="173" t="s">
        <v>699</v>
      </c>
      <c r="K226" s="32" t="s">
        <v>698</v>
      </c>
      <c r="L226" s="336" t="s">
        <v>425</v>
      </c>
      <c r="M226" s="8"/>
      <c r="N226" s="568">
        <v>1</v>
      </c>
      <c r="O226" s="397">
        <v>0</v>
      </c>
      <c r="P226" s="75">
        <v>0</v>
      </c>
      <c r="Q226" s="338"/>
      <c r="R226" s="453">
        <v>10000</v>
      </c>
      <c r="S226" s="394">
        <f t="shared" si="3"/>
        <v>10000</v>
      </c>
      <c r="T226" s="339"/>
      <c r="U226" s="1"/>
      <c r="V226" s="1"/>
      <c r="W226" s="1"/>
      <c r="X226" s="1"/>
      <c r="Y226" s="1"/>
      <c r="Z226" s="1"/>
      <c r="AA226" s="1"/>
    </row>
    <row r="227" spans="1:27" ht="39" thickBot="1">
      <c r="A227" s="665"/>
      <c r="B227" s="675"/>
      <c r="C227" s="655" t="s">
        <v>700</v>
      </c>
      <c r="D227" s="683" t="s">
        <v>701</v>
      </c>
      <c r="E227" s="630" t="s">
        <v>702</v>
      </c>
      <c r="F227" s="527" t="s">
        <v>1071</v>
      </c>
      <c r="G227" s="509" t="s">
        <v>704</v>
      </c>
      <c r="H227" s="222">
        <v>30</v>
      </c>
      <c r="I227" s="222">
        <v>30</v>
      </c>
      <c r="J227" s="174" t="s">
        <v>705</v>
      </c>
      <c r="K227" s="33" t="s">
        <v>703</v>
      </c>
      <c r="L227" s="333" t="s">
        <v>704</v>
      </c>
      <c r="M227" s="8"/>
      <c r="N227" s="569">
        <v>1</v>
      </c>
      <c r="O227" s="397">
        <v>0</v>
      </c>
      <c r="P227" s="75">
        <v>0</v>
      </c>
      <c r="Q227" s="343">
        <v>2000</v>
      </c>
      <c r="R227" s="454">
        <v>200000</v>
      </c>
      <c r="S227" s="394">
        <f t="shared" si="3"/>
        <v>202000</v>
      </c>
      <c r="T227" s="334"/>
      <c r="U227" s="1"/>
      <c r="V227" s="1"/>
      <c r="W227" s="1"/>
      <c r="X227" s="1"/>
      <c r="Y227" s="1"/>
      <c r="Z227" s="1"/>
      <c r="AA227" s="1"/>
    </row>
    <row r="228" spans="1:27" ht="51.75" thickBot="1">
      <c r="A228" s="665"/>
      <c r="B228" s="675"/>
      <c r="C228" s="656"/>
      <c r="D228" s="684"/>
      <c r="E228" s="631"/>
      <c r="F228" s="527" t="s">
        <v>1072</v>
      </c>
      <c r="G228" s="510" t="s">
        <v>707</v>
      </c>
      <c r="H228" s="223">
        <v>1</v>
      </c>
      <c r="I228" s="223">
        <v>1</v>
      </c>
      <c r="J228" s="175" t="s">
        <v>708</v>
      </c>
      <c r="K228" s="34" t="s">
        <v>706</v>
      </c>
      <c r="L228" s="120" t="s">
        <v>707</v>
      </c>
      <c r="M228" s="8"/>
      <c r="N228" s="570">
        <v>1</v>
      </c>
      <c r="O228" s="397">
        <v>0</v>
      </c>
      <c r="P228" s="75">
        <v>0</v>
      </c>
      <c r="Q228" s="341"/>
      <c r="R228" s="455">
        <v>50000</v>
      </c>
      <c r="S228" s="394">
        <f t="shared" si="3"/>
        <v>50000</v>
      </c>
      <c r="T228" s="335"/>
      <c r="U228" s="1"/>
      <c r="V228" s="1"/>
      <c r="W228" s="1"/>
      <c r="X228" s="1"/>
      <c r="Y228" s="1"/>
      <c r="Z228" s="1"/>
      <c r="AA228" s="1"/>
    </row>
    <row r="229" spans="1:27" ht="51.75" thickBot="1">
      <c r="A229" s="665"/>
      <c r="B229" s="675"/>
      <c r="C229" s="656"/>
      <c r="D229" s="684"/>
      <c r="E229" s="631"/>
      <c r="F229" s="527" t="s">
        <v>1073</v>
      </c>
      <c r="G229" s="510" t="s">
        <v>710</v>
      </c>
      <c r="H229" s="223">
        <v>12</v>
      </c>
      <c r="I229" s="223">
        <v>12</v>
      </c>
      <c r="J229" s="175" t="s">
        <v>711</v>
      </c>
      <c r="K229" s="34" t="s">
        <v>709</v>
      </c>
      <c r="L229" s="120" t="s">
        <v>710</v>
      </c>
      <c r="M229" s="8"/>
      <c r="N229" s="570">
        <v>0.8</v>
      </c>
      <c r="O229" s="397">
        <v>0</v>
      </c>
      <c r="P229" s="75">
        <v>0</v>
      </c>
      <c r="Q229" s="340">
        <v>28000</v>
      </c>
      <c r="R229" s="455">
        <v>10000</v>
      </c>
      <c r="S229" s="394">
        <f t="shared" si="3"/>
        <v>38000</v>
      </c>
      <c r="T229" s="335"/>
      <c r="U229" s="1"/>
      <c r="V229" s="1"/>
      <c r="W229" s="1"/>
      <c r="X229" s="1"/>
      <c r="Y229" s="1"/>
      <c r="Z229" s="1"/>
      <c r="AA229" s="1"/>
    </row>
    <row r="230" spans="1:27" ht="77.25" thickBot="1">
      <c r="A230" s="665"/>
      <c r="B230" s="675"/>
      <c r="C230" s="656"/>
      <c r="D230" s="663" t="s">
        <v>712</v>
      </c>
      <c r="E230" s="631" t="s">
        <v>713</v>
      </c>
      <c r="F230" s="527" t="s">
        <v>1074</v>
      </c>
      <c r="G230" s="511" t="s">
        <v>715</v>
      </c>
      <c r="H230" s="223" t="s">
        <v>717</v>
      </c>
      <c r="I230" s="223" t="s">
        <v>717</v>
      </c>
      <c r="J230" s="176" t="s">
        <v>716</v>
      </c>
      <c r="K230" s="34" t="s">
        <v>714</v>
      </c>
      <c r="L230" s="121" t="s">
        <v>715</v>
      </c>
      <c r="M230" s="8"/>
      <c r="N230" s="570">
        <v>0.8</v>
      </c>
      <c r="O230" s="397">
        <v>0</v>
      </c>
      <c r="P230" s="75">
        <v>0</v>
      </c>
      <c r="Q230" s="341"/>
      <c r="R230" s="455">
        <v>500000</v>
      </c>
      <c r="S230" s="394">
        <f t="shared" si="3"/>
        <v>500000</v>
      </c>
      <c r="T230" s="335"/>
      <c r="U230" s="1"/>
      <c r="V230" s="1"/>
      <c r="W230" s="1"/>
      <c r="X230" s="1"/>
      <c r="Y230" s="1"/>
      <c r="Z230" s="1"/>
      <c r="AA230" s="1"/>
    </row>
    <row r="231" spans="1:27" ht="39" thickBot="1">
      <c r="A231" s="665"/>
      <c r="B231" s="675"/>
      <c r="C231" s="656"/>
      <c r="D231" s="663"/>
      <c r="E231" s="631"/>
      <c r="F231" s="527" t="s">
        <v>1075</v>
      </c>
      <c r="G231" s="511" t="s">
        <v>719</v>
      </c>
      <c r="H231" s="67">
        <v>1</v>
      </c>
      <c r="I231" s="67">
        <v>1</v>
      </c>
      <c r="J231" s="177" t="s">
        <v>720</v>
      </c>
      <c r="K231" s="34" t="s">
        <v>718</v>
      </c>
      <c r="L231" s="121" t="s">
        <v>719</v>
      </c>
      <c r="M231" s="8"/>
      <c r="N231" s="571">
        <v>1</v>
      </c>
      <c r="O231" s="397">
        <v>0</v>
      </c>
      <c r="P231" s="75">
        <v>0</v>
      </c>
      <c r="Q231" s="340">
        <v>3000</v>
      </c>
      <c r="R231" s="456"/>
      <c r="S231" s="394">
        <f t="shared" si="3"/>
        <v>3000</v>
      </c>
      <c r="T231" s="335"/>
      <c r="U231" s="1"/>
      <c r="V231" s="1"/>
      <c r="W231" s="1"/>
      <c r="X231" s="1"/>
      <c r="Y231" s="1"/>
      <c r="Z231" s="1"/>
      <c r="AA231" s="1"/>
    </row>
    <row r="232" spans="1:27" ht="64.5" thickBot="1">
      <c r="A232" s="665"/>
      <c r="B232" s="675"/>
      <c r="C232" s="656"/>
      <c r="D232" s="239" t="s">
        <v>721</v>
      </c>
      <c r="E232" s="485" t="s">
        <v>722</v>
      </c>
      <c r="F232" s="527" t="s">
        <v>1011</v>
      </c>
      <c r="G232" s="511" t="s">
        <v>724</v>
      </c>
      <c r="H232" s="67">
        <v>1</v>
      </c>
      <c r="I232" s="67">
        <v>1</v>
      </c>
      <c r="J232" s="178" t="s">
        <v>725</v>
      </c>
      <c r="K232" s="34" t="s">
        <v>723</v>
      </c>
      <c r="L232" s="121" t="s">
        <v>724</v>
      </c>
      <c r="M232" s="8"/>
      <c r="N232" s="571">
        <v>1</v>
      </c>
      <c r="O232" s="397">
        <v>0</v>
      </c>
      <c r="P232" s="75">
        <v>0</v>
      </c>
      <c r="Q232" s="341"/>
      <c r="R232" s="455">
        <v>20000</v>
      </c>
      <c r="S232" s="394">
        <f t="shared" si="3"/>
        <v>20000</v>
      </c>
      <c r="T232" s="335"/>
      <c r="U232" s="1"/>
      <c r="V232" s="1"/>
      <c r="W232" s="1"/>
      <c r="X232" s="1"/>
      <c r="Y232" s="1"/>
      <c r="Z232" s="1"/>
      <c r="AA232" s="1"/>
    </row>
    <row r="233" spans="1:27" ht="64.5" thickBot="1">
      <c r="A233" s="665"/>
      <c r="B233" s="675"/>
      <c r="C233" s="656"/>
      <c r="D233" s="663" t="s">
        <v>726</v>
      </c>
      <c r="E233" s="485" t="s">
        <v>727</v>
      </c>
      <c r="F233" s="527" t="s">
        <v>1076</v>
      </c>
      <c r="G233" s="511" t="s">
        <v>729</v>
      </c>
      <c r="H233" s="67">
        <v>1</v>
      </c>
      <c r="I233" s="67">
        <v>1</v>
      </c>
      <c r="J233" s="179" t="s">
        <v>730</v>
      </c>
      <c r="K233" s="34" t="s">
        <v>728</v>
      </c>
      <c r="L233" s="121" t="s">
        <v>729</v>
      </c>
      <c r="M233" s="8"/>
      <c r="N233" s="571">
        <v>1</v>
      </c>
      <c r="O233" s="397">
        <v>0</v>
      </c>
      <c r="P233" s="75">
        <v>0</v>
      </c>
      <c r="Q233" s="342">
        <v>5000</v>
      </c>
      <c r="R233" s="457">
        <v>20000</v>
      </c>
      <c r="S233" s="394">
        <f t="shared" si="3"/>
        <v>25000</v>
      </c>
      <c r="T233" s="335"/>
      <c r="U233" s="1"/>
      <c r="V233" s="1"/>
      <c r="W233" s="1"/>
      <c r="X233" s="1"/>
      <c r="Y233" s="1"/>
      <c r="Z233" s="1"/>
      <c r="AA233" s="1"/>
    </row>
    <row r="234" spans="1:27" ht="51.75" thickBot="1">
      <c r="A234" s="665"/>
      <c r="B234" s="675"/>
      <c r="C234" s="656"/>
      <c r="D234" s="663"/>
      <c r="E234" s="485" t="s">
        <v>731</v>
      </c>
      <c r="F234" s="527" t="s">
        <v>1077</v>
      </c>
      <c r="G234" s="511" t="s">
        <v>733</v>
      </c>
      <c r="H234" s="67">
        <v>250</v>
      </c>
      <c r="I234" s="67">
        <v>250</v>
      </c>
      <c r="J234" s="179" t="s">
        <v>734</v>
      </c>
      <c r="K234" s="34" t="s">
        <v>732</v>
      </c>
      <c r="L234" s="121" t="s">
        <v>733</v>
      </c>
      <c r="M234" s="8"/>
      <c r="N234" s="571">
        <v>0.2</v>
      </c>
      <c r="O234" s="397">
        <v>0</v>
      </c>
      <c r="P234" s="75">
        <v>0</v>
      </c>
      <c r="Q234" s="342">
        <v>58645</v>
      </c>
      <c r="R234" s="457">
        <v>30000</v>
      </c>
      <c r="S234" s="394">
        <f t="shared" si="3"/>
        <v>88645</v>
      </c>
      <c r="T234" s="335"/>
      <c r="U234" s="1"/>
      <c r="V234" s="1"/>
      <c r="W234" s="1"/>
      <c r="X234" s="1"/>
      <c r="Y234" s="1"/>
      <c r="Z234" s="1"/>
      <c r="AA234" s="1"/>
    </row>
    <row r="235" spans="1:27" ht="51.75" customHeight="1" thickBot="1">
      <c r="A235" s="665"/>
      <c r="B235" s="676"/>
      <c r="C235" s="657"/>
      <c r="D235" s="344" t="s">
        <v>735</v>
      </c>
      <c r="E235" s="486" t="s">
        <v>736</v>
      </c>
      <c r="F235" s="527" t="s">
        <v>1078</v>
      </c>
      <c r="G235" s="512" t="s">
        <v>738</v>
      </c>
      <c r="H235" s="345">
        <v>1</v>
      </c>
      <c r="I235" s="345">
        <v>1</v>
      </c>
      <c r="J235" s="180" t="s">
        <v>739</v>
      </c>
      <c r="K235" s="35" t="s">
        <v>737</v>
      </c>
      <c r="L235" s="122" t="s">
        <v>738</v>
      </c>
      <c r="M235" s="8"/>
      <c r="N235" s="572">
        <v>1</v>
      </c>
      <c r="O235" s="397">
        <v>0</v>
      </c>
      <c r="P235" s="75">
        <v>0</v>
      </c>
      <c r="Q235" s="346">
        <v>22000</v>
      </c>
      <c r="R235" s="458">
        <v>10000</v>
      </c>
      <c r="S235" s="394">
        <f t="shared" si="3"/>
        <v>32000</v>
      </c>
      <c r="T235" s="354"/>
      <c r="U235" s="1"/>
      <c r="V235" s="1"/>
      <c r="W235" s="1"/>
      <c r="X235" s="1"/>
      <c r="Y235" s="1"/>
      <c r="Z235" s="1"/>
      <c r="AA235" s="1"/>
    </row>
    <row r="236" spans="1:27" ht="51.75" thickBot="1">
      <c r="A236" s="665"/>
      <c r="B236" s="633" t="s">
        <v>740</v>
      </c>
      <c r="C236" s="636" t="s">
        <v>741</v>
      </c>
      <c r="D236" s="642" t="s">
        <v>742</v>
      </c>
      <c r="E236" s="649" t="s">
        <v>743</v>
      </c>
      <c r="F236" s="379" t="s">
        <v>1079</v>
      </c>
      <c r="G236" s="513" t="s">
        <v>745</v>
      </c>
      <c r="H236" s="349">
        <v>1</v>
      </c>
      <c r="I236" s="349">
        <v>1</v>
      </c>
      <c r="J236" s="124" t="s">
        <v>746</v>
      </c>
      <c r="K236" s="36" t="s">
        <v>744</v>
      </c>
      <c r="L236" s="348" t="s">
        <v>745</v>
      </c>
      <c r="M236" s="8"/>
      <c r="N236" s="573">
        <v>1</v>
      </c>
      <c r="O236" s="397">
        <v>0</v>
      </c>
      <c r="P236" s="75">
        <v>0</v>
      </c>
      <c r="Q236" s="350">
        <v>2000</v>
      </c>
      <c r="R236" s="459">
        <v>3000</v>
      </c>
      <c r="S236" s="394">
        <f t="shared" si="3"/>
        <v>5000</v>
      </c>
      <c r="T236" s="351"/>
      <c r="U236" s="1"/>
      <c r="V236" s="1"/>
      <c r="W236" s="1"/>
      <c r="X236" s="1"/>
      <c r="Y236" s="1"/>
      <c r="Z236" s="1"/>
      <c r="AA236" s="1"/>
    </row>
    <row r="237" spans="1:27" ht="64.5" thickBot="1">
      <c r="A237" s="665"/>
      <c r="B237" s="634"/>
      <c r="C237" s="637"/>
      <c r="D237" s="643"/>
      <c r="E237" s="650"/>
      <c r="F237" s="379" t="s">
        <v>1079</v>
      </c>
      <c r="G237" s="514" t="s">
        <v>745</v>
      </c>
      <c r="H237" s="190">
        <v>1</v>
      </c>
      <c r="I237" s="190">
        <v>1</v>
      </c>
      <c r="J237" s="74" t="s">
        <v>748</v>
      </c>
      <c r="K237" s="37" t="s">
        <v>747</v>
      </c>
      <c r="L237" s="130" t="s">
        <v>745</v>
      </c>
      <c r="M237" s="8"/>
      <c r="N237" s="574">
        <v>1</v>
      </c>
      <c r="O237" s="397">
        <v>0</v>
      </c>
      <c r="P237" s="75">
        <v>0</v>
      </c>
      <c r="Q237" s="307">
        <v>20000</v>
      </c>
      <c r="R237" s="433">
        <v>25000</v>
      </c>
      <c r="S237" s="394">
        <f t="shared" si="3"/>
        <v>45000</v>
      </c>
      <c r="T237" s="352"/>
      <c r="U237" s="1"/>
      <c r="V237" s="1"/>
      <c r="W237" s="1"/>
      <c r="X237" s="1"/>
      <c r="Y237" s="1"/>
      <c r="Z237" s="1"/>
      <c r="AA237" s="1"/>
    </row>
    <row r="238" spans="1:27" ht="39" thickBot="1">
      <c r="A238" s="665"/>
      <c r="B238" s="634"/>
      <c r="C238" s="637"/>
      <c r="D238" s="643"/>
      <c r="E238" s="487" t="s">
        <v>749</v>
      </c>
      <c r="F238" s="379" t="s">
        <v>1080</v>
      </c>
      <c r="G238" s="514" t="s">
        <v>751</v>
      </c>
      <c r="H238" s="40">
        <v>6</v>
      </c>
      <c r="I238" s="40">
        <v>6</v>
      </c>
      <c r="J238" s="74" t="s">
        <v>752</v>
      </c>
      <c r="K238" s="38" t="s">
        <v>750</v>
      </c>
      <c r="L238" s="130" t="s">
        <v>751</v>
      </c>
      <c r="M238" s="8"/>
      <c r="N238" s="574">
        <v>1</v>
      </c>
      <c r="O238" s="397">
        <v>0</v>
      </c>
      <c r="P238" s="75">
        <v>0</v>
      </c>
      <c r="Q238" s="307">
        <v>5000</v>
      </c>
      <c r="R238" s="433">
        <v>5000</v>
      </c>
      <c r="S238" s="394">
        <f t="shared" si="3"/>
        <v>10000</v>
      </c>
      <c r="T238" s="352"/>
      <c r="U238" s="1"/>
      <c r="V238" s="1"/>
      <c r="W238" s="1"/>
      <c r="X238" s="1"/>
      <c r="Y238" s="1"/>
      <c r="Z238" s="1"/>
      <c r="AA238" s="1"/>
    </row>
    <row r="239" spans="1:27" ht="64.5" thickBot="1">
      <c r="A239" s="665"/>
      <c r="B239" s="634"/>
      <c r="C239" s="637"/>
      <c r="D239" s="643"/>
      <c r="E239" s="487" t="s">
        <v>753</v>
      </c>
      <c r="F239" s="379" t="s">
        <v>1081</v>
      </c>
      <c r="G239" s="514" t="s">
        <v>755</v>
      </c>
      <c r="H239" s="40">
        <v>250</v>
      </c>
      <c r="I239" s="40">
        <v>250</v>
      </c>
      <c r="J239" s="74" t="s">
        <v>756</v>
      </c>
      <c r="K239" s="38" t="s">
        <v>754</v>
      </c>
      <c r="L239" s="130" t="s">
        <v>755</v>
      </c>
      <c r="M239" s="8"/>
      <c r="N239" s="574">
        <v>1</v>
      </c>
      <c r="O239" s="397">
        <v>0</v>
      </c>
      <c r="P239" s="75">
        <v>0</v>
      </c>
      <c r="Q239" s="307">
        <v>55000</v>
      </c>
      <c r="R239" s="433">
        <v>200000</v>
      </c>
      <c r="S239" s="394">
        <f t="shared" si="3"/>
        <v>255000</v>
      </c>
      <c r="T239" s="352"/>
      <c r="U239" s="1"/>
      <c r="V239" s="1"/>
      <c r="W239" s="1"/>
      <c r="X239" s="1"/>
      <c r="Y239" s="1"/>
      <c r="Z239" s="1"/>
      <c r="AA239" s="1"/>
    </row>
    <row r="240" spans="1:27" ht="64.5" thickBot="1">
      <c r="A240" s="665"/>
      <c r="B240" s="634"/>
      <c r="C240" s="637"/>
      <c r="D240" s="643"/>
      <c r="E240" s="487" t="s">
        <v>757</v>
      </c>
      <c r="F240" s="379" t="s">
        <v>1082</v>
      </c>
      <c r="G240" s="514" t="s">
        <v>759</v>
      </c>
      <c r="H240" s="224">
        <v>1</v>
      </c>
      <c r="I240" s="224">
        <v>1</v>
      </c>
      <c r="J240" s="74" t="s">
        <v>760</v>
      </c>
      <c r="K240" s="38" t="s">
        <v>758</v>
      </c>
      <c r="L240" s="130" t="s">
        <v>759</v>
      </c>
      <c r="M240" s="8"/>
      <c r="N240" s="574">
        <v>1</v>
      </c>
      <c r="O240" s="397">
        <v>0</v>
      </c>
      <c r="P240" s="75">
        <v>0</v>
      </c>
      <c r="Q240" s="307">
        <v>23625</v>
      </c>
      <c r="R240" s="460"/>
      <c r="S240" s="394">
        <f t="shared" si="3"/>
        <v>23625</v>
      </c>
      <c r="T240" s="352"/>
      <c r="U240" s="1"/>
      <c r="V240" s="1"/>
      <c r="W240" s="1"/>
      <c r="X240" s="1"/>
      <c r="Y240" s="1"/>
      <c r="Z240" s="1"/>
      <c r="AA240" s="1"/>
    </row>
    <row r="241" spans="1:27" ht="39" thickBot="1">
      <c r="A241" s="665"/>
      <c r="B241" s="634"/>
      <c r="C241" s="637"/>
      <c r="D241" s="643"/>
      <c r="E241" s="650" t="s">
        <v>761</v>
      </c>
      <c r="F241" s="379" t="s">
        <v>1083</v>
      </c>
      <c r="G241" s="514" t="s">
        <v>763</v>
      </c>
      <c r="H241" s="225">
        <v>1</v>
      </c>
      <c r="I241" s="225">
        <v>1</v>
      </c>
      <c r="J241" s="74" t="s">
        <v>764</v>
      </c>
      <c r="K241" s="38" t="s">
        <v>762</v>
      </c>
      <c r="L241" s="130" t="s">
        <v>763</v>
      </c>
      <c r="M241" s="8"/>
      <c r="N241" s="574">
        <v>1</v>
      </c>
      <c r="O241" s="397">
        <v>0</v>
      </c>
      <c r="P241" s="75">
        <v>0</v>
      </c>
      <c r="Q241" s="307">
        <v>16800</v>
      </c>
      <c r="R241" s="460"/>
      <c r="S241" s="394">
        <f t="shared" si="3"/>
        <v>16800</v>
      </c>
      <c r="T241" s="352"/>
      <c r="U241" s="1"/>
      <c r="V241" s="1"/>
      <c r="W241" s="1"/>
      <c r="X241" s="1"/>
      <c r="Y241" s="1"/>
      <c r="Z241" s="1"/>
      <c r="AA241" s="1"/>
    </row>
    <row r="242" spans="1:27" ht="39" thickBot="1">
      <c r="A242" s="665"/>
      <c r="B242" s="634"/>
      <c r="C242" s="637"/>
      <c r="D242" s="643"/>
      <c r="E242" s="650"/>
      <c r="F242" s="379" t="s">
        <v>1084</v>
      </c>
      <c r="G242" s="514" t="s">
        <v>766</v>
      </c>
      <c r="H242" s="225">
        <v>1</v>
      </c>
      <c r="I242" s="225">
        <v>1</v>
      </c>
      <c r="J242" s="74" t="s">
        <v>767</v>
      </c>
      <c r="K242" s="38" t="s">
        <v>765</v>
      </c>
      <c r="L242" s="130" t="s">
        <v>766</v>
      </c>
      <c r="M242" s="8"/>
      <c r="N242" s="574">
        <v>1</v>
      </c>
      <c r="O242" s="397">
        <v>0</v>
      </c>
      <c r="P242" s="75">
        <v>0</v>
      </c>
      <c r="Q242" s="307">
        <v>25000</v>
      </c>
      <c r="R242" s="433">
        <v>25000</v>
      </c>
      <c r="S242" s="394">
        <f t="shared" si="3"/>
        <v>50000</v>
      </c>
      <c r="T242" s="352"/>
      <c r="U242" s="1"/>
      <c r="V242" s="1"/>
      <c r="W242" s="1"/>
      <c r="X242" s="1"/>
      <c r="Y242" s="1"/>
      <c r="Z242" s="1"/>
      <c r="AA242" s="1"/>
    </row>
    <row r="243" spans="1:27" ht="90" thickBot="1">
      <c r="A243" s="665"/>
      <c r="B243" s="634"/>
      <c r="C243" s="637"/>
      <c r="D243" s="643" t="s">
        <v>768</v>
      </c>
      <c r="E243" s="650" t="s">
        <v>769</v>
      </c>
      <c r="F243" s="378" t="s">
        <v>1085</v>
      </c>
      <c r="G243" s="514" t="s">
        <v>771</v>
      </c>
      <c r="H243" s="226">
        <v>0.02</v>
      </c>
      <c r="I243" s="226">
        <v>0.02</v>
      </c>
      <c r="J243" s="130" t="s">
        <v>772</v>
      </c>
      <c r="K243" s="813" t="s">
        <v>770</v>
      </c>
      <c r="L243" s="130" t="s">
        <v>771</v>
      </c>
      <c r="M243" s="8"/>
      <c r="N243" s="574">
        <v>0.02</v>
      </c>
      <c r="O243" s="397">
        <v>0</v>
      </c>
      <c r="P243" s="75">
        <v>0</v>
      </c>
      <c r="Q243" s="306">
        <v>2000</v>
      </c>
      <c r="R243" s="432">
        <v>2000</v>
      </c>
      <c r="S243" s="394">
        <f t="shared" si="3"/>
        <v>4000</v>
      </c>
      <c r="T243" s="352"/>
      <c r="U243" s="1"/>
      <c r="V243" s="1"/>
      <c r="W243" s="1"/>
      <c r="X243" s="1"/>
      <c r="Y243" s="1"/>
      <c r="Z243" s="1"/>
      <c r="AA243" s="1"/>
    </row>
    <row r="244" spans="1:27" ht="39" thickBot="1">
      <c r="A244" s="665"/>
      <c r="B244" s="634"/>
      <c r="C244" s="637"/>
      <c r="D244" s="643"/>
      <c r="E244" s="650"/>
      <c r="F244" s="378" t="s">
        <v>1087</v>
      </c>
      <c r="G244" s="514" t="s">
        <v>773</v>
      </c>
      <c r="H244" s="40">
        <v>4</v>
      </c>
      <c r="I244" s="40">
        <v>4</v>
      </c>
      <c r="J244" s="130" t="s">
        <v>774</v>
      </c>
      <c r="K244" s="813"/>
      <c r="L244" s="130" t="s">
        <v>773</v>
      </c>
      <c r="M244" s="8"/>
      <c r="N244" s="574">
        <v>0.1</v>
      </c>
      <c r="O244" s="397">
        <v>0</v>
      </c>
      <c r="P244" s="75">
        <v>0</v>
      </c>
      <c r="Q244" s="306">
        <v>2000</v>
      </c>
      <c r="R244" s="432">
        <v>2000</v>
      </c>
      <c r="S244" s="394">
        <f t="shared" si="3"/>
        <v>4000</v>
      </c>
      <c r="T244" s="352"/>
      <c r="U244" s="1"/>
      <c r="V244" s="1"/>
      <c r="W244" s="1"/>
      <c r="X244" s="1"/>
      <c r="Y244" s="1"/>
      <c r="Z244" s="1"/>
      <c r="AA244" s="1"/>
    </row>
    <row r="245" spans="1:27" ht="39" thickBot="1">
      <c r="A245" s="665"/>
      <c r="B245" s="634"/>
      <c r="C245" s="637"/>
      <c r="D245" s="644" t="s">
        <v>775</v>
      </c>
      <c r="E245" s="650" t="s">
        <v>776</v>
      </c>
      <c r="F245" s="378" t="s">
        <v>1086</v>
      </c>
      <c r="G245" s="514" t="s">
        <v>539</v>
      </c>
      <c r="H245" s="40">
        <v>325</v>
      </c>
      <c r="I245" s="40">
        <v>325</v>
      </c>
      <c r="J245" s="130" t="s">
        <v>778</v>
      </c>
      <c r="K245" s="37" t="s">
        <v>777</v>
      </c>
      <c r="L245" s="130" t="s">
        <v>539</v>
      </c>
      <c r="M245" s="8"/>
      <c r="N245" s="574">
        <v>1</v>
      </c>
      <c r="O245" s="397">
        <v>0</v>
      </c>
      <c r="P245" s="75">
        <v>0</v>
      </c>
      <c r="Q245" s="347">
        <v>5000</v>
      </c>
      <c r="R245" s="461">
        <v>10000</v>
      </c>
      <c r="S245" s="394">
        <f t="shared" si="3"/>
        <v>15000</v>
      </c>
      <c r="T245" s="352"/>
      <c r="U245" s="1"/>
      <c r="V245" s="1"/>
      <c r="W245" s="1"/>
      <c r="X245" s="1"/>
      <c r="Y245" s="1"/>
      <c r="Z245" s="1"/>
      <c r="AA245" s="1"/>
    </row>
    <row r="246" spans="1:27" ht="45.75" thickBot="1">
      <c r="A246" s="665"/>
      <c r="B246" s="634"/>
      <c r="C246" s="637"/>
      <c r="D246" s="644"/>
      <c r="E246" s="650"/>
      <c r="F246" s="379" t="s">
        <v>1088</v>
      </c>
      <c r="G246" s="514" t="s">
        <v>780</v>
      </c>
      <c r="H246" s="9">
        <v>1</v>
      </c>
      <c r="I246" s="9">
        <v>1</v>
      </c>
      <c r="J246" s="130" t="s">
        <v>781</v>
      </c>
      <c r="K246" s="37" t="s">
        <v>779</v>
      </c>
      <c r="L246" s="130" t="s">
        <v>780</v>
      </c>
      <c r="M246" s="8"/>
      <c r="N246" s="574">
        <v>1</v>
      </c>
      <c r="O246" s="397">
        <v>0</v>
      </c>
      <c r="P246" s="75">
        <v>0</v>
      </c>
      <c r="Q246" s="347">
        <v>5000</v>
      </c>
      <c r="R246" s="461">
        <v>10000</v>
      </c>
      <c r="S246" s="394">
        <f t="shared" si="3"/>
        <v>15000</v>
      </c>
      <c r="T246" s="352"/>
      <c r="U246" s="1"/>
      <c r="V246" s="1"/>
      <c r="W246" s="1"/>
      <c r="X246" s="1"/>
      <c r="Y246" s="1"/>
      <c r="Z246" s="1"/>
      <c r="AA246" s="1"/>
    </row>
    <row r="247" spans="1:27" ht="79.5" thickBot="1">
      <c r="A247" s="665"/>
      <c r="B247" s="634"/>
      <c r="C247" s="637"/>
      <c r="D247" s="644"/>
      <c r="E247" s="650"/>
      <c r="F247" s="379" t="s">
        <v>1089</v>
      </c>
      <c r="G247" s="514" t="s">
        <v>783</v>
      </c>
      <c r="H247" s="9">
        <v>2</v>
      </c>
      <c r="I247" s="9">
        <v>2</v>
      </c>
      <c r="J247" s="130" t="s">
        <v>784</v>
      </c>
      <c r="K247" s="37" t="s">
        <v>782</v>
      </c>
      <c r="L247" s="130" t="s">
        <v>783</v>
      </c>
      <c r="M247" s="8"/>
      <c r="N247" s="574">
        <v>1</v>
      </c>
      <c r="O247" s="397">
        <v>0</v>
      </c>
      <c r="P247" s="75">
        <v>0</v>
      </c>
      <c r="Q247" s="347">
        <v>2000</v>
      </c>
      <c r="R247" s="461">
        <v>2000</v>
      </c>
      <c r="S247" s="394">
        <f t="shared" si="3"/>
        <v>4000</v>
      </c>
      <c r="T247" s="352"/>
      <c r="U247" s="1"/>
      <c r="V247" s="1"/>
      <c r="W247" s="1"/>
      <c r="X247" s="1"/>
      <c r="Y247" s="1"/>
      <c r="Z247" s="1"/>
      <c r="AA247" s="1"/>
    </row>
    <row r="248" spans="1:27" ht="51.75" thickBot="1">
      <c r="A248" s="665"/>
      <c r="B248" s="634"/>
      <c r="C248" s="637"/>
      <c r="D248" s="644" t="s">
        <v>785</v>
      </c>
      <c r="E248" s="487" t="s">
        <v>786</v>
      </c>
      <c r="F248" s="379" t="s">
        <v>1090</v>
      </c>
      <c r="G248" s="514" t="s">
        <v>788</v>
      </c>
      <c r="H248" s="9">
        <v>250</v>
      </c>
      <c r="I248" s="9">
        <v>250</v>
      </c>
      <c r="J248" s="130" t="s">
        <v>789</v>
      </c>
      <c r="K248" s="37" t="s">
        <v>787</v>
      </c>
      <c r="L248" s="130" t="s">
        <v>788</v>
      </c>
      <c r="M248" s="8"/>
      <c r="N248" s="574">
        <v>1</v>
      </c>
      <c r="O248" s="397">
        <v>0</v>
      </c>
      <c r="P248" s="75">
        <v>0</v>
      </c>
      <c r="Q248" s="303">
        <v>60000</v>
      </c>
      <c r="R248" s="429">
        <v>100000</v>
      </c>
      <c r="S248" s="394">
        <f t="shared" si="3"/>
        <v>160000</v>
      </c>
      <c r="T248" s="352"/>
      <c r="U248" s="1"/>
      <c r="V248" s="1"/>
      <c r="W248" s="1"/>
      <c r="X248" s="1"/>
      <c r="Y248" s="1"/>
      <c r="Z248" s="1"/>
      <c r="AA248" s="1"/>
    </row>
    <row r="249" spans="1:27" ht="51.75" thickBot="1">
      <c r="A249" s="665"/>
      <c r="B249" s="634"/>
      <c r="C249" s="637"/>
      <c r="D249" s="644"/>
      <c r="E249" s="487" t="s">
        <v>786</v>
      </c>
      <c r="F249" s="379" t="s">
        <v>1091</v>
      </c>
      <c r="G249" s="514" t="s">
        <v>791</v>
      </c>
      <c r="H249" s="9">
        <v>1</v>
      </c>
      <c r="I249" s="9">
        <v>1</v>
      </c>
      <c r="J249" s="130" t="s">
        <v>792</v>
      </c>
      <c r="K249" s="37" t="s">
        <v>790</v>
      </c>
      <c r="L249" s="130" t="s">
        <v>791</v>
      </c>
      <c r="M249" s="8"/>
      <c r="N249" s="574">
        <v>1</v>
      </c>
      <c r="O249" s="397">
        <v>0</v>
      </c>
      <c r="P249" s="75">
        <v>0</v>
      </c>
      <c r="Q249" s="303">
        <v>5000</v>
      </c>
      <c r="R249" s="429">
        <v>20000</v>
      </c>
      <c r="S249" s="394">
        <f t="shared" si="3"/>
        <v>25000</v>
      </c>
      <c r="T249" s="352"/>
      <c r="U249" s="1"/>
      <c r="V249" s="1"/>
      <c r="W249" s="1"/>
      <c r="X249" s="1"/>
      <c r="Y249" s="1"/>
      <c r="Z249" s="1"/>
      <c r="AA249" s="1"/>
    </row>
    <row r="250" spans="1:27" ht="26.25" thickBot="1">
      <c r="A250" s="665"/>
      <c r="B250" s="634"/>
      <c r="C250" s="637"/>
      <c r="D250" s="644" t="s">
        <v>793</v>
      </c>
      <c r="E250" s="650" t="s">
        <v>794</v>
      </c>
      <c r="F250" s="379" t="s">
        <v>1092</v>
      </c>
      <c r="G250" s="514" t="s">
        <v>796</v>
      </c>
      <c r="H250" s="9">
        <v>1</v>
      </c>
      <c r="I250" s="9">
        <v>1</v>
      </c>
      <c r="J250" s="130" t="s">
        <v>797</v>
      </c>
      <c r="K250" s="37" t="s">
        <v>795</v>
      </c>
      <c r="L250" s="130" t="s">
        <v>796</v>
      </c>
      <c r="M250" s="8"/>
      <c r="N250" s="574">
        <v>1</v>
      </c>
      <c r="O250" s="397">
        <v>0</v>
      </c>
      <c r="P250" s="75">
        <v>0</v>
      </c>
      <c r="Q250" s="307">
        <v>5000</v>
      </c>
      <c r="R250" s="433">
        <v>5000</v>
      </c>
      <c r="S250" s="394">
        <f t="shared" si="3"/>
        <v>10000</v>
      </c>
      <c r="T250" s="352"/>
      <c r="U250" s="1"/>
      <c r="V250" s="1"/>
      <c r="W250" s="1"/>
      <c r="X250" s="1"/>
      <c r="Y250" s="1"/>
      <c r="Z250" s="1"/>
      <c r="AA250" s="1"/>
    </row>
    <row r="251" spans="1:27" ht="51.75" thickBot="1">
      <c r="A251" s="665"/>
      <c r="B251" s="634"/>
      <c r="C251" s="637"/>
      <c r="D251" s="644"/>
      <c r="E251" s="650"/>
      <c r="F251" s="379" t="s">
        <v>1093</v>
      </c>
      <c r="G251" s="514" t="s">
        <v>799</v>
      </c>
      <c r="H251" s="9">
        <v>15</v>
      </c>
      <c r="I251" s="9">
        <v>15</v>
      </c>
      <c r="J251" s="130" t="s">
        <v>800</v>
      </c>
      <c r="K251" s="37" t="s">
        <v>798</v>
      </c>
      <c r="L251" s="191" t="s">
        <v>799</v>
      </c>
      <c r="M251" s="8"/>
      <c r="N251" s="574">
        <v>1</v>
      </c>
      <c r="O251" s="397">
        <v>0</v>
      </c>
      <c r="P251" s="75">
        <v>0</v>
      </c>
      <c r="Q251" s="307">
        <v>2000</v>
      </c>
      <c r="R251" s="433">
        <v>10000</v>
      </c>
      <c r="S251" s="394">
        <f t="shared" si="3"/>
        <v>12000</v>
      </c>
      <c r="T251" s="352"/>
      <c r="U251" s="1"/>
      <c r="V251" s="1"/>
      <c r="W251" s="1"/>
      <c r="X251" s="1"/>
      <c r="Y251" s="1"/>
      <c r="Z251" s="1"/>
      <c r="AA251" s="1"/>
    </row>
    <row r="252" spans="1:27" ht="34.5" thickBot="1">
      <c r="A252" s="665"/>
      <c r="B252" s="634"/>
      <c r="C252" s="637"/>
      <c r="D252" s="644" t="s">
        <v>801</v>
      </c>
      <c r="E252" s="650" t="s">
        <v>802</v>
      </c>
      <c r="F252" s="379" t="s">
        <v>1094</v>
      </c>
      <c r="G252" s="514" t="s">
        <v>804</v>
      </c>
      <c r="H252" s="190">
        <v>0.25</v>
      </c>
      <c r="I252" s="190">
        <v>0.25</v>
      </c>
      <c r="J252" s="130" t="s">
        <v>805</v>
      </c>
      <c r="K252" s="41" t="s">
        <v>803</v>
      </c>
      <c r="L252" s="130" t="s">
        <v>804</v>
      </c>
      <c r="M252" s="8"/>
      <c r="N252" s="574">
        <v>0.25</v>
      </c>
      <c r="O252" s="397">
        <v>0</v>
      </c>
      <c r="P252" s="75">
        <v>0</v>
      </c>
      <c r="Q252" s="39"/>
      <c r="R252" s="433">
        <v>5000</v>
      </c>
      <c r="S252" s="394">
        <f t="shared" si="3"/>
        <v>5000</v>
      </c>
      <c r="T252" s="352"/>
      <c r="U252" s="1"/>
      <c r="V252" s="1"/>
      <c r="W252" s="1"/>
      <c r="X252" s="1"/>
      <c r="Y252" s="1"/>
      <c r="Z252" s="1"/>
      <c r="AA252" s="1"/>
    </row>
    <row r="253" spans="1:27" ht="34.5" thickBot="1">
      <c r="A253" s="665"/>
      <c r="B253" s="634"/>
      <c r="C253" s="638"/>
      <c r="D253" s="645"/>
      <c r="E253" s="651"/>
      <c r="F253" s="379" t="s">
        <v>1094</v>
      </c>
      <c r="G253" s="515" t="s">
        <v>804</v>
      </c>
      <c r="H253" s="355">
        <v>0.25</v>
      </c>
      <c r="I253" s="355">
        <v>0.25</v>
      </c>
      <c r="J253" s="131" t="s">
        <v>806</v>
      </c>
      <c r="K253" s="42" t="s">
        <v>803</v>
      </c>
      <c r="L253" s="131" t="s">
        <v>804</v>
      </c>
      <c r="M253" s="8"/>
      <c r="N253" s="575">
        <v>0.25</v>
      </c>
      <c r="O253" s="397">
        <v>0</v>
      </c>
      <c r="P253" s="75">
        <v>0</v>
      </c>
      <c r="Q253" s="356"/>
      <c r="R253" s="434">
        <v>5000</v>
      </c>
      <c r="S253" s="394">
        <f t="shared" si="3"/>
        <v>5000</v>
      </c>
      <c r="T253" s="357"/>
      <c r="U253" s="1"/>
      <c r="V253" s="1"/>
      <c r="W253" s="1"/>
      <c r="X253" s="1"/>
      <c r="Y253" s="1"/>
      <c r="Z253" s="1"/>
      <c r="AA253" s="1"/>
    </row>
    <row r="254" spans="1:27" ht="39" thickBot="1">
      <c r="A254" s="665"/>
      <c r="B254" s="634"/>
      <c r="C254" s="639" t="s">
        <v>807</v>
      </c>
      <c r="D254" s="646" t="s">
        <v>808</v>
      </c>
      <c r="E254" s="649" t="s">
        <v>809</v>
      </c>
      <c r="F254" s="379" t="s">
        <v>1095</v>
      </c>
      <c r="G254" s="516" t="s">
        <v>811</v>
      </c>
      <c r="H254" s="349">
        <v>1</v>
      </c>
      <c r="I254" s="349">
        <v>1</v>
      </c>
      <c r="J254" s="125" t="s">
        <v>812</v>
      </c>
      <c r="K254" s="43" t="s">
        <v>810</v>
      </c>
      <c r="L254" s="358" t="s">
        <v>811</v>
      </c>
      <c r="M254" s="8"/>
      <c r="N254" s="573">
        <v>1</v>
      </c>
      <c r="O254" s="397">
        <v>0</v>
      </c>
      <c r="P254" s="75">
        <v>0</v>
      </c>
      <c r="Q254" s="359"/>
      <c r="R254" s="462">
        <v>2000</v>
      </c>
      <c r="S254" s="394">
        <f t="shared" si="3"/>
        <v>2000</v>
      </c>
      <c r="T254" s="351"/>
      <c r="U254" s="1"/>
      <c r="V254" s="1"/>
      <c r="W254" s="1"/>
      <c r="X254" s="1"/>
      <c r="Y254" s="1"/>
      <c r="Z254" s="1"/>
      <c r="AA254" s="1"/>
    </row>
    <row r="255" spans="1:27" ht="39" thickBot="1">
      <c r="A255" s="665"/>
      <c r="B255" s="634"/>
      <c r="C255" s="640"/>
      <c r="D255" s="647"/>
      <c r="E255" s="650"/>
      <c r="F255" s="379" t="s">
        <v>1096</v>
      </c>
      <c r="G255" s="517" t="s">
        <v>814</v>
      </c>
      <c r="H255" s="9">
        <v>1</v>
      </c>
      <c r="I255" s="9">
        <v>1</v>
      </c>
      <c r="J255" s="70" t="s">
        <v>814</v>
      </c>
      <c r="K255" s="44" t="s">
        <v>813</v>
      </c>
      <c r="L255" s="132" t="s">
        <v>814</v>
      </c>
      <c r="M255" s="8"/>
      <c r="N255" s="574">
        <v>1</v>
      </c>
      <c r="O255" s="397">
        <v>0</v>
      </c>
      <c r="P255" s="75">
        <v>0</v>
      </c>
      <c r="Q255" s="46"/>
      <c r="R255" s="425">
        <v>2000</v>
      </c>
      <c r="S255" s="394">
        <f t="shared" si="3"/>
        <v>2000</v>
      </c>
      <c r="T255" s="352"/>
      <c r="U255" s="1"/>
      <c r="V255" s="1"/>
      <c r="W255" s="1"/>
      <c r="X255" s="1"/>
      <c r="Y255" s="1"/>
      <c r="Z255" s="1"/>
      <c r="AA255" s="1"/>
    </row>
    <row r="256" spans="1:27" ht="64.5" thickBot="1">
      <c r="A256" s="665"/>
      <c r="B256" s="634"/>
      <c r="C256" s="640"/>
      <c r="D256" s="647"/>
      <c r="E256" s="650"/>
      <c r="F256" s="379" t="s">
        <v>1097</v>
      </c>
      <c r="G256" s="517" t="s">
        <v>816</v>
      </c>
      <c r="H256" s="9">
        <v>1</v>
      </c>
      <c r="I256" s="9">
        <v>1</v>
      </c>
      <c r="J256" s="70" t="s">
        <v>816</v>
      </c>
      <c r="K256" s="44" t="s">
        <v>815</v>
      </c>
      <c r="L256" s="132" t="s">
        <v>816</v>
      </c>
      <c r="M256" s="8"/>
      <c r="N256" s="574">
        <v>1</v>
      </c>
      <c r="O256" s="397">
        <v>0</v>
      </c>
      <c r="P256" s="75">
        <v>0</v>
      </c>
      <c r="Q256" s="46"/>
      <c r="R256" s="463">
        <v>5000</v>
      </c>
      <c r="S256" s="394">
        <f t="shared" si="3"/>
        <v>5000</v>
      </c>
      <c r="T256" s="352"/>
      <c r="U256" s="1"/>
      <c r="V256" s="1"/>
      <c r="W256" s="1"/>
      <c r="X256" s="1"/>
      <c r="Y256" s="1"/>
      <c r="Z256" s="1"/>
      <c r="AA256" s="1"/>
    </row>
    <row r="257" spans="1:27" ht="34.5" thickBot="1">
      <c r="A257" s="665"/>
      <c r="B257" s="634"/>
      <c r="C257" s="640"/>
      <c r="D257" s="647"/>
      <c r="E257" s="650"/>
      <c r="F257" s="379" t="s">
        <v>1098</v>
      </c>
      <c r="G257" s="517" t="s">
        <v>818</v>
      </c>
      <c r="H257" s="9">
        <v>1</v>
      </c>
      <c r="I257" s="9">
        <v>1</v>
      </c>
      <c r="J257" s="70" t="s">
        <v>818</v>
      </c>
      <c r="K257" s="44" t="s">
        <v>817</v>
      </c>
      <c r="L257" s="132" t="s">
        <v>818</v>
      </c>
      <c r="M257" s="8"/>
      <c r="N257" s="574">
        <v>1</v>
      </c>
      <c r="O257" s="397">
        <v>0</v>
      </c>
      <c r="P257" s="75">
        <v>0</v>
      </c>
      <c r="Q257" s="46"/>
      <c r="R257" s="463">
        <v>200000</v>
      </c>
      <c r="S257" s="394">
        <f t="shared" si="3"/>
        <v>200000</v>
      </c>
      <c r="T257" s="352"/>
      <c r="U257" s="1"/>
      <c r="V257" s="1"/>
      <c r="W257" s="1"/>
      <c r="X257" s="1"/>
      <c r="Y257" s="1"/>
      <c r="Z257" s="1"/>
      <c r="AA257" s="1"/>
    </row>
    <row r="258" spans="1:27" ht="51.75" thickBot="1">
      <c r="A258" s="665"/>
      <c r="B258" s="634"/>
      <c r="C258" s="640"/>
      <c r="D258" s="647" t="s">
        <v>819</v>
      </c>
      <c r="E258" s="650" t="s">
        <v>820</v>
      </c>
      <c r="F258" s="379" t="s">
        <v>1099</v>
      </c>
      <c r="G258" s="517" t="s">
        <v>822</v>
      </c>
      <c r="H258" s="9">
        <v>1</v>
      </c>
      <c r="I258" s="9">
        <v>1</v>
      </c>
      <c r="J258" s="132" t="s">
        <v>822</v>
      </c>
      <c r="K258" s="44" t="s">
        <v>821</v>
      </c>
      <c r="L258" s="132" t="s">
        <v>822</v>
      </c>
      <c r="M258" s="8"/>
      <c r="N258" s="574">
        <v>1</v>
      </c>
      <c r="O258" s="397">
        <v>0</v>
      </c>
      <c r="P258" s="75">
        <v>0</v>
      </c>
      <c r="Q258" s="295"/>
      <c r="R258" s="421">
        <v>5000</v>
      </c>
      <c r="S258" s="394">
        <f t="shared" si="3"/>
        <v>5000</v>
      </c>
      <c r="T258" s="352"/>
      <c r="U258" s="1"/>
      <c r="V258" s="1"/>
      <c r="W258" s="1"/>
      <c r="X258" s="1"/>
      <c r="Y258" s="1"/>
      <c r="Z258" s="1"/>
      <c r="AA258" s="1"/>
    </row>
    <row r="259" spans="1:27" ht="51.75" thickBot="1">
      <c r="A259" s="665"/>
      <c r="B259" s="634"/>
      <c r="C259" s="640"/>
      <c r="D259" s="647"/>
      <c r="E259" s="650"/>
      <c r="F259" s="379" t="s">
        <v>1100</v>
      </c>
      <c r="G259" s="517" t="s">
        <v>824</v>
      </c>
      <c r="H259" s="9">
        <v>2</v>
      </c>
      <c r="I259" s="9">
        <v>2</v>
      </c>
      <c r="J259" s="132" t="s">
        <v>824</v>
      </c>
      <c r="K259" s="814" t="s">
        <v>823</v>
      </c>
      <c r="L259" s="132" t="s">
        <v>824</v>
      </c>
      <c r="M259" s="8"/>
      <c r="N259" s="574">
        <v>1</v>
      </c>
      <c r="O259" s="397">
        <v>0</v>
      </c>
      <c r="P259" s="75">
        <v>0</v>
      </c>
      <c r="Q259" s="295"/>
      <c r="R259" s="421">
        <v>5000</v>
      </c>
      <c r="S259" s="394">
        <f t="shared" si="3"/>
        <v>5000</v>
      </c>
      <c r="T259" s="352"/>
      <c r="U259" s="1"/>
      <c r="V259" s="1"/>
      <c r="W259" s="1"/>
      <c r="X259" s="1"/>
      <c r="Y259" s="1"/>
      <c r="Z259" s="1"/>
      <c r="AA259" s="1"/>
    </row>
    <row r="260" spans="1:27" ht="90" thickBot="1">
      <c r="A260" s="665"/>
      <c r="B260" s="635"/>
      <c r="C260" s="641"/>
      <c r="D260" s="648"/>
      <c r="E260" s="651"/>
      <c r="F260" s="528" t="s">
        <v>1101</v>
      </c>
      <c r="G260" s="518" t="s">
        <v>825</v>
      </c>
      <c r="H260" s="360">
        <v>2</v>
      </c>
      <c r="I260" s="360">
        <v>2</v>
      </c>
      <c r="J260" s="133" t="s">
        <v>825</v>
      </c>
      <c r="K260" s="815"/>
      <c r="L260" s="133" t="s">
        <v>825</v>
      </c>
      <c r="M260" s="8"/>
      <c r="N260" s="575">
        <v>1</v>
      </c>
      <c r="O260" s="397">
        <v>0</v>
      </c>
      <c r="P260" s="75">
        <v>0</v>
      </c>
      <c r="Q260" s="361"/>
      <c r="R260" s="464">
        <v>5000</v>
      </c>
      <c r="S260" s="394">
        <f t="shared" si="3"/>
        <v>5000</v>
      </c>
      <c r="T260" s="357"/>
      <c r="U260" s="1"/>
      <c r="V260" s="1"/>
      <c r="W260" s="1"/>
      <c r="X260" s="1"/>
      <c r="Y260" s="1"/>
      <c r="Z260" s="1"/>
      <c r="AA260" s="1"/>
    </row>
    <row r="261" spans="1:27" ht="45.75" thickBot="1">
      <c r="A261" s="665"/>
      <c r="B261" s="739" t="s">
        <v>826</v>
      </c>
      <c r="C261" s="742" t="s">
        <v>827</v>
      </c>
      <c r="D261" s="748" t="s">
        <v>828</v>
      </c>
      <c r="E261" s="622" t="s">
        <v>829</v>
      </c>
      <c r="F261" s="377" t="s">
        <v>985</v>
      </c>
      <c r="G261" s="519" t="s">
        <v>831</v>
      </c>
      <c r="H261" s="365">
        <v>4</v>
      </c>
      <c r="I261" s="365">
        <v>4</v>
      </c>
      <c r="J261" s="134" t="s">
        <v>832</v>
      </c>
      <c r="K261" s="47" t="s">
        <v>830</v>
      </c>
      <c r="L261" s="134" t="s">
        <v>831</v>
      </c>
      <c r="M261" s="8"/>
      <c r="N261" s="573">
        <v>0.2</v>
      </c>
      <c r="O261" s="397">
        <v>0</v>
      </c>
      <c r="P261" s="75">
        <v>0</v>
      </c>
      <c r="Q261" s="366"/>
      <c r="R261" s="465">
        <v>10000</v>
      </c>
      <c r="S261" s="394">
        <f t="shared" si="3"/>
        <v>10000</v>
      </c>
      <c r="T261" s="351"/>
      <c r="U261" s="1"/>
      <c r="V261" s="1"/>
      <c r="W261" s="1"/>
      <c r="X261" s="1"/>
      <c r="Y261" s="1"/>
      <c r="Z261" s="1"/>
      <c r="AA261" s="1"/>
    </row>
    <row r="262" spans="1:27" ht="79.5" thickBot="1">
      <c r="A262" s="665"/>
      <c r="B262" s="740"/>
      <c r="C262" s="743"/>
      <c r="D262" s="749"/>
      <c r="E262" s="623"/>
      <c r="F262" s="377" t="s">
        <v>1102</v>
      </c>
      <c r="G262" s="520" t="s">
        <v>834</v>
      </c>
      <c r="H262" s="9">
        <v>1</v>
      </c>
      <c r="I262" s="9">
        <v>1</v>
      </c>
      <c r="J262" s="135" t="s">
        <v>835</v>
      </c>
      <c r="K262" s="48" t="s">
        <v>833</v>
      </c>
      <c r="L262" s="135" t="s">
        <v>834</v>
      </c>
      <c r="M262" s="8"/>
      <c r="N262" s="574">
        <v>1</v>
      </c>
      <c r="O262" s="397">
        <v>0</v>
      </c>
      <c r="P262" s="75">
        <v>0</v>
      </c>
      <c r="Q262" s="362"/>
      <c r="R262" s="466">
        <v>10000</v>
      </c>
      <c r="S262" s="394">
        <f t="shared" si="3"/>
        <v>10000</v>
      </c>
      <c r="T262" s="352"/>
      <c r="U262" s="1"/>
      <c r="V262" s="1"/>
      <c r="W262" s="1"/>
      <c r="X262" s="1"/>
      <c r="Y262" s="1"/>
      <c r="Z262" s="1"/>
      <c r="AA262" s="1"/>
    </row>
    <row r="263" spans="1:27" ht="90" thickBot="1">
      <c r="A263" s="665"/>
      <c r="B263" s="740"/>
      <c r="C263" s="743"/>
      <c r="D263" s="749"/>
      <c r="E263" s="623"/>
      <c r="F263" s="377" t="s">
        <v>1103</v>
      </c>
      <c r="G263" s="520" t="s">
        <v>837</v>
      </c>
      <c r="H263" s="9">
        <v>2</v>
      </c>
      <c r="I263" s="9">
        <v>2</v>
      </c>
      <c r="J263" s="135" t="s">
        <v>838</v>
      </c>
      <c r="K263" s="48" t="s">
        <v>836</v>
      </c>
      <c r="L263" s="135" t="s">
        <v>837</v>
      </c>
      <c r="M263" s="8"/>
      <c r="N263" s="574">
        <v>1</v>
      </c>
      <c r="O263" s="397">
        <v>0</v>
      </c>
      <c r="P263" s="75">
        <v>0</v>
      </c>
      <c r="Q263" s="362"/>
      <c r="R263" s="466">
        <v>10000</v>
      </c>
      <c r="S263" s="394">
        <f t="shared" si="3"/>
        <v>10000</v>
      </c>
      <c r="T263" s="352"/>
      <c r="U263" s="1"/>
      <c r="V263" s="1"/>
      <c r="W263" s="1"/>
      <c r="X263" s="1"/>
      <c r="Y263" s="1"/>
      <c r="Z263" s="1"/>
      <c r="AA263" s="1"/>
    </row>
    <row r="264" spans="1:27" ht="77.25" thickBot="1">
      <c r="A264" s="665"/>
      <c r="B264" s="740"/>
      <c r="C264" s="743"/>
      <c r="D264" s="749"/>
      <c r="E264" s="623"/>
      <c r="F264" s="377" t="s">
        <v>1104</v>
      </c>
      <c r="G264" s="520" t="s">
        <v>840</v>
      </c>
      <c r="H264" s="9">
        <v>1</v>
      </c>
      <c r="I264" s="9">
        <v>1</v>
      </c>
      <c r="J264" s="135" t="s">
        <v>841</v>
      </c>
      <c r="K264" s="49" t="s">
        <v>839</v>
      </c>
      <c r="L264" s="135" t="s">
        <v>840</v>
      </c>
      <c r="M264" s="8"/>
      <c r="N264" s="574">
        <v>1</v>
      </c>
      <c r="O264" s="397">
        <v>0</v>
      </c>
      <c r="P264" s="75">
        <v>0</v>
      </c>
      <c r="Q264" s="362"/>
      <c r="R264" s="466">
        <v>10000</v>
      </c>
      <c r="S264" s="394">
        <f t="shared" si="3"/>
        <v>10000</v>
      </c>
      <c r="T264" s="352"/>
      <c r="U264" s="1"/>
      <c r="V264" s="1"/>
      <c r="W264" s="1"/>
      <c r="X264" s="1"/>
      <c r="Y264" s="1"/>
      <c r="Z264" s="1"/>
      <c r="AA264" s="1"/>
    </row>
    <row r="265" spans="1:27" ht="68.25" thickBot="1">
      <c r="A265" s="665"/>
      <c r="B265" s="740"/>
      <c r="C265" s="743"/>
      <c r="D265" s="749"/>
      <c r="E265" s="623"/>
      <c r="F265" s="377" t="s">
        <v>1105</v>
      </c>
      <c r="G265" s="520" t="s">
        <v>843</v>
      </c>
      <c r="H265" s="9">
        <v>1</v>
      </c>
      <c r="I265" s="9">
        <v>1</v>
      </c>
      <c r="J265" s="135" t="s">
        <v>844</v>
      </c>
      <c r="K265" s="49" t="s">
        <v>842</v>
      </c>
      <c r="L265" s="135" t="s">
        <v>843</v>
      </c>
      <c r="M265" s="8"/>
      <c r="N265" s="574">
        <v>1</v>
      </c>
      <c r="O265" s="397">
        <v>0</v>
      </c>
      <c r="P265" s="75">
        <v>0</v>
      </c>
      <c r="Q265" s="362"/>
      <c r="R265" s="466">
        <v>10000</v>
      </c>
      <c r="S265" s="394">
        <f t="shared" si="3"/>
        <v>10000</v>
      </c>
      <c r="T265" s="352"/>
      <c r="U265" s="1"/>
      <c r="V265" s="1"/>
      <c r="W265" s="1"/>
      <c r="X265" s="1"/>
      <c r="Y265" s="1"/>
      <c r="Z265" s="1"/>
      <c r="AA265" s="1"/>
    </row>
    <row r="266" spans="1:27" ht="39" thickBot="1">
      <c r="A266" s="665"/>
      <c r="B266" s="740"/>
      <c r="C266" s="743"/>
      <c r="D266" s="749"/>
      <c r="E266" s="623"/>
      <c r="F266" s="377" t="s">
        <v>1106</v>
      </c>
      <c r="G266" s="520" t="s">
        <v>846</v>
      </c>
      <c r="H266" s="190">
        <v>1</v>
      </c>
      <c r="I266" s="190">
        <v>1</v>
      </c>
      <c r="J266" s="135" t="s">
        <v>847</v>
      </c>
      <c r="K266" s="49" t="s">
        <v>845</v>
      </c>
      <c r="L266" s="135" t="s">
        <v>846</v>
      </c>
      <c r="M266" s="8"/>
      <c r="N266" s="574">
        <v>1</v>
      </c>
      <c r="O266" s="397">
        <v>0</v>
      </c>
      <c r="P266" s="75">
        <v>0</v>
      </c>
      <c r="Q266" s="362"/>
      <c r="R266" s="466">
        <v>10000</v>
      </c>
      <c r="S266" s="394">
        <f t="shared" si="3"/>
        <v>10000</v>
      </c>
      <c r="T266" s="352"/>
      <c r="U266" s="1"/>
      <c r="V266" s="1"/>
      <c r="W266" s="1"/>
      <c r="X266" s="1"/>
      <c r="Y266" s="1"/>
      <c r="Z266" s="1"/>
      <c r="AA266" s="1"/>
    </row>
    <row r="267" spans="1:27" ht="26.25" thickBot="1">
      <c r="A267" s="665"/>
      <c r="B267" s="740"/>
      <c r="C267" s="743"/>
      <c r="D267" s="749"/>
      <c r="E267" s="623"/>
      <c r="F267" s="526">
        <v>0.6</v>
      </c>
      <c r="G267" s="520" t="s">
        <v>849</v>
      </c>
      <c r="H267" s="190">
        <v>0.3</v>
      </c>
      <c r="I267" s="190">
        <v>0.3</v>
      </c>
      <c r="J267" s="135" t="s">
        <v>850</v>
      </c>
      <c r="K267" s="49" t="s">
        <v>848</v>
      </c>
      <c r="L267" s="135" t="s">
        <v>849</v>
      </c>
      <c r="M267" s="8"/>
      <c r="N267" s="574">
        <v>0.3</v>
      </c>
      <c r="O267" s="397">
        <v>0</v>
      </c>
      <c r="P267" s="75">
        <v>0</v>
      </c>
      <c r="Q267" s="362"/>
      <c r="R267" s="466">
        <v>10000</v>
      </c>
      <c r="S267" s="394">
        <f t="shared" si="3"/>
        <v>10000</v>
      </c>
      <c r="T267" s="352"/>
      <c r="U267" s="1"/>
      <c r="V267" s="1"/>
      <c r="W267" s="1"/>
      <c r="X267" s="1"/>
      <c r="Y267" s="1"/>
      <c r="Z267" s="1"/>
      <c r="AA267" s="1"/>
    </row>
    <row r="268" spans="1:27" ht="15.75" thickBot="1">
      <c r="A268" s="665"/>
      <c r="B268" s="740"/>
      <c r="C268" s="743"/>
      <c r="D268" s="749" t="s">
        <v>851</v>
      </c>
      <c r="E268" s="623" t="s">
        <v>852</v>
      </c>
      <c r="F268" s="584" t="s">
        <v>1107</v>
      </c>
      <c r="G268" s="589" t="s">
        <v>854</v>
      </c>
      <c r="H268" s="585">
        <v>1</v>
      </c>
      <c r="I268" s="585">
        <v>1</v>
      </c>
      <c r="J268" s="584" t="s">
        <v>855</v>
      </c>
      <c r="K268" s="751" t="s">
        <v>853</v>
      </c>
      <c r="L268" s="628" t="s">
        <v>854</v>
      </c>
      <c r="M268" s="8"/>
      <c r="N268" s="574">
        <v>1</v>
      </c>
      <c r="O268" s="397">
        <v>0</v>
      </c>
      <c r="P268" s="75">
        <v>0</v>
      </c>
      <c r="Q268" s="667">
        <v>500</v>
      </c>
      <c r="R268" s="595">
        <v>10000</v>
      </c>
      <c r="S268" s="394">
        <f t="shared" si="3"/>
        <v>10500</v>
      </c>
      <c r="T268" s="352"/>
      <c r="U268" s="1"/>
      <c r="V268" s="1"/>
      <c r="W268" s="1"/>
      <c r="X268" s="1"/>
      <c r="Y268" s="1"/>
      <c r="Z268" s="1"/>
      <c r="AA268" s="1"/>
    </row>
    <row r="269" spans="1:27" ht="30" customHeight="1" thickBot="1">
      <c r="A269" s="665"/>
      <c r="B269" s="740"/>
      <c r="C269" s="743"/>
      <c r="D269" s="749"/>
      <c r="E269" s="623"/>
      <c r="F269" s="584"/>
      <c r="G269" s="589"/>
      <c r="H269" s="586"/>
      <c r="I269" s="586"/>
      <c r="J269" s="584"/>
      <c r="K269" s="751"/>
      <c r="L269" s="628"/>
      <c r="M269" s="8"/>
      <c r="N269" s="574">
        <v>1</v>
      </c>
      <c r="O269" s="397">
        <v>0</v>
      </c>
      <c r="P269" s="75">
        <v>0</v>
      </c>
      <c r="Q269" s="667"/>
      <c r="R269" s="595"/>
      <c r="S269" s="394">
        <f t="shared" si="3"/>
        <v>0</v>
      </c>
      <c r="T269" s="352"/>
      <c r="U269" s="1"/>
      <c r="V269" s="1"/>
      <c r="W269" s="1"/>
      <c r="X269" s="1"/>
      <c r="Y269" s="1"/>
      <c r="Z269" s="1"/>
      <c r="AA269" s="1"/>
    </row>
    <row r="270" spans="1:27" ht="26.25" thickBot="1">
      <c r="A270" s="665"/>
      <c r="B270" s="740"/>
      <c r="C270" s="743"/>
      <c r="D270" s="749"/>
      <c r="E270" s="623"/>
      <c r="F270" s="376">
        <v>2</v>
      </c>
      <c r="G270" s="520" t="s">
        <v>856</v>
      </c>
      <c r="H270" s="227">
        <v>1</v>
      </c>
      <c r="I270" s="227">
        <v>1</v>
      </c>
      <c r="J270" s="135" t="s">
        <v>857</v>
      </c>
      <c r="K270" s="751"/>
      <c r="L270" s="135" t="s">
        <v>856</v>
      </c>
      <c r="M270" s="8"/>
      <c r="N270" s="574">
        <v>1</v>
      </c>
      <c r="O270" s="397">
        <v>0</v>
      </c>
      <c r="P270" s="75">
        <v>0</v>
      </c>
      <c r="Q270" s="363">
        <v>10000</v>
      </c>
      <c r="R270" s="467">
        <v>10000</v>
      </c>
      <c r="S270" s="394">
        <f t="shared" si="3"/>
        <v>20000</v>
      </c>
      <c r="T270" s="352"/>
      <c r="U270" s="1"/>
      <c r="V270" s="1"/>
      <c r="W270" s="1"/>
      <c r="X270" s="1"/>
      <c r="Y270" s="1"/>
      <c r="Z270" s="1"/>
      <c r="AA270" s="1"/>
    </row>
    <row r="271" spans="1:27" ht="51.75" thickBot="1">
      <c r="A271" s="665"/>
      <c r="B271" s="740"/>
      <c r="C271" s="743"/>
      <c r="D271" s="749" t="s">
        <v>858</v>
      </c>
      <c r="E271" s="624" t="s">
        <v>859</v>
      </c>
      <c r="F271" s="378" t="s">
        <v>1108</v>
      </c>
      <c r="G271" s="520" t="s">
        <v>834</v>
      </c>
      <c r="H271" s="227">
        <v>1</v>
      </c>
      <c r="I271" s="227">
        <v>1</v>
      </c>
      <c r="J271" s="135" t="s">
        <v>861</v>
      </c>
      <c r="K271" s="751" t="s">
        <v>860</v>
      </c>
      <c r="L271" s="135" t="s">
        <v>834</v>
      </c>
      <c r="M271" s="8"/>
      <c r="N271" s="574">
        <v>1</v>
      </c>
      <c r="O271" s="397">
        <v>0</v>
      </c>
      <c r="P271" s="75">
        <v>0</v>
      </c>
      <c r="Q271" s="364">
        <v>10000</v>
      </c>
      <c r="R271" s="468">
        <v>10000</v>
      </c>
      <c r="S271" s="394">
        <f t="shared" si="3"/>
        <v>20000</v>
      </c>
      <c r="T271" s="352"/>
      <c r="U271" s="1"/>
      <c r="V271" s="1"/>
      <c r="W271" s="1"/>
      <c r="X271" s="1"/>
      <c r="Y271" s="1"/>
      <c r="Z271" s="1"/>
      <c r="AA271" s="1"/>
    </row>
    <row r="272" spans="1:27" ht="39" thickBot="1">
      <c r="A272" s="665"/>
      <c r="B272" s="740"/>
      <c r="C272" s="744"/>
      <c r="D272" s="750"/>
      <c r="E272" s="625"/>
      <c r="F272" s="378" t="s">
        <v>1108</v>
      </c>
      <c r="G272" s="521" t="s">
        <v>862</v>
      </c>
      <c r="H272" s="367">
        <v>1</v>
      </c>
      <c r="I272" s="367">
        <v>1</v>
      </c>
      <c r="J272" s="136" t="s">
        <v>863</v>
      </c>
      <c r="K272" s="752"/>
      <c r="L272" s="136" t="s">
        <v>862</v>
      </c>
      <c r="M272" s="8"/>
      <c r="N272" s="574">
        <v>1</v>
      </c>
      <c r="O272" s="397">
        <v>0</v>
      </c>
      <c r="P272" s="75">
        <v>0</v>
      </c>
      <c r="Q272" s="368">
        <v>35000</v>
      </c>
      <c r="R272" s="469">
        <v>10000</v>
      </c>
      <c r="S272" s="394">
        <f aca="true" t="shared" si="4" ref="S272:S279">SUM(O272:R272)</f>
        <v>45000</v>
      </c>
      <c r="T272" s="357"/>
      <c r="U272" s="1"/>
      <c r="V272" s="1"/>
      <c r="W272" s="1"/>
      <c r="X272" s="1"/>
      <c r="Y272" s="1"/>
      <c r="Z272" s="1"/>
      <c r="AA272" s="1"/>
    </row>
    <row r="273" spans="1:27" ht="39" thickBot="1">
      <c r="A273" s="665"/>
      <c r="B273" s="740"/>
      <c r="C273" s="745" t="s">
        <v>864</v>
      </c>
      <c r="D273" s="618" t="s">
        <v>865</v>
      </c>
      <c r="E273" s="622" t="s">
        <v>866</v>
      </c>
      <c r="F273" s="377">
        <v>2</v>
      </c>
      <c r="G273" s="522" t="s">
        <v>868</v>
      </c>
      <c r="H273" s="371">
        <v>1</v>
      </c>
      <c r="I273" s="371">
        <v>1</v>
      </c>
      <c r="J273" s="126" t="s">
        <v>869</v>
      </c>
      <c r="K273" s="50" t="s">
        <v>867</v>
      </c>
      <c r="L273" s="370" t="s">
        <v>868</v>
      </c>
      <c r="M273" s="8"/>
      <c r="N273" s="574">
        <v>1</v>
      </c>
      <c r="O273" s="397">
        <v>0</v>
      </c>
      <c r="P273" s="75">
        <v>0</v>
      </c>
      <c r="Q273" s="372">
        <v>12000</v>
      </c>
      <c r="R273" s="470">
        <v>10000</v>
      </c>
      <c r="S273" s="394">
        <f t="shared" si="4"/>
        <v>22000</v>
      </c>
      <c r="T273" s="351"/>
      <c r="U273" s="1"/>
      <c r="V273" s="1"/>
      <c r="W273" s="1"/>
      <c r="X273" s="1"/>
      <c r="Y273" s="1"/>
      <c r="Z273" s="1"/>
      <c r="AA273" s="1"/>
    </row>
    <row r="274" spans="1:27" ht="26.25" thickBot="1">
      <c r="A274" s="665"/>
      <c r="B274" s="740"/>
      <c r="C274" s="746"/>
      <c r="D274" s="619"/>
      <c r="E274" s="623"/>
      <c r="F274" s="377" t="s">
        <v>1109</v>
      </c>
      <c r="G274" s="523" t="s">
        <v>871</v>
      </c>
      <c r="H274" s="228">
        <v>1</v>
      </c>
      <c r="I274" s="228">
        <v>1</v>
      </c>
      <c r="J274" s="127" t="s">
        <v>872</v>
      </c>
      <c r="K274" s="51" t="s">
        <v>870</v>
      </c>
      <c r="L274" s="137" t="s">
        <v>871</v>
      </c>
      <c r="M274" s="8"/>
      <c r="N274" s="574">
        <v>1</v>
      </c>
      <c r="O274" s="397">
        <v>0</v>
      </c>
      <c r="P274" s="75">
        <v>0</v>
      </c>
      <c r="Q274" s="369">
        <v>1000</v>
      </c>
      <c r="R274" s="471">
        <v>10000</v>
      </c>
      <c r="S274" s="394">
        <f t="shared" si="4"/>
        <v>11000</v>
      </c>
      <c r="T274" s="352"/>
      <c r="U274" s="1"/>
      <c r="V274" s="1"/>
      <c r="W274" s="1"/>
      <c r="X274" s="1"/>
      <c r="Y274" s="1"/>
      <c r="Z274" s="1"/>
      <c r="AA274" s="1"/>
    </row>
    <row r="275" spans="1:27" ht="45.75" thickBot="1">
      <c r="A275" s="665"/>
      <c r="B275" s="740"/>
      <c r="C275" s="746"/>
      <c r="D275" s="619"/>
      <c r="E275" s="623"/>
      <c r="F275" s="377" t="s">
        <v>1110</v>
      </c>
      <c r="G275" s="523" t="s">
        <v>868</v>
      </c>
      <c r="H275" s="228">
        <v>1</v>
      </c>
      <c r="I275" s="228">
        <v>1</v>
      </c>
      <c r="J275" s="127" t="s">
        <v>874</v>
      </c>
      <c r="K275" s="51" t="s">
        <v>873</v>
      </c>
      <c r="L275" s="137" t="s">
        <v>868</v>
      </c>
      <c r="M275" s="8"/>
      <c r="N275" s="574">
        <v>1</v>
      </c>
      <c r="O275" s="397">
        <v>0</v>
      </c>
      <c r="P275" s="75">
        <v>0</v>
      </c>
      <c r="Q275" s="369">
        <v>2000</v>
      </c>
      <c r="R275" s="471">
        <v>10000</v>
      </c>
      <c r="S275" s="394">
        <f t="shared" si="4"/>
        <v>12000</v>
      </c>
      <c r="T275" s="352"/>
      <c r="U275" s="1"/>
      <c r="V275" s="1"/>
      <c r="W275" s="1"/>
      <c r="X275" s="1"/>
      <c r="Y275" s="1"/>
      <c r="Z275" s="1"/>
      <c r="AA275" s="1"/>
    </row>
    <row r="276" spans="1:27" ht="34.5" thickBot="1">
      <c r="A276" s="665"/>
      <c r="B276" s="740"/>
      <c r="C276" s="746"/>
      <c r="D276" s="620" t="s">
        <v>875</v>
      </c>
      <c r="E276" s="626" t="s">
        <v>876</v>
      </c>
      <c r="F276" s="377" t="s">
        <v>1111</v>
      </c>
      <c r="G276" s="523" t="s">
        <v>878</v>
      </c>
      <c r="H276" s="227">
        <v>5</v>
      </c>
      <c r="I276" s="227">
        <v>5</v>
      </c>
      <c r="J276" s="127" t="s">
        <v>879</v>
      </c>
      <c r="K276" s="51" t="s">
        <v>877</v>
      </c>
      <c r="L276" s="137" t="s">
        <v>878</v>
      </c>
      <c r="M276" s="8"/>
      <c r="N276" s="574">
        <v>1</v>
      </c>
      <c r="O276" s="397">
        <v>0</v>
      </c>
      <c r="P276" s="75">
        <v>0</v>
      </c>
      <c r="Q276" s="369">
        <v>1000</v>
      </c>
      <c r="R276" s="471">
        <v>10000</v>
      </c>
      <c r="S276" s="394">
        <f t="shared" si="4"/>
        <v>11000</v>
      </c>
      <c r="T276" s="352"/>
      <c r="U276" s="1"/>
      <c r="V276" s="1"/>
      <c r="W276" s="1"/>
      <c r="X276" s="1"/>
      <c r="Y276" s="1"/>
      <c r="Z276" s="1"/>
      <c r="AA276" s="1"/>
    </row>
    <row r="277" spans="1:27" ht="39" thickBot="1">
      <c r="A277" s="665"/>
      <c r="B277" s="740"/>
      <c r="C277" s="746"/>
      <c r="D277" s="620"/>
      <c r="E277" s="626"/>
      <c r="F277" s="378" t="s">
        <v>1112</v>
      </c>
      <c r="G277" s="523" t="s">
        <v>881</v>
      </c>
      <c r="H277" s="227">
        <v>1</v>
      </c>
      <c r="I277" s="227">
        <v>1</v>
      </c>
      <c r="J277" s="127" t="s">
        <v>882</v>
      </c>
      <c r="K277" s="52" t="s">
        <v>880</v>
      </c>
      <c r="L277" s="137" t="s">
        <v>881</v>
      </c>
      <c r="M277" s="8"/>
      <c r="N277" s="574">
        <v>1</v>
      </c>
      <c r="O277" s="397">
        <v>0</v>
      </c>
      <c r="P277" s="75">
        <v>0</v>
      </c>
      <c r="Q277" s="369">
        <v>1000</v>
      </c>
      <c r="R277" s="471">
        <v>10000</v>
      </c>
      <c r="S277" s="394">
        <f t="shared" si="4"/>
        <v>11000</v>
      </c>
      <c r="T277" s="352"/>
      <c r="U277" s="1"/>
      <c r="V277" s="1"/>
      <c r="W277" s="1"/>
      <c r="X277" s="1"/>
      <c r="Y277" s="1"/>
      <c r="Z277" s="1"/>
      <c r="AA277" s="1"/>
    </row>
    <row r="278" spans="1:27" ht="26.25" thickBot="1">
      <c r="A278" s="665"/>
      <c r="B278" s="740"/>
      <c r="C278" s="746"/>
      <c r="D278" s="620"/>
      <c r="E278" s="626"/>
      <c r="F278" s="378" t="s">
        <v>1113</v>
      </c>
      <c r="G278" s="523" t="s">
        <v>884</v>
      </c>
      <c r="H278" s="198">
        <v>1</v>
      </c>
      <c r="I278" s="198">
        <v>1</v>
      </c>
      <c r="J278" s="127" t="s">
        <v>885</v>
      </c>
      <c r="K278" s="808" t="s">
        <v>883</v>
      </c>
      <c r="L278" s="137" t="s">
        <v>884</v>
      </c>
      <c r="M278" s="8"/>
      <c r="N278" s="574">
        <v>1</v>
      </c>
      <c r="O278" s="397">
        <v>0</v>
      </c>
      <c r="P278" s="75">
        <v>0</v>
      </c>
      <c r="Q278" s="369">
        <v>1000</v>
      </c>
      <c r="R278" s="471">
        <v>10000</v>
      </c>
      <c r="S278" s="394">
        <f t="shared" si="4"/>
        <v>11000</v>
      </c>
      <c r="T278" s="352"/>
      <c r="U278" s="1"/>
      <c r="V278" s="1"/>
      <c r="W278" s="1"/>
      <c r="X278" s="1"/>
      <c r="Y278" s="1"/>
      <c r="Z278" s="1"/>
      <c r="AA278" s="1"/>
    </row>
    <row r="279" spans="1:27" ht="39" thickBot="1">
      <c r="A279" s="666"/>
      <c r="B279" s="741"/>
      <c r="C279" s="747"/>
      <c r="D279" s="621"/>
      <c r="E279" s="627"/>
      <c r="F279" s="378" t="s">
        <v>1114</v>
      </c>
      <c r="G279" s="524" t="s">
        <v>886</v>
      </c>
      <c r="H279" s="374">
        <v>2</v>
      </c>
      <c r="I279" s="374">
        <v>2</v>
      </c>
      <c r="J279" s="129" t="s">
        <v>887</v>
      </c>
      <c r="K279" s="809"/>
      <c r="L279" s="373" t="s">
        <v>886</v>
      </c>
      <c r="M279" s="8"/>
      <c r="N279" s="574">
        <v>1</v>
      </c>
      <c r="O279" s="472">
        <v>0</v>
      </c>
      <c r="P279" s="473">
        <v>0</v>
      </c>
      <c r="Q279" s="375">
        <v>5000</v>
      </c>
      <c r="R279" s="474">
        <v>1000</v>
      </c>
      <c r="S279" s="394">
        <f t="shared" si="4"/>
        <v>6000</v>
      </c>
      <c r="T279" s="353"/>
      <c r="U279" s="1"/>
      <c r="V279" s="1"/>
      <c r="W279" s="1"/>
      <c r="X279" s="1"/>
      <c r="Y279" s="1"/>
      <c r="Z279" s="1"/>
      <c r="AA279" s="1"/>
    </row>
    <row r="280" spans="1:27" ht="15">
      <c r="A280" s="1"/>
      <c r="B280" s="2"/>
      <c r="C280" s="4"/>
      <c r="D280" s="4"/>
      <c r="E280" s="243"/>
      <c r="F280" s="244"/>
      <c r="G280" s="4"/>
      <c r="H280" s="3"/>
      <c r="I280" s="3"/>
      <c r="J280" s="251"/>
      <c r="K280" s="3"/>
      <c r="L280" s="3"/>
      <c r="M280" s="245"/>
      <c r="N280" s="3"/>
      <c r="O280" s="3"/>
      <c r="P280" s="246"/>
      <c r="Q280" s="246"/>
      <c r="R280" s="3"/>
      <c r="S280" s="3"/>
      <c r="T280" s="1"/>
      <c r="U280" s="1"/>
      <c r="V280" s="1"/>
      <c r="W280" s="1"/>
      <c r="X280" s="1"/>
      <c r="Y280" s="1"/>
      <c r="Z280" s="1"/>
      <c r="AA280" s="1"/>
    </row>
    <row r="281" spans="1:27" ht="15">
      <c r="A281" s="1"/>
      <c r="B281" s="2"/>
      <c r="C281" s="3"/>
      <c r="D281" s="247"/>
      <c r="E281" s="4"/>
      <c r="F281" s="247"/>
      <c r="G281" s="3"/>
      <c r="H281" s="3"/>
      <c r="I281" s="3"/>
      <c r="J281" s="251"/>
      <c r="K281" s="3"/>
      <c r="L281" s="3"/>
      <c r="M281" s="245"/>
      <c r="N281" s="3"/>
      <c r="O281" s="3"/>
      <c r="P281" s="246"/>
      <c r="Q281" s="246"/>
      <c r="R281" s="3"/>
      <c r="S281" s="3"/>
      <c r="T281" s="1"/>
      <c r="U281" s="1"/>
      <c r="V281" s="1"/>
      <c r="W281" s="1"/>
      <c r="X281" s="1"/>
      <c r="Y281" s="1"/>
      <c r="Z281" s="1"/>
      <c r="AA281" s="1"/>
    </row>
    <row r="282" spans="1:27" ht="15">
      <c r="A282" s="1"/>
      <c r="B282" s="2"/>
      <c r="C282" s="3"/>
      <c r="D282" s="247"/>
      <c r="E282" s="237"/>
      <c r="F282" s="247"/>
      <c r="G282" s="3"/>
      <c r="H282" s="3"/>
      <c r="I282" s="3"/>
      <c r="J282" s="251"/>
      <c r="K282" s="3"/>
      <c r="L282" s="3"/>
      <c r="M282" s="3"/>
      <c r="N282" s="3"/>
      <c r="O282" s="3"/>
      <c r="P282" s="246"/>
      <c r="Q282" s="246"/>
      <c r="R282" s="3"/>
      <c r="S282" s="3"/>
      <c r="T282" s="1"/>
      <c r="U282" s="1"/>
      <c r="V282" s="1"/>
      <c r="W282" s="1"/>
      <c r="X282" s="1"/>
      <c r="Y282" s="1"/>
      <c r="Z282" s="1"/>
      <c r="AA282" s="1"/>
    </row>
    <row r="283" spans="1:27" ht="15">
      <c r="A283" s="1"/>
      <c r="B283" s="2"/>
      <c r="C283" s="3"/>
      <c r="D283" s="247"/>
      <c r="E283" s="237"/>
      <c r="F283" s="247"/>
      <c r="G283" s="3"/>
      <c r="H283" s="3"/>
      <c r="I283" s="3"/>
      <c r="J283" s="251"/>
      <c r="K283" s="3"/>
      <c r="L283" s="3"/>
      <c r="M283" s="3"/>
      <c r="N283" s="3"/>
      <c r="O283" s="3"/>
      <c r="P283" s="246"/>
      <c r="Q283" s="246"/>
      <c r="R283" s="3"/>
      <c r="S283" s="3"/>
      <c r="T283" s="1"/>
      <c r="U283" s="1"/>
      <c r="V283" s="1"/>
      <c r="W283" s="1"/>
      <c r="X283" s="1"/>
      <c r="Y283" s="1"/>
      <c r="Z283" s="1"/>
      <c r="AA283" s="1"/>
    </row>
    <row r="284" spans="1:27" ht="15">
      <c r="A284" s="1"/>
      <c r="B284" s="2"/>
      <c r="C284" s="3"/>
      <c r="D284" s="247"/>
      <c r="E284" s="237"/>
      <c r="F284" s="247"/>
      <c r="G284" s="3"/>
      <c r="H284" s="3"/>
      <c r="I284" s="3"/>
      <c r="J284" s="251"/>
      <c r="K284" s="3"/>
      <c r="L284" s="3"/>
      <c r="M284" s="3"/>
      <c r="N284" s="3"/>
      <c r="O284" s="3"/>
      <c r="P284" s="246"/>
      <c r="Q284" s="246"/>
      <c r="R284" s="3"/>
      <c r="S284" s="3"/>
      <c r="T284" s="1"/>
      <c r="U284" s="1"/>
      <c r="V284" s="1"/>
      <c r="W284" s="1"/>
      <c r="X284" s="1"/>
      <c r="Y284" s="1"/>
      <c r="Z284" s="1"/>
      <c r="AA284" s="1"/>
    </row>
    <row r="285" spans="3:19" ht="15">
      <c r="C285" s="3"/>
      <c r="D285" s="247"/>
      <c r="E285" s="237"/>
      <c r="F285" s="247"/>
      <c r="G285" s="3"/>
      <c r="H285" s="3"/>
      <c r="I285" s="3"/>
      <c r="J285" s="251"/>
      <c r="K285" s="3"/>
      <c r="L285" s="3"/>
      <c r="M285" s="3"/>
      <c r="N285" s="3"/>
      <c r="O285" s="3"/>
      <c r="P285" s="3"/>
      <c r="Q285" s="3"/>
      <c r="R285" s="3"/>
      <c r="S285" s="3"/>
    </row>
    <row r="286" spans="3:19" ht="15">
      <c r="C286" s="3"/>
      <c r="D286" s="247"/>
      <c r="E286" s="237"/>
      <c r="F286" s="247"/>
      <c r="G286" s="3"/>
      <c r="H286" s="3"/>
      <c r="I286" s="3"/>
      <c r="J286" s="251"/>
      <c r="K286" s="3"/>
      <c r="L286" s="3"/>
      <c r="M286" s="3"/>
      <c r="N286" s="3"/>
      <c r="O286" s="3"/>
      <c r="P286" s="3"/>
      <c r="Q286" s="3"/>
      <c r="R286" s="3"/>
      <c r="S286" s="3"/>
    </row>
    <row r="287" spans="3:19" ht="15">
      <c r="C287" s="3"/>
      <c r="D287" s="247"/>
      <c r="E287" s="237"/>
      <c r="F287" s="247"/>
      <c r="G287" s="3"/>
      <c r="H287" s="3"/>
      <c r="I287" s="3"/>
      <c r="J287" s="251"/>
      <c r="K287" s="3"/>
      <c r="L287" s="3"/>
      <c r="M287" s="3"/>
      <c r="N287" s="3"/>
      <c r="O287" s="3"/>
      <c r="P287" s="3"/>
      <c r="Q287" s="3"/>
      <c r="R287" s="3"/>
      <c r="S287" s="3"/>
    </row>
    <row r="288" spans="3:19" ht="15">
      <c r="C288" s="3"/>
      <c r="D288" s="247"/>
      <c r="E288" s="237"/>
      <c r="F288" s="247"/>
      <c r="G288" s="3"/>
      <c r="H288" s="3"/>
      <c r="I288" s="3"/>
      <c r="J288" s="251"/>
      <c r="K288" s="3"/>
      <c r="L288" s="3"/>
      <c r="M288" s="3"/>
      <c r="N288" s="3"/>
      <c r="O288" s="3"/>
      <c r="P288" s="3"/>
      <c r="Q288" s="3"/>
      <c r="R288" s="3"/>
      <c r="S288" s="3"/>
    </row>
    <row r="289" spans="3:19" ht="15">
      <c r="C289" s="3"/>
      <c r="D289" s="247"/>
      <c r="E289" s="237"/>
      <c r="F289" s="247"/>
      <c r="G289" s="3"/>
      <c r="H289" s="3"/>
      <c r="I289" s="3"/>
      <c r="J289" s="251"/>
      <c r="K289" s="3"/>
      <c r="L289" s="3"/>
      <c r="M289" s="3"/>
      <c r="N289" s="3"/>
      <c r="O289" s="3"/>
      <c r="P289" s="3"/>
      <c r="Q289" s="3"/>
      <c r="R289" s="3"/>
      <c r="S289" s="3"/>
    </row>
    <row r="290" spans="3:19" ht="15">
      <c r="C290" s="3"/>
      <c r="D290" s="247"/>
      <c r="E290" s="237"/>
      <c r="F290" s="247"/>
      <c r="G290" s="3"/>
      <c r="H290" s="3"/>
      <c r="I290" s="3"/>
      <c r="J290" s="251"/>
      <c r="K290" s="3"/>
      <c r="L290" s="3"/>
      <c r="M290" s="3"/>
      <c r="N290" s="3"/>
      <c r="O290" s="3"/>
      <c r="P290" s="3"/>
      <c r="Q290" s="3"/>
      <c r="R290" s="3"/>
      <c r="S290" s="3"/>
    </row>
    <row r="291" spans="3:19" ht="15">
      <c r="C291" s="3"/>
      <c r="D291" s="247"/>
      <c r="E291" s="237"/>
      <c r="F291" s="247"/>
      <c r="G291" s="3"/>
      <c r="H291" s="3"/>
      <c r="I291" s="3"/>
      <c r="J291" s="251"/>
      <c r="K291" s="3"/>
      <c r="L291" s="3"/>
      <c r="M291" s="3"/>
      <c r="N291" s="3"/>
      <c r="O291" s="3"/>
      <c r="P291" s="3"/>
      <c r="Q291" s="3"/>
      <c r="R291" s="3"/>
      <c r="S291" s="3"/>
    </row>
    <row r="292" spans="3:19" ht="15">
      <c r="C292" s="3"/>
      <c r="D292" s="247"/>
      <c r="E292" s="237"/>
      <c r="F292" s="247"/>
      <c r="G292" s="3"/>
      <c r="H292" s="3"/>
      <c r="I292" s="3"/>
      <c r="J292" s="251"/>
      <c r="K292" s="3"/>
      <c r="L292" s="3"/>
      <c r="M292" s="3"/>
      <c r="N292" s="3"/>
      <c r="O292" s="3"/>
      <c r="P292" s="3"/>
      <c r="Q292" s="3"/>
      <c r="R292" s="3"/>
      <c r="S292" s="3"/>
    </row>
    <row r="293" spans="3:19" ht="15">
      <c r="C293" s="3"/>
      <c r="D293" s="247"/>
      <c r="E293" s="237"/>
      <c r="F293" s="247"/>
      <c r="G293" s="3"/>
      <c r="H293" s="3"/>
      <c r="I293" s="3"/>
      <c r="J293" s="251"/>
      <c r="K293" s="3"/>
      <c r="L293" s="3"/>
      <c r="M293" s="3"/>
      <c r="N293" s="3"/>
      <c r="O293" s="3"/>
      <c r="P293" s="3"/>
      <c r="Q293" s="3"/>
      <c r="R293" s="3"/>
      <c r="S293" s="3"/>
    </row>
    <row r="294" spans="3:19" ht="15">
      <c r="C294" s="3"/>
      <c r="D294" s="247"/>
      <c r="E294" s="237"/>
      <c r="F294" s="247"/>
      <c r="G294" s="3"/>
      <c r="H294" s="3"/>
      <c r="I294" s="3"/>
      <c r="J294" s="251"/>
      <c r="K294" s="3"/>
      <c r="L294" s="3"/>
      <c r="M294" s="3"/>
      <c r="N294" s="3"/>
      <c r="O294" s="3"/>
      <c r="P294" s="3"/>
      <c r="Q294" s="3"/>
      <c r="R294" s="3"/>
      <c r="S294" s="3"/>
    </row>
    <row r="295" spans="3:19" ht="15">
      <c r="C295" s="3"/>
      <c r="D295" s="247"/>
      <c r="E295" s="237"/>
      <c r="F295" s="247"/>
      <c r="G295" s="3"/>
      <c r="H295" s="3"/>
      <c r="I295" s="3"/>
      <c r="J295" s="251"/>
      <c r="K295" s="3"/>
      <c r="L295" s="3"/>
      <c r="M295" s="3"/>
      <c r="N295" s="3"/>
      <c r="O295" s="3"/>
      <c r="P295" s="3"/>
      <c r="Q295" s="3"/>
      <c r="R295" s="3"/>
      <c r="S295" s="3"/>
    </row>
    <row r="296" spans="3:19" ht="15">
      <c r="C296" s="3"/>
      <c r="D296" s="247"/>
      <c r="E296" s="237"/>
      <c r="F296" s="247"/>
      <c r="G296" s="3"/>
      <c r="H296" s="3"/>
      <c r="I296" s="3"/>
      <c r="J296" s="251"/>
      <c r="K296" s="3"/>
      <c r="L296" s="3"/>
      <c r="M296" s="3"/>
      <c r="N296" s="3"/>
      <c r="O296" s="3"/>
      <c r="P296" s="3"/>
      <c r="Q296" s="3"/>
      <c r="R296" s="3"/>
      <c r="S296" s="3"/>
    </row>
    <row r="297" spans="3:19" ht="15">
      <c r="C297" s="3"/>
      <c r="D297" s="247"/>
      <c r="E297" s="237"/>
      <c r="F297" s="247"/>
      <c r="G297" s="3"/>
      <c r="H297" s="3"/>
      <c r="I297" s="3"/>
      <c r="J297" s="251"/>
      <c r="K297" s="3"/>
      <c r="L297" s="3"/>
      <c r="M297" s="3"/>
      <c r="N297" s="3"/>
      <c r="O297" s="3"/>
      <c r="P297" s="3"/>
      <c r="Q297" s="3"/>
      <c r="R297" s="3"/>
      <c r="S297" s="3"/>
    </row>
    <row r="298" spans="3:19" ht="15">
      <c r="C298" s="3"/>
      <c r="D298" s="247"/>
      <c r="E298" s="237"/>
      <c r="F298" s="247"/>
      <c r="G298" s="3"/>
      <c r="H298" s="3"/>
      <c r="I298" s="3"/>
      <c r="J298" s="251"/>
      <c r="K298" s="3"/>
      <c r="L298" s="3"/>
      <c r="M298" s="3"/>
      <c r="N298" s="3"/>
      <c r="O298" s="3"/>
      <c r="P298" s="3"/>
      <c r="Q298" s="3"/>
      <c r="R298" s="3"/>
      <c r="S298" s="3"/>
    </row>
    <row r="299" spans="3:19" ht="15">
      <c r="C299" s="3"/>
      <c r="D299" s="247"/>
      <c r="E299" s="237"/>
      <c r="F299" s="247"/>
      <c r="G299" s="3"/>
      <c r="H299" s="3"/>
      <c r="I299" s="3"/>
      <c r="J299" s="251"/>
      <c r="K299" s="3"/>
      <c r="L299" s="3"/>
      <c r="M299" s="3"/>
      <c r="N299" s="3"/>
      <c r="O299" s="3"/>
      <c r="P299" s="3"/>
      <c r="Q299" s="3"/>
      <c r="R299" s="3"/>
      <c r="S299" s="3"/>
    </row>
    <row r="300" spans="3:19" ht="15">
      <c r="C300" s="3"/>
      <c r="D300" s="247"/>
      <c r="E300" s="237"/>
      <c r="F300" s="247"/>
      <c r="G300" s="3"/>
      <c r="H300" s="3"/>
      <c r="I300" s="3"/>
      <c r="J300" s="251"/>
      <c r="K300" s="3"/>
      <c r="L300" s="3"/>
      <c r="M300" s="3"/>
      <c r="N300" s="3"/>
      <c r="O300" s="3"/>
      <c r="P300" s="3"/>
      <c r="Q300" s="3"/>
      <c r="R300" s="3"/>
      <c r="S300" s="3"/>
    </row>
    <row r="301" spans="3:19" ht="15">
      <c r="C301" s="3"/>
      <c r="D301" s="247"/>
      <c r="E301" s="237"/>
      <c r="F301" s="247"/>
      <c r="G301" s="3"/>
      <c r="H301" s="3"/>
      <c r="I301" s="3"/>
      <c r="J301" s="251"/>
      <c r="K301" s="3"/>
      <c r="L301" s="3"/>
      <c r="M301" s="3"/>
      <c r="N301" s="3"/>
      <c r="O301" s="3"/>
      <c r="P301" s="3"/>
      <c r="Q301" s="3"/>
      <c r="R301" s="3"/>
      <c r="S301" s="3"/>
    </row>
    <row r="302" spans="3:19" ht="15">
      <c r="C302" s="3"/>
      <c r="D302" s="247"/>
      <c r="E302" s="237"/>
      <c r="F302" s="247"/>
      <c r="G302" s="3"/>
      <c r="H302" s="3"/>
      <c r="I302" s="3"/>
      <c r="J302" s="251"/>
      <c r="K302" s="3"/>
      <c r="L302" s="3"/>
      <c r="M302" s="3"/>
      <c r="N302" s="3"/>
      <c r="O302" s="3"/>
      <c r="P302" s="3"/>
      <c r="Q302" s="3"/>
      <c r="R302" s="3"/>
      <c r="S302" s="3"/>
    </row>
    <row r="303" spans="3:19" ht="15">
      <c r="C303" s="3"/>
      <c r="D303" s="247"/>
      <c r="E303" s="237"/>
      <c r="F303" s="247"/>
      <c r="G303" s="3"/>
      <c r="H303" s="3"/>
      <c r="I303" s="3"/>
      <c r="J303" s="251"/>
      <c r="K303" s="3"/>
      <c r="L303" s="3"/>
      <c r="M303" s="3"/>
      <c r="N303" s="3"/>
      <c r="O303" s="3"/>
      <c r="P303" s="3"/>
      <c r="Q303" s="3"/>
      <c r="R303" s="3"/>
      <c r="S303" s="3"/>
    </row>
    <row r="304" spans="3:19" ht="15">
      <c r="C304" s="3"/>
      <c r="D304" s="247"/>
      <c r="E304" s="237"/>
      <c r="F304" s="247"/>
      <c r="G304" s="3"/>
      <c r="H304" s="3"/>
      <c r="I304" s="3"/>
      <c r="J304" s="251"/>
      <c r="K304" s="3"/>
      <c r="L304" s="3"/>
      <c r="M304" s="3"/>
      <c r="N304" s="3"/>
      <c r="O304" s="3"/>
      <c r="P304" s="3"/>
      <c r="Q304" s="3"/>
      <c r="R304" s="3"/>
      <c r="S304" s="3"/>
    </row>
    <row r="305" spans="3:19" ht="15">
      <c r="C305" s="3"/>
      <c r="D305" s="247"/>
      <c r="E305" s="237"/>
      <c r="F305" s="247"/>
      <c r="G305" s="3"/>
      <c r="H305" s="3"/>
      <c r="I305" s="3"/>
      <c r="J305" s="251"/>
      <c r="K305" s="3"/>
      <c r="L305" s="3"/>
      <c r="M305" s="3"/>
      <c r="N305" s="3"/>
      <c r="O305" s="3"/>
      <c r="P305" s="3"/>
      <c r="Q305" s="3"/>
      <c r="R305" s="3"/>
      <c r="S305" s="3"/>
    </row>
    <row r="306" spans="3:19" ht="15">
      <c r="C306" s="3"/>
      <c r="D306" s="247"/>
      <c r="E306" s="237"/>
      <c r="F306" s="247"/>
      <c r="G306" s="3"/>
      <c r="H306" s="3"/>
      <c r="I306" s="3"/>
      <c r="J306" s="251"/>
      <c r="K306" s="3"/>
      <c r="L306" s="3"/>
      <c r="M306" s="3"/>
      <c r="N306" s="3"/>
      <c r="O306" s="3"/>
      <c r="P306" s="3"/>
      <c r="Q306" s="3"/>
      <c r="R306" s="3"/>
      <c r="S306" s="3"/>
    </row>
    <row r="307" spans="3:19" ht="15">
      <c r="C307" s="3"/>
      <c r="D307" s="247"/>
      <c r="E307" s="237"/>
      <c r="F307" s="247"/>
      <c r="G307" s="3"/>
      <c r="H307" s="3"/>
      <c r="I307" s="3"/>
      <c r="J307" s="251"/>
      <c r="K307" s="3"/>
      <c r="L307" s="3"/>
      <c r="M307" s="3"/>
      <c r="N307" s="3"/>
      <c r="O307" s="3"/>
      <c r="P307" s="3"/>
      <c r="Q307" s="3"/>
      <c r="R307" s="3"/>
      <c r="S307" s="3"/>
    </row>
    <row r="308" spans="3:19" ht="15">
      <c r="C308" s="3"/>
      <c r="D308" s="247"/>
      <c r="E308" s="237"/>
      <c r="F308" s="247"/>
      <c r="G308" s="3"/>
      <c r="H308" s="3"/>
      <c r="I308" s="3"/>
      <c r="J308" s="251"/>
      <c r="K308" s="3"/>
      <c r="L308" s="3"/>
      <c r="M308" s="3"/>
      <c r="N308" s="3"/>
      <c r="O308" s="3"/>
      <c r="P308" s="3"/>
      <c r="Q308" s="3"/>
      <c r="R308" s="3"/>
      <c r="S308" s="3"/>
    </row>
    <row r="309" spans="3:19" ht="15">
      <c r="C309" s="3"/>
      <c r="D309" s="247"/>
      <c r="E309" s="237"/>
      <c r="F309" s="247"/>
      <c r="G309" s="3"/>
      <c r="H309" s="3"/>
      <c r="I309" s="3"/>
      <c r="J309" s="251"/>
      <c r="K309" s="3"/>
      <c r="L309" s="3"/>
      <c r="M309" s="3"/>
      <c r="N309" s="3"/>
      <c r="O309" s="3"/>
      <c r="P309" s="3"/>
      <c r="Q309" s="3"/>
      <c r="R309" s="3"/>
      <c r="S309" s="3"/>
    </row>
    <row r="310" spans="3:19" ht="15">
      <c r="C310" s="3"/>
      <c r="D310" s="247"/>
      <c r="E310" s="237"/>
      <c r="F310" s="247"/>
      <c r="G310" s="3"/>
      <c r="H310" s="3"/>
      <c r="I310" s="3"/>
      <c r="J310" s="251"/>
      <c r="K310" s="3"/>
      <c r="L310" s="3"/>
      <c r="M310" s="3"/>
      <c r="N310" s="3"/>
      <c r="O310" s="3"/>
      <c r="P310" s="3"/>
      <c r="Q310" s="3"/>
      <c r="R310" s="3"/>
      <c r="S310" s="3"/>
    </row>
    <row r="311" spans="3:19" ht="15">
      <c r="C311" s="3"/>
      <c r="D311" s="247"/>
      <c r="E311" s="237"/>
      <c r="F311" s="247"/>
      <c r="G311" s="3"/>
      <c r="H311" s="3"/>
      <c r="I311" s="3"/>
      <c r="J311" s="251"/>
      <c r="K311" s="3"/>
      <c r="L311" s="3"/>
      <c r="M311" s="3"/>
      <c r="N311" s="3"/>
      <c r="O311" s="3"/>
      <c r="P311" s="3"/>
      <c r="Q311" s="3"/>
      <c r="R311" s="3"/>
      <c r="S311" s="3"/>
    </row>
    <row r="312" spans="3:19" ht="15">
      <c r="C312" s="3"/>
      <c r="D312" s="247"/>
      <c r="E312" s="237"/>
      <c r="F312" s="247"/>
      <c r="G312" s="3"/>
      <c r="H312" s="3"/>
      <c r="I312" s="3"/>
      <c r="J312" s="251"/>
      <c r="K312" s="3"/>
      <c r="L312" s="3"/>
      <c r="M312" s="3"/>
      <c r="N312" s="3"/>
      <c r="O312" s="3"/>
      <c r="P312" s="3"/>
      <c r="Q312" s="3"/>
      <c r="R312" s="3"/>
      <c r="S312" s="3"/>
    </row>
    <row r="313" spans="3:19" ht="15">
      <c r="C313" s="3"/>
      <c r="D313" s="247"/>
      <c r="E313" s="237"/>
      <c r="F313" s="247"/>
      <c r="G313" s="3"/>
      <c r="H313" s="3"/>
      <c r="I313" s="3"/>
      <c r="J313" s="251"/>
      <c r="K313" s="3"/>
      <c r="L313" s="3"/>
      <c r="M313" s="3"/>
      <c r="N313" s="3"/>
      <c r="O313" s="3"/>
      <c r="P313" s="3"/>
      <c r="Q313" s="3"/>
      <c r="R313" s="3"/>
      <c r="S313" s="3"/>
    </row>
    <row r="314" spans="3:19" ht="15">
      <c r="C314" s="3"/>
      <c r="D314" s="247"/>
      <c r="E314" s="237"/>
      <c r="F314" s="247"/>
      <c r="G314" s="3"/>
      <c r="H314" s="3"/>
      <c r="I314" s="3"/>
      <c r="J314" s="251"/>
      <c r="K314" s="3"/>
      <c r="L314" s="3"/>
      <c r="M314" s="3"/>
      <c r="N314" s="3"/>
      <c r="O314" s="3"/>
      <c r="P314" s="3"/>
      <c r="Q314" s="3"/>
      <c r="R314" s="3"/>
      <c r="S314" s="3"/>
    </row>
    <row r="315" spans="3:19" ht="15">
      <c r="C315" s="3"/>
      <c r="D315" s="247"/>
      <c r="E315" s="237"/>
      <c r="F315" s="247"/>
      <c r="G315" s="3"/>
      <c r="H315" s="3"/>
      <c r="I315" s="3"/>
      <c r="J315" s="251"/>
      <c r="K315" s="3"/>
      <c r="L315" s="3"/>
      <c r="M315" s="3"/>
      <c r="N315" s="3"/>
      <c r="O315" s="3"/>
      <c r="P315" s="3"/>
      <c r="Q315" s="3"/>
      <c r="R315" s="3"/>
      <c r="S315" s="3"/>
    </row>
    <row r="316" spans="3:19" ht="15">
      <c r="C316" s="3"/>
      <c r="D316" s="247"/>
      <c r="E316" s="237"/>
      <c r="F316" s="247"/>
      <c r="G316" s="3"/>
      <c r="H316" s="3"/>
      <c r="I316" s="3"/>
      <c r="J316" s="251"/>
      <c r="K316" s="3"/>
      <c r="L316" s="3"/>
      <c r="M316" s="3"/>
      <c r="N316" s="3"/>
      <c r="O316" s="3"/>
      <c r="P316" s="3"/>
      <c r="Q316" s="3"/>
      <c r="R316" s="3"/>
      <c r="S316" s="3"/>
    </row>
    <row r="317" spans="3:19" ht="15">
      <c r="C317" s="3"/>
      <c r="D317" s="247"/>
      <c r="E317" s="237"/>
      <c r="F317" s="247"/>
      <c r="G317" s="3"/>
      <c r="H317" s="3"/>
      <c r="I317" s="3"/>
      <c r="J317" s="251"/>
      <c r="K317" s="3"/>
      <c r="L317" s="3"/>
      <c r="M317" s="3"/>
      <c r="N317" s="3"/>
      <c r="O317" s="3"/>
      <c r="P317" s="3"/>
      <c r="Q317" s="3"/>
      <c r="R317" s="3"/>
      <c r="S317" s="3"/>
    </row>
    <row r="318" spans="3:19" ht="15">
      <c r="C318" s="3"/>
      <c r="D318" s="247"/>
      <c r="E318" s="237"/>
      <c r="F318" s="247"/>
      <c r="G318" s="3"/>
      <c r="H318" s="3"/>
      <c r="I318" s="3"/>
      <c r="J318" s="251"/>
      <c r="K318" s="3"/>
      <c r="L318" s="3"/>
      <c r="M318" s="3"/>
      <c r="N318" s="3"/>
      <c r="O318" s="3"/>
      <c r="P318" s="3"/>
      <c r="Q318" s="3"/>
      <c r="R318" s="3"/>
      <c r="S318" s="3"/>
    </row>
    <row r="319" spans="3:19" ht="15">
      <c r="C319" s="3"/>
      <c r="D319" s="247"/>
      <c r="E319" s="237"/>
      <c r="F319" s="247"/>
      <c r="G319" s="3"/>
      <c r="H319" s="3"/>
      <c r="I319" s="3"/>
      <c r="J319" s="251"/>
      <c r="K319" s="3"/>
      <c r="L319" s="3"/>
      <c r="M319" s="3"/>
      <c r="N319" s="3"/>
      <c r="O319" s="3"/>
      <c r="P319" s="3"/>
      <c r="Q319" s="3"/>
      <c r="R319" s="3"/>
      <c r="S319" s="3"/>
    </row>
    <row r="320" spans="3:19" ht="15">
      <c r="C320" s="3"/>
      <c r="D320" s="247"/>
      <c r="E320" s="237"/>
      <c r="F320" s="247"/>
      <c r="G320" s="3"/>
      <c r="H320" s="3"/>
      <c r="I320" s="3"/>
      <c r="J320" s="251"/>
      <c r="K320" s="3"/>
      <c r="L320" s="3"/>
      <c r="M320" s="3"/>
      <c r="N320" s="3"/>
      <c r="O320" s="3"/>
      <c r="P320" s="3"/>
      <c r="Q320" s="3"/>
      <c r="R320" s="3"/>
      <c r="S320" s="3"/>
    </row>
    <row r="321" spans="3:19" ht="15">
      <c r="C321" s="3"/>
      <c r="D321" s="247"/>
      <c r="E321" s="237"/>
      <c r="F321" s="247"/>
      <c r="G321" s="3"/>
      <c r="H321" s="3"/>
      <c r="I321" s="3"/>
      <c r="J321" s="251"/>
      <c r="K321" s="3"/>
      <c r="L321" s="3"/>
      <c r="M321" s="3"/>
      <c r="N321" s="3"/>
      <c r="O321" s="3"/>
      <c r="P321" s="3"/>
      <c r="Q321" s="3"/>
      <c r="R321" s="3"/>
      <c r="S321" s="3"/>
    </row>
    <row r="322" spans="3:19" ht="15">
      <c r="C322" s="3"/>
      <c r="D322" s="247"/>
      <c r="E322" s="237"/>
      <c r="F322" s="247"/>
      <c r="G322" s="3"/>
      <c r="H322" s="3"/>
      <c r="I322" s="3"/>
      <c r="J322" s="251"/>
      <c r="K322" s="3"/>
      <c r="L322" s="3"/>
      <c r="M322" s="3"/>
      <c r="N322" s="3"/>
      <c r="O322" s="3"/>
      <c r="P322" s="3"/>
      <c r="Q322" s="3"/>
      <c r="R322" s="3"/>
      <c r="S322" s="3"/>
    </row>
    <row r="323" spans="3:19" ht="15">
      <c r="C323" s="3"/>
      <c r="D323" s="247"/>
      <c r="E323" s="237"/>
      <c r="F323" s="247"/>
      <c r="G323" s="3"/>
      <c r="H323" s="3"/>
      <c r="I323" s="3"/>
      <c r="J323" s="251"/>
      <c r="K323" s="3"/>
      <c r="L323" s="3"/>
      <c r="M323" s="3"/>
      <c r="N323" s="3"/>
      <c r="O323" s="3"/>
      <c r="P323" s="3"/>
      <c r="Q323" s="3"/>
      <c r="R323" s="3"/>
      <c r="S323" s="3"/>
    </row>
    <row r="324" spans="3:19" ht="15">
      <c r="C324" s="3"/>
      <c r="D324" s="247"/>
      <c r="E324" s="237"/>
      <c r="F324" s="247"/>
      <c r="G324" s="3"/>
      <c r="H324" s="3"/>
      <c r="I324" s="3"/>
      <c r="J324" s="251"/>
      <c r="K324" s="3"/>
      <c r="L324" s="3"/>
      <c r="M324" s="3"/>
      <c r="N324" s="3"/>
      <c r="O324" s="3"/>
      <c r="P324" s="3"/>
      <c r="Q324" s="3"/>
      <c r="R324" s="3"/>
      <c r="S324" s="3"/>
    </row>
    <row r="325" spans="3:19" ht="15">
      <c r="C325" s="3"/>
      <c r="D325" s="247"/>
      <c r="E325" s="237"/>
      <c r="F325" s="247"/>
      <c r="G325" s="3"/>
      <c r="H325" s="3"/>
      <c r="I325" s="3"/>
      <c r="J325" s="251"/>
      <c r="K325" s="3"/>
      <c r="L325" s="3"/>
      <c r="M325" s="3"/>
      <c r="N325" s="3"/>
      <c r="O325" s="3"/>
      <c r="P325" s="3"/>
      <c r="Q325" s="3"/>
      <c r="R325" s="3"/>
      <c r="S325" s="3"/>
    </row>
    <row r="326" spans="3:19" ht="15">
      <c r="C326" s="3"/>
      <c r="D326" s="247"/>
      <c r="E326" s="237"/>
      <c r="F326" s="247"/>
      <c r="G326" s="3"/>
      <c r="H326" s="3"/>
      <c r="I326" s="3"/>
      <c r="J326" s="251"/>
      <c r="K326" s="3"/>
      <c r="L326" s="3"/>
      <c r="M326" s="3"/>
      <c r="N326" s="3"/>
      <c r="O326" s="3"/>
      <c r="P326" s="3"/>
      <c r="Q326" s="3"/>
      <c r="R326" s="3"/>
      <c r="S326" s="3"/>
    </row>
    <row r="327" spans="3:19" ht="15">
      <c r="C327" s="3"/>
      <c r="D327" s="247"/>
      <c r="E327" s="237"/>
      <c r="F327" s="247"/>
      <c r="G327" s="3"/>
      <c r="H327" s="3"/>
      <c r="I327" s="3"/>
      <c r="J327" s="251"/>
      <c r="K327" s="3"/>
      <c r="L327" s="3"/>
      <c r="M327" s="3"/>
      <c r="N327" s="3"/>
      <c r="O327" s="3"/>
      <c r="P327" s="3"/>
      <c r="Q327" s="3"/>
      <c r="R327" s="3"/>
      <c r="S327" s="3"/>
    </row>
    <row r="328" spans="3:19" ht="15">
      <c r="C328" s="3"/>
      <c r="D328" s="247"/>
      <c r="E328" s="237"/>
      <c r="F328" s="247"/>
      <c r="G328" s="3"/>
      <c r="H328" s="3"/>
      <c r="I328" s="3"/>
      <c r="J328" s="251"/>
      <c r="K328" s="3"/>
      <c r="L328" s="3"/>
      <c r="M328" s="3"/>
      <c r="N328" s="3"/>
      <c r="O328" s="3"/>
      <c r="P328" s="3"/>
      <c r="Q328" s="3"/>
      <c r="R328" s="3"/>
      <c r="S328" s="3"/>
    </row>
    <row r="329" spans="3:19" ht="15">
      <c r="C329" s="3"/>
      <c r="D329" s="247"/>
      <c r="E329" s="237"/>
      <c r="F329" s="247"/>
      <c r="G329" s="3"/>
      <c r="H329" s="3"/>
      <c r="I329" s="3"/>
      <c r="J329" s="251"/>
      <c r="K329" s="3"/>
      <c r="L329" s="3"/>
      <c r="M329" s="3"/>
      <c r="N329" s="3"/>
      <c r="O329" s="3"/>
      <c r="P329" s="3"/>
      <c r="Q329" s="3"/>
      <c r="R329" s="3"/>
      <c r="S329" s="3"/>
    </row>
    <row r="330" spans="3:19" ht="15">
      <c r="C330" s="3"/>
      <c r="D330" s="247"/>
      <c r="E330" s="237"/>
      <c r="F330" s="247"/>
      <c r="G330" s="3"/>
      <c r="H330" s="3"/>
      <c r="I330" s="3"/>
      <c r="J330" s="251"/>
      <c r="K330" s="3"/>
      <c r="L330" s="3"/>
      <c r="M330" s="3"/>
      <c r="N330" s="3"/>
      <c r="O330" s="3"/>
      <c r="P330" s="3"/>
      <c r="Q330" s="3"/>
      <c r="R330" s="3"/>
      <c r="S330" s="3"/>
    </row>
    <row r="331" spans="3:19" ht="15">
      <c r="C331" s="3"/>
      <c r="D331" s="247"/>
      <c r="E331" s="237"/>
      <c r="F331" s="247"/>
      <c r="G331" s="3"/>
      <c r="H331" s="3"/>
      <c r="I331" s="3"/>
      <c r="J331" s="251"/>
      <c r="K331" s="3"/>
      <c r="L331" s="3"/>
      <c r="M331" s="3"/>
      <c r="N331" s="3"/>
      <c r="O331" s="3"/>
      <c r="P331" s="3"/>
      <c r="Q331" s="3"/>
      <c r="R331" s="3"/>
      <c r="S331" s="3"/>
    </row>
    <row r="332" spans="3:19" ht="15">
      <c r="C332" s="3"/>
      <c r="D332" s="247"/>
      <c r="E332" s="237"/>
      <c r="F332" s="247"/>
      <c r="G332" s="3"/>
      <c r="H332" s="3"/>
      <c r="I332" s="3"/>
      <c r="J332" s="251"/>
      <c r="K332" s="3"/>
      <c r="L332" s="3"/>
      <c r="M332" s="3"/>
      <c r="N332" s="3"/>
      <c r="O332" s="3"/>
      <c r="P332" s="3"/>
      <c r="Q332" s="3"/>
      <c r="R332" s="3"/>
      <c r="S332" s="3"/>
    </row>
    <row r="333" spans="3:19" ht="15">
      <c r="C333" s="3"/>
      <c r="D333" s="247"/>
      <c r="E333" s="237"/>
      <c r="F333" s="247"/>
      <c r="G333" s="3"/>
      <c r="H333" s="3"/>
      <c r="I333" s="3"/>
      <c r="J333" s="251"/>
      <c r="K333" s="3"/>
      <c r="L333" s="3"/>
      <c r="M333" s="3"/>
      <c r="N333" s="3"/>
      <c r="O333" s="3"/>
      <c r="P333" s="3"/>
      <c r="Q333" s="3"/>
      <c r="R333" s="3"/>
      <c r="S333" s="3"/>
    </row>
    <row r="334" spans="3:19" ht="15">
      <c r="C334" s="3"/>
      <c r="D334" s="247"/>
      <c r="E334" s="237"/>
      <c r="F334" s="247"/>
      <c r="G334" s="3"/>
      <c r="H334" s="3"/>
      <c r="I334" s="3"/>
      <c r="J334" s="251"/>
      <c r="K334" s="3"/>
      <c r="L334" s="3"/>
      <c r="M334" s="3"/>
      <c r="N334" s="3"/>
      <c r="O334" s="3"/>
      <c r="P334" s="3"/>
      <c r="Q334" s="3"/>
      <c r="R334" s="3"/>
      <c r="S334" s="3"/>
    </row>
    <row r="335" spans="3:19" ht="15">
      <c r="C335" s="3"/>
      <c r="D335" s="247"/>
      <c r="E335" s="237"/>
      <c r="F335" s="247"/>
      <c r="G335" s="3"/>
      <c r="H335" s="3"/>
      <c r="I335" s="3"/>
      <c r="J335" s="251"/>
      <c r="K335" s="3"/>
      <c r="L335" s="3"/>
      <c r="M335" s="3"/>
      <c r="N335" s="3"/>
      <c r="O335" s="3"/>
      <c r="P335" s="3"/>
      <c r="Q335" s="3"/>
      <c r="R335" s="3"/>
      <c r="S335" s="3"/>
    </row>
    <row r="336" spans="10:11" ht="15">
      <c r="J336" s="251"/>
      <c r="K336" s="3"/>
    </row>
  </sheetData>
  <sheetProtection password="CB0D" sheet="1"/>
  <mergeCells count="245">
    <mergeCell ref="K278:K279"/>
    <mergeCell ref="F14:F16"/>
    <mergeCell ref="F109:F110"/>
    <mergeCell ref="F113:F116"/>
    <mergeCell ref="F125:F126"/>
    <mergeCell ref="K177:K179"/>
    <mergeCell ref="K182:K183"/>
    <mergeCell ref="K185:K186"/>
    <mergeCell ref="K243:K244"/>
    <mergeCell ref="K259:K260"/>
    <mergeCell ref="K268:K270"/>
    <mergeCell ref="K144:K147"/>
    <mergeCell ref="K148:K149"/>
    <mergeCell ref="K151:K156"/>
    <mergeCell ref="K157:K159"/>
    <mergeCell ref="K168:K169"/>
    <mergeCell ref="K173:K174"/>
    <mergeCell ref="I12:I13"/>
    <mergeCell ref="K14:K17"/>
    <mergeCell ref="K23:K25"/>
    <mergeCell ref="K84:K85"/>
    <mergeCell ref="K140:K143"/>
    <mergeCell ref="K11:K13"/>
    <mergeCell ref="J11:J13"/>
    <mergeCell ref="J56:J61"/>
    <mergeCell ref="J108:J109"/>
    <mergeCell ref="K108:K109"/>
    <mergeCell ref="A2:T2"/>
    <mergeCell ref="A3:T3"/>
    <mergeCell ref="S11:S13"/>
    <mergeCell ref="T11:T13"/>
    <mergeCell ref="G12:G13"/>
    <mergeCell ref="F11:F13"/>
    <mergeCell ref="A10:T10"/>
    <mergeCell ref="A7:T7"/>
    <mergeCell ref="H12:H13"/>
    <mergeCell ref="M12:M13"/>
    <mergeCell ref="D108:D110"/>
    <mergeCell ref="D112:D117"/>
    <mergeCell ref="D118:D122"/>
    <mergeCell ref="D123:D127"/>
    <mergeCell ref="D128:D132"/>
    <mergeCell ref="D72:D76"/>
    <mergeCell ref="D77:D79"/>
    <mergeCell ref="D167:D168"/>
    <mergeCell ref="D169:D170"/>
    <mergeCell ref="D171:D172"/>
    <mergeCell ref="D173:D174"/>
    <mergeCell ref="D133:D136"/>
    <mergeCell ref="D137:D139"/>
    <mergeCell ref="D140:D143"/>
    <mergeCell ref="D144:D150"/>
    <mergeCell ref="D151:D156"/>
    <mergeCell ref="D160:D164"/>
    <mergeCell ref="D47:D62"/>
    <mergeCell ref="D63:D64"/>
    <mergeCell ref="D65:D67"/>
    <mergeCell ref="D68:D71"/>
    <mergeCell ref="D157:D159"/>
    <mergeCell ref="D165:D166"/>
    <mergeCell ref="D91:D93"/>
    <mergeCell ref="D94:D96"/>
    <mergeCell ref="D97:D102"/>
    <mergeCell ref="D103:D106"/>
    <mergeCell ref="Q168:Q169"/>
    <mergeCell ref="D80:D83"/>
    <mergeCell ref="D84:D85"/>
    <mergeCell ref="D86:D90"/>
    <mergeCell ref="D14:D17"/>
    <mergeCell ref="D18:D20"/>
    <mergeCell ref="D21:D22"/>
    <mergeCell ref="D23:D27"/>
    <mergeCell ref="D28:D39"/>
    <mergeCell ref="D40:D45"/>
    <mergeCell ref="K271:K272"/>
    <mergeCell ref="B14:B181"/>
    <mergeCell ref="C14:C22"/>
    <mergeCell ref="C23:C45"/>
    <mergeCell ref="C46:C76"/>
    <mergeCell ref="C77:C85"/>
    <mergeCell ref="C86:C132"/>
    <mergeCell ref="C133:C159"/>
    <mergeCell ref="C160:C166"/>
    <mergeCell ref="C167:C181"/>
    <mergeCell ref="E167:E181"/>
    <mergeCell ref="G190:G194"/>
    <mergeCell ref="L185:L186"/>
    <mergeCell ref="L190:L194"/>
    <mergeCell ref="B261:B279"/>
    <mergeCell ref="C261:C272"/>
    <mergeCell ref="C273:C279"/>
    <mergeCell ref="D261:D267"/>
    <mergeCell ref="D268:D270"/>
    <mergeCell ref="D271:D272"/>
    <mergeCell ref="Q108:Q109"/>
    <mergeCell ref="E65:E67"/>
    <mergeCell ref="E68:E71"/>
    <mergeCell ref="E72:E76"/>
    <mergeCell ref="E77:E79"/>
    <mergeCell ref="E80:E83"/>
    <mergeCell ref="E84:E85"/>
    <mergeCell ref="E89:E90"/>
    <mergeCell ref="E91:E93"/>
    <mergeCell ref="E95:E96"/>
    <mergeCell ref="Q12:Q13"/>
    <mergeCell ref="E11:E13"/>
    <mergeCell ref="L125:L126"/>
    <mergeCell ref="L95:L96"/>
    <mergeCell ref="L108:L109"/>
    <mergeCell ref="L113:L116"/>
    <mergeCell ref="L118:L120"/>
    <mergeCell ref="L123:L124"/>
    <mergeCell ref="G95:G96"/>
    <mergeCell ref="F107:F108"/>
    <mergeCell ref="A6:T6"/>
    <mergeCell ref="A5:T5"/>
    <mergeCell ref="A11:A13"/>
    <mergeCell ref="A4:T4"/>
    <mergeCell ref="A8:T8"/>
    <mergeCell ref="O12:O13"/>
    <mergeCell ref="B11:B13"/>
    <mergeCell ref="C11:C13"/>
    <mergeCell ref="D11:D13"/>
    <mergeCell ref="P12:P13"/>
    <mergeCell ref="E160:E164"/>
    <mergeCell ref="E144:E150"/>
    <mergeCell ref="E165:E166"/>
    <mergeCell ref="A1:T1"/>
    <mergeCell ref="A9:T9"/>
    <mergeCell ref="O11:R11"/>
    <mergeCell ref="L11:N11"/>
    <mergeCell ref="G11:I11"/>
    <mergeCell ref="R12:R13"/>
    <mergeCell ref="L12:L13"/>
    <mergeCell ref="E14:E17"/>
    <mergeCell ref="E18:E20"/>
    <mergeCell ref="E23:E27"/>
    <mergeCell ref="E28:E39"/>
    <mergeCell ref="E40:E45"/>
    <mergeCell ref="E86:E87"/>
    <mergeCell ref="G125:G126"/>
    <mergeCell ref="E107:E110"/>
    <mergeCell ref="E151:E156"/>
    <mergeCell ref="E103:E106"/>
    <mergeCell ref="E112:E117"/>
    <mergeCell ref="E118:E122"/>
    <mergeCell ref="E128:E132"/>
    <mergeCell ref="E133:E136"/>
    <mergeCell ref="E140:E143"/>
    <mergeCell ref="E123:E127"/>
    <mergeCell ref="D227:D229"/>
    <mergeCell ref="E46:E50"/>
    <mergeCell ref="E51:E62"/>
    <mergeCell ref="E63:E64"/>
    <mergeCell ref="E182:E183"/>
    <mergeCell ref="D177:D179"/>
    <mergeCell ref="E187:E195"/>
    <mergeCell ref="E185:E186"/>
    <mergeCell ref="E97:E99"/>
    <mergeCell ref="E100:E102"/>
    <mergeCell ref="A14:A279"/>
    <mergeCell ref="Q268:Q269"/>
    <mergeCell ref="G108:G109"/>
    <mergeCell ref="G168:G169"/>
    <mergeCell ref="L168:L169"/>
    <mergeCell ref="N108:N109"/>
    <mergeCell ref="D233:D234"/>
    <mergeCell ref="B182:B235"/>
    <mergeCell ref="C182:C186"/>
    <mergeCell ref="E157:E159"/>
    <mergeCell ref="C187:C226"/>
    <mergeCell ref="C227:C235"/>
    <mergeCell ref="D182:D183"/>
    <mergeCell ref="D184:D186"/>
    <mergeCell ref="D187:D195"/>
    <mergeCell ref="D196:D197"/>
    <mergeCell ref="D198:D207"/>
    <mergeCell ref="D230:D231"/>
    <mergeCell ref="D208:D216"/>
    <mergeCell ref="D217:D226"/>
    <mergeCell ref="D258:D260"/>
    <mergeCell ref="E236:E237"/>
    <mergeCell ref="E241:E242"/>
    <mergeCell ref="E243:E244"/>
    <mergeCell ref="E245:E247"/>
    <mergeCell ref="E250:E251"/>
    <mergeCell ref="E254:E257"/>
    <mergeCell ref="E258:E260"/>
    <mergeCell ref="E252:E253"/>
    <mergeCell ref="B236:B260"/>
    <mergeCell ref="C236:C253"/>
    <mergeCell ref="C254:C260"/>
    <mergeCell ref="D236:D242"/>
    <mergeCell ref="D243:D244"/>
    <mergeCell ref="D245:D247"/>
    <mergeCell ref="D248:D249"/>
    <mergeCell ref="D250:D251"/>
    <mergeCell ref="D252:D253"/>
    <mergeCell ref="D254:D257"/>
    <mergeCell ref="E196:E197"/>
    <mergeCell ref="E198:E207"/>
    <mergeCell ref="E227:E229"/>
    <mergeCell ref="E230:E231"/>
    <mergeCell ref="E208:E216"/>
    <mergeCell ref="E217:E226"/>
    <mergeCell ref="S108:S109"/>
    <mergeCell ref="T108:T109"/>
    <mergeCell ref="D273:D275"/>
    <mergeCell ref="D276:D279"/>
    <mergeCell ref="E261:E267"/>
    <mergeCell ref="E268:E270"/>
    <mergeCell ref="E271:E272"/>
    <mergeCell ref="E273:E275"/>
    <mergeCell ref="E276:E279"/>
    <mergeCell ref="L268:L269"/>
    <mergeCell ref="H108:H109"/>
    <mergeCell ref="H185:H186"/>
    <mergeCell ref="F128:F129"/>
    <mergeCell ref="I168:I169"/>
    <mergeCell ref="I108:I109"/>
    <mergeCell ref="P108:P109"/>
    <mergeCell ref="F185:F186"/>
    <mergeCell ref="G113:G116"/>
    <mergeCell ref="G118:G120"/>
    <mergeCell ref="G123:G124"/>
    <mergeCell ref="M108:M109"/>
    <mergeCell ref="R268:R269"/>
    <mergeCell ref="R108:R109"/>
    <mergeCell ref="R168:R169"/>
    <mergeCell ref="O108:O109"/>
    <mergeCell ref="F173:F174"/>
    <mergeCell ref="M168:M169"/>
    <mergeCell ref="O168:O169"/>
    <mergeCell ref="P168:P169"/>
    <mergeCell ref="J168:J169"/>
    <mergeCell ref="S168:S169"/>
    <mergeCell ref="T168:T169"/>
    <mergeCell ref="F268:F269"/>
    <mergeCell ref="H268:H269"/>
    <mergeCell ref="F168:F169"/>
    <mergeCell ref="I268:I269"/>
    <mergeCell ref="G268:G269"/>
    <mergeCell ref="J268:J269"/>
    <mergeCell ref="G185:G186"/>
    <mergeCell ref="H168:H16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Mayra Leguizamon</cp:lastModifiedBy>
  <cp:lastPrinted>2013-04-04T20:39:52Z</cp:lastPrinted>
  <dcterms:created xsi:type="dcterms:W3CDTF">2012-07-24T15:20:05Z</dcterms:created>
  <dcterms:modified xsi:type="dcterms:W3CDTF">2014-01-24T20:25:01Z</dcterms:modified>
  <cp:category/>
  <cp:version/>
  <cp:contentType/>
  <cp:contentStatus/>
</cp:coreProperties>
</file>