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9420" windowHeight="4320" activeTab="0"/>
  </bookViews>
  <sheets>
    <sheet name="Plan de Acciòn Dimensiòn Social" sheetId="1" r:id="rId1"/>
    <sheet name="Plan de Acciòn Dimensiòn Econom" sheetId="2" r:id="rId2"/>
    <sheet name="Plan de Acciòn Dim. Amb. Constr" sheetId="3" r:id="rId3"/>
    <sheet name="Plan de Acciòn Dim. Pol. Adm." sheetId="4" r:id="rId4"/>
  </sheets>
  <definedNames>
    <definedName name="_xlnm.Print_Area" localSheetId="2">'Plan de Acciòn Dim. Amb. Constr'!$C$1:$V$13</definedName>
    <definedName name="_xlnm.Print_Area" localSheetId="3">'Plan de Acciòn Dim. Pol. Adm.'!$C$1:$V$10</definedName>
    <definedName name="_xlnm.Print_Area" localSheetId="1">'Plan de Acciòn Dimensiòn Econom'!$C$1:$U$12</definedName>
    <definedName name="_xlnm.Print_Area" localSheetId="0">'Plan de Acciòn Dimensiòn Social'!$C$1:$U$11</definedName>
  </definedNames>
  <calcPr fullCalcOnLoad="1"/>
</workbook>
</file>

<file path=xl/comments1.xml><?xml version="1.0" encoding="utf-8"?>
<comments xmlns="http://schemas.openxmlformats.org/spreadsheetml/2006/main">
  <authors>
    <author>Robinson</author>
  </authors>
  <commentList>
    <comment ref="O22" authorId="0">
      <text>
        <r>
          <rPr>
            <b/>
            <sz val="9"/>
            <rFont val="Tahoma"/>
            <family val="2"/>
          </rPr>
          <t>4A.14.13.02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<sst xmlns="http://schemas.openxmlformats.org/spreadsheetml/2006/main" count="425" uniqueCount="214">
  <si>
    <t>SGP</t>
  </si>
  <si>
    <t>Indicador de Producto</t>
  </si>
  <si>
    <t>Nombre</t>
  </si>
  <si>
    <t>Actividades</t>
  </si>
  <si>
    <t>Fuentes de Financiación</t>
  </si>
  <si>
    <t>Rec. Propios</t>
  </si>
  <si>
    <t>Crédito</t>
  </si>
  <si>
    <t xml:space="preserve">Otros </t>
  </si>
  <si>
    <t>Responsable</t>
  </si>
  <si>
    <t>I       Trim.</t>
  </si>
  <si>
    <t>II       Trim.</t>
  </si>
  <si>
    <t>III       Trim.</t>
  </si>
  <si>
    <t>IV       Trim.</t>
  </si>
  <si>
    <t>Observaciones</t>
  </si>
  <si>
    <t>Cronograma de Actividades</t>
  </si>
  <si>
    <t>Proyecto</t>
  </si>
  <si>
    <t>Meta de Proyecto</t>
  </si>
  <si>
    <t>Linea de Base Dic./11</t>
  </si>
  <si>
    <t>Costo Total Proyecto 2012</t>
  </si>
  <si>
    <t>SGR</t>
  </si>
  <si>
    <t>Transf. Dptales.</t>
  </si>
  <si>
    <t>Sector</t>
  </si>
  <si>
    <t>Programa</t>
  </si>
  <si>
    <t>Valor Esperado Dic./2013</t>
  </si>
  <si>
    <t>Meta de Resultado</t>
  </si>
  <si>
    <r>
      <t xml:space="preserve">Nombre de la Dependencia o Entidad: </t>
    </r>
    <r>
      <rPr>
        <sz val="11"/>
        <rFont val="Arial"/>
        <family val="2"/>
      </rPr>
      <t>Oficina Asesora de Planeaciòn Municipal.</t>
    </r>
  </si>
  <si>
    <r>
      <t xml:space="preserve">Objetivo General: </t>
    </r>
    <r>
      <rPr>
        <sz val="11"/>
        <rFont val="Arial"/>
        <family val="2"/>
      </rPr>
      <t>Facilitar el acceso a la población de todos las condiciones necesarias para el desarrollo humano que garanticen el goce efectivo de los derechos, generando un conjunto de actitudes, costumbres,  acciones y reglas mínimas compartidas por los individuos de  la localidad que permitan la convivencia y generen el sentido de pertenencia, mediante políticas amplias de desarrollo intelectual, cultural, deportivo y saludable,  para mejorar la calidad de vida de los trujillenses.</t>
    </r>
  </si>
  <si>
    <t>PLAN DE ACCION DEL MUNICIPIO DE TRUJILLO VALLE DEL CAUCA</t>
  </si>
  <si>
    <t>AÑO 2013</t>
  </si>
  <si>
    <t>SECTOR OTROS SERVICIOS PÚBLICOS DIFERENTES A AGUA POTABLE Y SANEAMIENTO BASICO</t>
  </si>
  <si>
    <r>
      <t xml:space="preserve">Objetivo General: </t>
    </r>
    <r>
      <rPr>
        <sz val="11"/>
        <rFont val="Arial"/>
        <family val="2"/>
      </rPr>
      <t>Impulsar un desarrollo socioeconómico sostenible en el municipio de Trujillo que redunde en el bienestar de la comunidad en general.</t>
    </r>
  </si>
  <si>
    <t>Incrementar en 5% la cobertura del alumbrado público.</t>
  </si>
  <si>
    <t>2.2.1 Programa cobertura en servicios públicos</t>
  </si>
  <si>
    <t>Construcción  de redes de energía eléctrica para el suministro de alumbrado público.</t>
  </si>
  <si>
    <t>Mantenimiento y operación del sistema de alumbrado público municipal.</t>
  </si>
  <si>
    <t>Construcción  de redes de energía eléctrica para el suministro de energía a viviendas de interés social.</t>
  </si>
  <si>
    <t>Ampliados cuatrocientos (400) metros lineales de redes de energía y/o para la instalación   lámparas.</t>
  </si>
  <si>
    <r>
      <t xml:space="preserve">Realizada la operación y el  mantenimiento permanente al sistema de alumbrado público municipal, durante el periodo del alcalde.  </t>
    </r>
    <r>
      <rPr>
        <b/>
        <sz val="8"/>
        <color indexed="8"/>
        <rFont val="Arial"/>
        <family val="2"/>
      </rPr>
      <t xml:space="preserve">  </t>
    </r>
  </si>
  <si>
    <t xml:space="preserve"> Construidos quinientos (500) metros lineales de redes de energía eléctrica en el cuatrienio.</t>
  </si>
  <si>
    <t>Numero de metros lineales de redes de energia  para el alumbrado público.</t>
  </si>
  <si>
    <t>Número de Operaciones y mantenimientos permanentes Realizadas.</t>
  </si>
  <si>
    <t>Número de metros lineales de redes de energía eléctrica construidos.</t>
  </si>
  <si>
    <t>Pavimentación y rehabilitación  de vías</t>
  </si>
  <si>
    <t>Mantenimiento a la red vial secundaria y terciaria a cargo del municipio.</t>
  </si>
  <si>
    <t>Desarrollo del programa peones camineros en la zona rural.</t>
  </si>
  <si>
    <t>Implementación Proyecto INVÍAS- Mejoramiento y mantenimiento vías Trujillo-Andinapolis y Trujillo- Venecia.</t>
  </si>
  <si>
    <t>Mejoramiento técnico  de la infraestructura física  de señalización de tránsito y transporte en el Municipio-</t>
  </si>
  <si>
    <t>Mejoramiento a la señalización y ubicación   de las zonas de parqueo y paraderos para   pasajeros en el perímetro urbano del Municipio</t>
  </si>
  <si>
    <t>Pavimentación y rehabilitación de  400 metros lineales  de vías urbanas en el periodo del Alcalde.</t>
  </si>
  <si>
    <t>Realizado el mantenimiento a la red vial secundaria y terciaria en cinco (5) Km por año  a cargo del municipio.</t>
  </si>
  <si>
    <t>Diez (10) peones camineros trabajando en la zona rural en el periodo de gobierno.</t>
  </si>
  <si>
    <t>Cinco (5) kilómetros con mejoramiento y mantenimiento vías Trujillo-Andinapolis y Trujillo- Venecia,  Durante el cuatrienio.</t>
  </si>
  <si>
    <t>Cuatro (4) Mejoramientos técnicos de la infraestructura física  de señalización de tránsito y transporte en el municipio en el periodo de gobierno.</t>
  </si>
  <si>
    <t>Señalización y ubicación de cuatro (4) zonas de parqueo y paraderos para   pasajeros en el perímetro urbano del municipio, en el periodo del alcalde.</t>
  </si>
  <si>
    <t>Número de metros lineales de vías pavimentadas.</t>
  </si>
  <si>
    <t>Números de Km  de red  vial  con mantenimiento rutinario.</t>
  </si>
  <si>
    <t>Numero de peones camineros.</t>
  </si>
  <si>
    <t>Número de Km con mantenimiento</t>
  </si>
  <si>
    <t>Numero  de mantenimientos a la Infraestructura física y de señalización mejorada de Tránsito y transporte del Municipio realizados.</t>
  </si>
  <si>
    <t>numero de Zonas de  parqueo y paraderos demarcadas y    utilizados  por motoristas y  pasajeros en el municipio.</t>
  </si>
  <si>
    <t>3.1.1 Programa mejoramiento a la infraestructura vial y al transporte</t>
  </si>
  <si>
    <t>Incrementar en un 15%, las  vías  pavimentadas   en el área urbana del municipio.</t>
  </si>
  <si>
    <t>Mantener en un 65%, en buen estado  las vías de acceso rurales al perímetro urbano del municipio</t>
  </si>
  <si>
    <t>Incrementar  la cobertura hasta  un 45%, con  la señalización vial  del municipio.</t>
  </si>
  <si>
    <t>SECTOR INFRAESTRUCTURA VIAL Y TRANSPORTE</t>
  </si>
  <si>
    <t>SECTOR EQUIPAMIENTO MUNICIPAL</t>
  </si>
  <si>
    <t>3.2.1 Programa Equipamiento para el desarrollo municipal</t>
  </si>
  <si>
    <t xml:space="preserve">Mantenimiento y reconstrucción de la infraestructura física actual del Infraestructura Municipal.  </t>
  </si>
  <si>
    <t>Apoyo para el mantenimiento y reconstrucción de la infraestructura física actual de la plaza de mercado.</t>
  </si>
  <si>
    <t>Apoyo para el mantenimiento y reconstrucción de la infraestructura física del  actual matadero municipal.</t>
  </si>
  <si>
    <t>Mantenimiento, reconstrucción  y dotación de la infraestructura física del  actual teatro municipal.</t>
  </si>
  <si>
    <t xml:space="preserve">Mantenimiento, mejoramiento y sostenibilidad de espacio público, comprendido por  parques (Parque general Santander) y zonas verdes del municipio.   </t>
  </si>
  <si>
    <t>Aportes para cofinanciar proyecto "Mejoramiento Parque Santander del municipio de Trujillo- Valle del Cauca"</t>
  </si>
  <si>
    <t>Tres (3) mantenimientos a la  infraestructura física actual del palacio Municipal, durante el cuatrienio.</t>
  </si>
  <si>
    <t>Cuatro (4) mejoramientos a la infraestructura física actual de la plaza de mercado, durante el periodo del alcalde.</t>
  </si>
  <si>
    <t>Cuatro (4) mejoramientos a la infraestructura física actual matadero municipal durante el periodo de gobierno.</t>
  </si>
  <si>
    <t xml:space="preserve">Cuatro (4) mejoramientos a la infraestructura física actual teatro municipal durante el periodo de gobierno.  </t>
  </si>
  <si>
    <t xml:space="preserve">Dos (2) mantenimientos en el año a  los parques, plazas, zonas verdes y áreas de cesión del Municipio en el periodo de gobierno. </t>
  </si>
  <si>
    <t>Realizar una (1) remodelación y/o adecuación al Parque Santander en el periodo del alcalde.</t>
  </si>
  <si>
    <t>Incrementar en un 50% la calidad del estado de la planta física de los equipamientos</t>
  </si>
  <si>
    <t>numero de mantenimientos a la Infraestructura física del  Palacio Municipal desarrollados.</t>
  </si>
  <si>
    <t>Numero de mejoramientos a la Infraestructura física de la plaza de mercado implementados.</t>
  </si>
  <si>
    <t>Numero de mejoramientos de la Infraestructura física del matadero municipal implementados</t>
  </si>
  <si>
    <t>Numero de Mejoramientos a  la Infraestructura física del teatro municipal desarrollados.</t>
  </si>
  <si>
    <t>Numero de mantenimientos a parques, plazas, zonas verdes y areas públicas para la recreación y esparcimiento de la población realizados.</t>
  </si>
  <si>
    <t>Numero de remodelaciones y/o adecuaciones al parque Santander desarrollado.</t>
  </si>
  <si>
    <t>4.3.1 Programa Cambio Climático y Ordenación Del Territorio</t>
  </si>
  <si>
    <t>SECTOR DESARROLLO COMUNITARIO</t>
  </si>
  <si>
    <t>Mantener en un 100%,   la operatividad y niveles de ocupación de los Centros comunitarios.</t>
  </si>
  <si>
    <t>Construcción y mejoramiento de la infraestructura comunitaria del municipio.</t>
  </si>
  <si>
    <t>Cuatro (4) centros comunitarios con mejoramiento físico desarrollados en periodo de gobierno.</t>
  </si>
  <si>
    <t>Número de centros comunitarios mejorados.</t>
  </si>
  <si>
    <t>SECTOR FORTALECIMIENTO INSTITUCIONAL ADMINISTRATIVO</t>
  </si>
  <si>
    <t>6.2.1 Programa fortalecimiento a la gestión pública</t>
  </si>
  <si>
    <t>Mejorar el índice integral de desempeño integral municipal en un 3%</t>
  </si>
  <si>
    <t>Mantener el 100%, de Número de fichas del SISBEN III, diligenciadas y actualizadas.</t>
  </si>
  <si>
    <t>Mantener el 100%, de la base de los estudios de estratificación socio económico existente en el municipio.</t>
  </si>
  <si>
    <t>Mantener en 100% la base de datos del catastro.</t>
  </si>
  <si>
    <t>Restructuración organizacional administrativa y planta de cargos de la administración municipal de Trujillo-Valle del Cauca.</t>
  </si>
  <si>
    <t>Estudio de actualización SISBEN en el municipio de Trujillo-Valle del Cauca.</t>
  </si>
  <si>
    <t>Implementación de la estratificación socio-económicos de viviendas en el municipio.</t>
  </si>
  <si>
    <t>Actualización de la base de datos y de los avalúos catastrales en el Municipio</t>
  </si>
  <si>
    <t>Implementación de la Revisión y ajuste al Esquema de Ordenamiento Territorial en  el primer año del Alcalde.</t>
  </si>
  <si>
    <t>Desarrollo y fortalecimiento de la gestión en la Oficina Asesora de Planeación.</t>
  </si>
  <si>
    <t>Un (1) estudio técnico para el  ajuste, modificación y modernización  de la estructura administrativa y planta de cargos de la administración municipal, en el periodo de gobierno.</t>
  </si>
  <si>
    <t>Una (1) actualización del SISBEN en el municipio anual, realizada.</t>
  </si>
  <si>
    <t>Una (1) estratificación socio-económicos de viviendas en el municipio, realizada en el periodo del Alcalde.</t>
  </si>
  <si>
    <t>Una (1) base de datos de los avalúos catastrales actualizada del municipio, en el periodo del alcalde.</t>
  </si>
  <si>
    <t>Realizada una  (1) revisión y ajuste al Esquema de Ordenamiento Territorial en  el periodo del Alcalde.</t>
  </si>
  <si>
    <t>Desarrollar dos (2) contratos y/o convenios por año para el fortalecimiento de  la Oficina Asesora de Planeación Municipal.</t>
  </si>
  <si>
    <t>Número de estudios realizados.</t>
  </si>
  <si>
    <t>Número de estudios  de actualización SISBEN realizados.</t>
  </si>
  <si>
    <t>Número de estudios  de estratificación socio. Económicos de viviendas realizados.</t>
  </si>
  <si>
    <t>Número de estudios  de actualización Catastral realizados.</t>
  </si>
  <si>
    <t>Numero de Esquemas de Ordenamiento revisado y ajustado.</t>
  </si>
  <si>
    <t>Numero de contratos y/o convenios fortalecimiento de la oficina asesora de planeación desarrollados.</t>
  </si>
  <si>
    <r>
      <t>Eje o Dimensión del Plan de Desarrollo:</t>
    </r>
    <r>
      <rPr>
        <sz val="11"/>
        <rFont val="Arial"/>
        <family val="2"/>
      </rPr>
      <t xml:space="preserve"> DIMENSIÒN SOCIAL</t>
    </r>
  </si>
  <si>
    <t>Perfil                                  Formulación         Contrataciòn          Ejecución         seguimiento.</t>
  </si>
  <si>
    <t xml:space="preserve">X            X                   X                    X            X         </t>
  </si>
  <si>
    <r>
      <rPr>
        <sz val="8"/>
        <color indexed="9"/>
        <rFont val="Arial"/>
        <family val="2"/>
      </rPr>
      <t xml:space="preserve">X            X </t>
    </r>
    <r>
      <rPr>
        <sz val="8"/>
        <rFont val="Arial"/>
        <family val="2"/>
      </rPr>
      <t xml:space="preserve">                  X                    X            X         </t>
    </r>
  </si>
  <si>
    <r>
      <rPr>
        <sz val="8"/>
        <color indexed="9"/>
        <rFont val="Arial"/>
        <family val="2"/>
      </rPr>
      <t xml:space="preserve">X            X  </t>
    </r>
    <r>
      <rPr>
        <sz val="8"/>
        <rFont val="Arial"/>
        <family val="2"/>
      </rPr>
      <t xml:space="preserve">                 X                    X            X         </t>
    </r>
  </si>
  <si>
    <r>
      <rPr>
        <sz val="8"/>
        <color indexed="9"/>
        <rFont val="Arial"/>
        <family val="2"/>
      </rPr>
      <t xml:space="preserve">X            X   </t>
    </r>
    <r>
      <rPr>
        <sz val="8"/>
        <rFont val="Arial"/>
        <family val="2"/>
      </rPr>
      <t xml:space="preserve">                X                    X            X         </t>
    </r>
  </si>
  <si>
    <r>
      <rPr>
        <sz val="8"/>
        <color indexed="9"/>
        <rFont val="Arial"/>
        <family val="2"/>
      </rPr>
      <t>X            X</t>
    </r>
    <r>
      <rPr>
        <sz val="8"/>
        <rFont val="Arial"/>
        <family val="2"/>
      </rPr>
      <t xml:space="preserve">                   X                    X            X         </t>
    </r>
  </si>
  <si>
    <r>
      <t xml:space="preserve">Objetivo General: </t>
    </r>
    <r>
      <rPr>
        <sz val="11"/>
        <rFont val="Arial"/>
        <family val="2"/>
      </rPr>
      <t>Fortalecer la relación “educación – sociedad” con el objeto de diseñar e implementar acciones formativas y comunicacionales que promuevan la participación ciudadana en escenarios de convivencia pacífica y respeto por el otro. Al igual que mecanismos necesarios para el desarrollo institucional de la entidad, mediante la adquisición y acondicionamiento de la planta física para la prestación de un adecuado servicio a la comunidad.</t>
    </r>
  </si>
  <si>
    <r>
      <t xml:space="preserve">Objetivo General: </t>
    </r>
    <r>
      <rPr>
        <sz val="11"/>
        <rFont val="Arial"/>
        <family val="2"/>
      </rPr>
      <t>Mejorar la accesibilidad del transporte y la infraestructura vial mediante la Facilitación del uso de la infraestructura para el transporte con seguridad vial.</t>
    </r>
  </si>
  <si>
    <r>
      <t xml:space="preserve">Eje o Dimensión del Plan de Desarrollo: </t>
    </r>
    <r>
      <rPr>
        <sz val="11"/>
        <rFont val="Arial"/>
        <family val="2"/>
      </rPr>
      <t>DIMENSIÓN ECONÓMICA</t>
    </r>
  </si>
  <si>
    <r>
      <t xml:space="preserve">Eje o Dimensión del Plan de Desarrollo: </t>
    </r>
    <r>
      <rPr>
        <sz val="11"/>
        <rFont val="Arial"/>
        <family val="2"/>
      </rPr>
      <t>DIMENSIÓN AMBIENTE CONSTRUIDO</t>
    </r>
  </si>
  <si>
    <r>
      <t xml:space="preserve">Eje o Dimensión del Plan de Desarrollo: </t>
    </r>
    <r>
      <rPr>
        <sz val="11"/>
        <rFont val="Arial"/>
        <family val="2"/>
      </rPr>
      <t>DIMENSIÓN POLÍTICO ADMINISTRATIVA</t>
    </r>
  </si>
  <si>
    <r>
      <rPr>
        <sz val="8"/>
        <color indexed="9"/>
        <rFont val="Arial"/>
        <family val="2"/>
      </rPr>
      <t xml:space="preserve">X            X  </t>
    </r>
    <r>
      <rPr>
        <sz val="8"/>
        <rFont val="Arial"/>
        <family val="2"/>
      </rPr>
      <t xml:space="preserve">                 X                    X          </t>
    </r>
    <r>
      <rPr>
        <sz val="8"/>
        <color indexed="9"/>
        <rFont val="Arial"/>
        <family val="2"/>
      </rPr>
      <t xml:space="preserve">  X   </t>
    </r>
    <r>
      <rPr>
        <sz val="8"/>
        <rFont val="Arial"/>
        <family val="2"/>
      </rPr>
      <t xml:space="preserve">        </t>
    </r>
  </si>
  <si>
    <r>
      <rPr>
        <sz val="8"/>
        <color indexed="9"/>
        <rFont val="Arial"/>
        <family val="2"/>
      </rPr>
      <t>X            X                   X                    X</t>
    </r>
    <r>
      <rPr>
        <sz val="8"/>
        <rFont val="Arial"/>
        <family val="2"/>
      </rPr>
      <t xml:space="preserve">            X           </t>
    </r>
  </si>
  <si>
    <r>
      <t xml:space="preserve">X            X                   </t>
    </r>
    <r>
      <rPr>
        <sz val="8"/>
        <color indexed="9"/>
        <rFont val="Arial"/>
        <family val="2"/>
      </rPr>
      <t xml:space="preserve">X                    X            X </t>
    </r>
    <r>
      <rPr>
        <sz val="8"/>
        <color indexed="8"/>
        <rFont val="Arial"/>
        <family val="2"/>
      </rPr>
      <t xml:space="preserve">          </t>
    </r>
  </si>
  <si>
    <r>
      <t xml:space="preserve">X            X                   </t>
    </r>
    <r>
      <rPr>
        <sz val="8"/>
        <color indexed="9"/>
        <rFont val="Arial"/>
        <family val="2"/>
      </rPr>
      <t>X                    X            X</t>
    </r>
    <r>
      <rPr>
        <sz val="8"/>
        <color indexed="8"/>
        <rFont val="Arial"/>
        <family val="2"/>
      </rPr>
      <t xml:space="preserve">           </t>
    </r>
  </si>
  <si>
    <r>
      <rPr>
        <sz val="8"/>
        <color indexed="9"/>
        <rFont val="Arial"/>
        <family val="2"/>
      </rPr>
      <t>X            X                   X                    X</t>
    </r>
    <r>
      <rPr>
        <sz val="8"/>
        <color indexed="8"/>
        <rFont val="Arial"/>
        <family val="2"/>
      </rPr>
      <t xml:space="preserve">            X           </t>
    </r>
  </si>
  <si>
    <r>
      <rPr>
        <sz val="8"/>
        <color indexed="9"/>
        <rFont val="Arial"/>
        <family val="2"/>
      </rPr>
      <t>X            X</t>
    </r>
    <r>
      <rPr>
        <sz val="8"/>
        <rFont val="Arial"/>
        <family val="2"/>
      </rPr>
      <t xml:space="preserve">                   X                    X            </t>
    </r>
    <r>
      <rPr>
        <sz val="8"/>
        <color indexed="9"/>
        <rFont val="Arial"/>
        <family val="2"/>
      </rPr>
      <t xml:space="preserve">X </t>
    </r>
    <r>
      <rPr>
        <sz val="8"/>
        <color indexed="8"/>
        <rFont val="Arial"/>
        <family val="2"/>
      </rPr>
      <t xml:space="preserve">          </t>
    </r>
  </si>
  <si>
    <t xml:space="preserve">                                 Formulación         Contrataciòn          Ejecución         seguimiento.</t>
  </si>
  <si>
    <r>
      <rPr>
        <sz val="8"/>
        <color indexed="9"/>
        <rFont val="Arial"/>
        <family val="2"/>
      </rPr>
      <t xml:space="preserve">X   </t>
    </r>
    <r>
      <rPr>
        <sz val="8"/>
        <rFont val="Arial"/>
        <family val="2"/>
      </rPr>
      <t xml:space="preserve">         </t>
    </r>
    <r>
      <rPr>
        <sz val="8"/>
        <color indexed="9"/>
        <rFont val="Arial"/>
        <family val="2"/>
      </rPr>
      <t xml:space="preserve">X                   X                    X </t>
    </r>
    <r>
      <rPr>
        <sz val="8"/>
        <rFont val="Arial"/>
        <family val="2"/>
      </rPr>
      <t xml:space="preserve">           X           </t>
    </r>
  </si>
  <si>
    <r>
      <rPr>
        <sz val="8"/>
        <color indexed="9"/>
        <rFont val="Arial"/>
        <family val="2"/>
      </rPr>
      <t xml:space="preserve">X   </t>
    </r>
    <r>
      <rPr>
        <sz val="8"/>
        <rFont val="Arial"/>
        <family val="2"/>
      </rPr>
      <t xml:space="preserve">         X                   X                    </t>
    </r>
    <r>
      <rPr>
        <sz val="8"/>
        <color indexed="9"/>
        <rFont val="Arial"/>
        <family val="2"/>
      </rPr>
      <t xml:space="preserve">X            X </t>
    </r>
    <r>
      <rPr>
        <sz val="8"/>
        <rFont val="Arial"/>
        <family val="2"/>
      </rPr>
      <t xml:space="preserve">          </t>
    </r>
  </si>
  <si>
    <r>
      <rPr>
        <sz val="8"/>
        <color indexed="9"/>
        <rFont val="Arial"/>
        <family val="2"/>
      </rPr>
      <t xml:space="preserve">X   </t>
    </r>
    <r>
      <rPr>
        <sz val="8"/>
        <rFont val="Arial"/>
        <family val="2"/>
      </rPr>
      <t xml:space="preserve">         </t>
    </r>
    <r>
      <rPr>
        <sz val="8"/>
        <color indexed="9"/>
        <rFont val="Arial"/>
        <family val="2"/>
      </rPr>
      <t xml:space="preserve">X </t>
    </r>
    <r>
      <rPr>
        <sz val="8"/>
        <rFont val="Arial"/>
        <family val="2"/>
      </rPr>
      <t xml:space="preserve">                  </t>
    </r>
    <r>
      <rPr>
        <sz val="8"/>
        <color indexed="9"/>
        <rFont val="Arial"/>
        <family val="2"/>
      </rPr>
      <t xml:space="preserve">X </t>
    </r>
    <r>
      <rPr>
        <sz val="8"/>
        <rFont val="Arial"/>
        <family val="2"/>
      </rPr>
      <t xml:space="preserve">                   X            </t>
    </r>
    <r>
      <rPr>
        <sz val="8"/>
        <color indexed="9"/>
        <rFont val="Arial"/>
        <family val="2"/>
      </rPr>
      <t xml:space="preserve">X </t>
    </r>
    <r>
      <rPr>
        <sz val="8"/>
        <rFont val="Arial"/>
        <family val="2"/>
      </rPr>
      <t xml:space="preserve">          </t>
    </r>
  </si>
  <si>
    <r>
      <t xml:space="preserve">X            X                   </t>
    </r>
    <r>
      <rPr>
        <sz val="8"/>
        <color indexed="9"/>
        <rFont val="Arial"/>
        <family val="2"/>
      </rPr>
      <t xml:space="preserve">X                    X            X </t>
    </r>
    <r>
      <rPr>
        <sz val="8"/>
        <rFont val="Arial"/>
        <family val="2"/>
      </rPr>
      <t xml:space="preserve">          </t>
    </r>
  </si>
  <si>
    <r>
      <rPr>
        <sz val="8"/>
        <color indexed="9"/>
        <rFont val="Arial"/>
        <family val="2"/>
      </rPr>
      <t>X            X</t>
    </r>
    <r>
      <rPr>
        <sz val="8"/>
        <rFont val="Arial"/>
        <family val="2"/>
      </rPr>
      <t xml:space="preserve">                   X                    X            </t>
    </r>
    <r>
      <rPr>
        <sz val="8"/>
        <color indexed="9"/>
        <rFont val="Arial"/>
        <family val="2"/>
      </rPr>
      <t xml:space="preserve">X </t>
    </r>
    <r>
      <rPr>
        <sz val="8"/>
        <rFont val="Arial"/>
        <family val="2"/>
      </rPr>
      <t xml:space="preserve">          </t>
    </r>
  </si>
  <si>
    <r>
      <rPr>
        <sz val="8"/>
        <color indexed="9"/>
        <rFont val="Arial"/>
        <family val="2"/>
      </rPr>
      <t xml:space="preserve">X            X                   X                    X </t>
    </r>
    <r>
      <rPr>
        <sz val="8"/>
        <rFont val="Arial"/>
        <family val="2"/>
      </rPr>
      <t xml:space="preserve">           X           </t>
    </r>
  </si>
  <si>
    <r>
      <rPr>
        <sz val="8"/>
        <color indexed="9"/>
        <rFont val="Arial"/>
        <family val="2"/>
      </rPr>
      <t xml:space="preserve">X            X </t>
    </r>
    <r>
      <rPr>
        <sz val="8"/>
        <rFont val="Arial"/>
        <family val="2"/>
      </rPr>
      <t xml:space="preserve">                  X                    X            </t>
    </r>
    <r>
      <rPr>
        <sz val="8"/>
        <color indexed="9"/>
        <rFont val="Arial"/>
        <family val="2"/>
      </rPr>
      <t>X</t>
    </r>
    <r>
      <rPr>
        <sz val="8"/>
        <rFont val="Arial"/>
        <family val="2"/>
      </rPr>
      <t xml:space="preserve">           </t>
    </r>
  </si>
  <si>
    <r>
      <rPr>
        <sz val="8"/>
        <color indexed="9"/>
        <rFont val="Arial"/>
        <family val="2"/>
      </rPr>
      <t xml:space="preserve">X            X                   X                    X  </t>
    </r>
    <r>
      <rPr>
        <sz val="8"/>
        <rFont val="Arial"/>
        <family val="2"/>
      </rPr>
      <t xml:space="preserve">          X           </t>
    </r>
  </si>
  <si>
    <r>
      <rPr>
        <sz val="8"/>
        <color indexed="9"/>
        <rFont val="Arial"/>
        <family val="2"/>
      </rPr>
      <t>X</t>
    </r>
    <r>
      <rPr>
        <sz val="8"/>
        <rFont val="Arial"/>
        <family val="2"/>
      </rPr>
      <t xml:space="preserve">            X                   X                    </t>
    </r>
    <r>
      <rPr>
        <sz val="8"/>
        <color indexed="9"/>
        <rFont val="Arial"/>
        <family val="2"/>
      </rPr>
      <t xml:space="preserve">X            X  </t>
    </r>
    <r>
      <rPr>
        <sz val="8"/>
        <rFont val="Arial"/>
        <family val="2"/>
      </rPr>
      <t xml:space="preserve">         </t>
    </r>
  </si>
  <si>
    <t>SECTOR GRUPOS VULNERABLES</t>
  </si>
  <si>
    <t>5.1.1 Programa promoción de derechos a grupos vulnerables.</t>
  </si>
  <si>
    <t>Reducir en un 2%, La tasa de casos de violencia intrafamiliar por cada cien habitantes</t>
  </si>
  <si>
    <t>Reducir en un 23%, la tasa de casos denunciados de maltrato en niños, niñas y adolescentes por cada cien habitantes</t>
  </si>
  <si>
    <t>Reducir en un  5%, la tasa de denuncia por abuso sexual en niños, niñas y adolescente por cada 100 habitantes</t>
  </si>
  <si>
    <t xml:space="preserve">Mantener el Índice de casos de infractores adolescentes </t>
  </si>
  <si>
    <t>Reducir en un 1%,  los casos de maltrato del adulto mayor por cada 100 habitantes</t>
  </si>
  <si>
    <t>Aumentar en un 10%,  la cobertura de atención integral a víctimas de la violencia. Ley 1448 de 2001.</t>
  </si>
  <si>
    <t>Capacitación  sobre promoción y prevención de los casos de violencia intrafamiliar.</t>
  </si>
  <si>
    <t>Desarrollo operativo y logístico para la Implementación de acciones a grupos vulnerables.</t>
  </si>
  <si>
    <t xml:space="preserve">Capacitación  sobre promoción y prevención de los casos de maltrato y trabajo infantil </t>
  </si>
  <si>
    <t>Aportes para cofinanciar proyecto de  centro de atención integral  a la primera infancia.</t>
  </si>
  <si>
    <t>Apoyo para la implementación de comedores Infantiles</t>
  </si>
  <si>
    <t>Desarrollo de convenios para  medidas de restablecimiento de los derechos de los niños, niñas y adolescentes.</t>
  </si>
  <si>
    <t>Apoyo al Programa de Generaciones con Bienestar</t>
  </si>
  <si>
    <t>Apoyo al sistema de responsabilidad penal para adolescentes.</t>
  </si>
  <si>
    <t>Implementación Política Pública de Juventud</t>
  </si>
  <si>
    <t>Estudios de caracterización poblacional de los adultos mayores, en el periodo del Alcalde.</t>
  </si>
  <si>
    <t>Apoyo Técnico para la Asistencia del adulto mayor con una profesional "Gerontóloga"</t>
  </si>
  <si>
    <t>Desarrollo de la atención de casos de afectación  visual y auditiva en la población adulta</t>
  </si>
  <si>
    <t>Aporte para el mantenimiento  de centros de atención del adulto mayor "Casa de la misericordia"</t>
  </si>
  <si>
    <t>Implementación Plan Integrado Único</t>
  </si>
  <si>
    <t>Estudio de caracterización para la población en condición de victima de la violencia</t>
  </si>
  <si>
    <t>Apoyo para la implementación del plan de acción territorial.</t>
  </si>
  <si>
    <t>Apoyo a mujeres victimas del conflicto.</t>
  </si>
  <si>
    <t>Desarrollo económico local. - cofinanciar 1 un proyecto ´por año, para la sostenibilidad social de las familias victimas por la violencia.</t>
  </si>
  <si>
    <t>Implementación de proyectos productivos para madres y padres cabeza de familia- RED UNIDOS.</t>
  </si>
  <si>
    <t>Implementación Plan de Vida resguardo DRUADO.</t>
  </si>
  <si>
    <t>Estudio de caracterización poblacional de los grupos indígenas, en el periodo del Alcalde.</t>
  </si>
  <si>
    <t>Implementación de Proyectos productivo con enfoque diferencial de los grupos indígenas.</t>
  </si>
  <si>
    <t>Un (1) comedor infantil funcionando durante el cuatrienio</t>
  </si>
  <si>
    <t>Un (1) convenio firmado por año, con instituciones para el restablecimiento de los derechos de niños, niñas y adolescentes.</t>
  </si>
  <si>
    <t>Realizados cuatro (4) apoyos al programa de Generaciones con Bienestar durante el periodo del alcalde.</t>
  </si>
  <si>
    <t>Cuatro (4) aportes al sistema de responsabilidad penal para adolescentes, realizados durante el cuatrienio.</t>
  </si>
  <si>
    <t>Cuatro (4) Aportes para cofinanciación de la Política Pública de Juventud, realizados durante el cuatrienio.</t>
  </si>
  <si>
    <t>Contratado por 10 meses, un profesional "Gerontóloga" para la asistencia del adulto mayor, en el periodo del alcalde.</t>
  </si>
  <si>
    <t>Una (1) campaña por año, para atender los casos de afectación  visual y auditiva en la población adulta, ejecutada durante el periodo de gobierno.</t>
  </si>
  <si>
    <t>Un (1) aporte por año para el mantenimiento de centros de atención del adulto mayor, realizado.</t>
  </si>
  <si>
    <t>Formulado e implementado  un (1)  Plan Integrado Único durante el cuatrienio</t>
  </si>
  <si>
    <t>Un (1) estudio de caracterización poblacional de las personas en condición de victimas, realizado en el periodo del alcalde.</t>
  </si>
  <si>
    <t>Quinientas Noventa (590) victimas  apoyadas con acciones humanitarias - satisfacción de necesidades de alimentación, aseo personal, manejo de abastecimientos victimas.</t>
  </si>
  <si>
    <t>Cofinanciados cuatro (4) proyectos, para la sostenibilidad social de las  mujeres víctimas de la violencia en el cuatrienio.</t>
  </si>
  <si>
    <t>Cofinanciado un (1) un proyecto por año, para la sostenibilidad social de las familias, madres y padres cabeza de familia.</t>
  </si>
  <si>
    <t>Adquiridos cuatro (04) insumos, suministros y dotación necesarios para el desarrollo de acciones y proyectos para los grupos discapacitados, en el periodo del alcalde.</t>
  </si>
  <si>
    <t>Quinietas Noventa (590) victimas  Apoyadas con Acciones humanitarias - Satisfacción de necesidades de alimentación, aseo personal, manejo de abastecimientos victimas.</t>
  </si>
  <si>
    <t>Un (1) Plan de Vida implementado en el resguardo indígena DRUADO, durante el periodo de gobierno.</t>
  </si>
  <si>
    <t>Un (1) estudio de caracterización poblacional de los grupos indígenas, en el periodo del Alcalde.</t>
  </si>
  <si>
    <t>Implementados cuatro (04) Proyectos productivo con enfoque diferencial de los grupos indígenas-</t>
  </si>
  <si>
    <t>Número de talleres realizados sobre  promoción y prevención de los casos de violencia intrafamiliar.</t>
  </si>
  <si>
    <t>Número de acciones logísticas para la atención de grupos vulnerables</t>
  </si>
  <si>
    <t>Número de Apoyos al programa Generaciones con bienestar.</t>
  </si>
  <si>
    <t>Número de aportes para el Sistema de responsabilidad penal para adolescentes.</t>
  </si>
  <si>
    <t>Numero de Aportes realizados para la política pública de Juventud</t>
  </si>
  <si>
    <t>Numero de estudios de caracterización de los adultos mayores.</t>
  </si>
  <si>
    <t>Número de meses contratada la gerontóloga, para la asistencia del adulto mayor.</t>
  </si>
  <si>
    <t>Numero de campañas para atender los casos de afectación  visual y auditiva en la población adulta.</t>
  </si>
  <si>
    <t>Aporte para el mantenimiento de centros de atención del adulto mayor.</t>
  </si>
  <si>
    <t>Numero de Planes Integrados Únicos formulados y actualizado</t>
  </si>
  <si>
    <t>Numero de estudios de caracterización de la población en condición de victima.</t>
  </si>
  <si>
    <t>Numero de  victimas (desplazados, desmovilizados) Cubiertas con acciones humanitarias.</t>
  </si>
  <si>
    <t>Número de proyectos cofinanciados para la sostenibilidad social de las  mujeres víctimas de la violencia.</t>
  </si>
  <si>
    <t>Número de proyectos cofinanciados para la sostenibilidad social de las familias madres y padres cabeza de hogar.</t>
  </si>
  <si>
    <t>Numero de Insumos, suministros y dotación  para los grupos discapacitados.</t>
  </si>
  <si>
    <t>Numero de planes de vida implementados durante el cuatrienio.</t>
  </si>
  <si>
    <t>Numero de estudios de caracterización de la población  indígena.</t>
  </si>
  <si>
    <t>Número de proyectos realizados con enfoque diferencial de los grupos indígenas.</t>
  </si>
  <si>
    <t>Tasa de maltrato al adulto mayor por cada 100 habitantes</t>
  </si>
  <si>
    <r>
      <t>Un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(1) estudio de caracterización poblacional de los adultos mayores, Desarrollado en el periodo del Alcalde.</t>
    </r>
  </si>
  <si>
    <r>
      <rPr>
        <sz val="10"/>
        <rFont val="Arial"/>
        <family val="2"/>
      </rPr>
      <t xml:space="preserve">Mantener la porcentaje de cobertura al resguardo indígena </t>
    </r>
  </si>
  <si>
    <t>Nombre de la Dependencia o Entidad: OFICINA DE PROGRAMAS SOCIALES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</si>
</sst>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_(&quot;$&quot;\ * #,##0_);_(&quot;$&quot;\ * \(#,##0\);_(&quot;$&quot;\ * &quot;-&quot;??_);_(@_)"/>
    <numFmt numFmtId="205" formatCode="_-[$$-240A]\ * #,##0.00_ ;_-[$$-240A]\ * \-#,##0.00\ ;_-[$$-240A]\ * &quot;-&quot;??_ ;_-@_ "/>
    <numFmt numFmtId="206" formatCode="_-[$$-240A]\ * #,##0.000_ ;_-[$$-240A]\ * \-#,##0.000\ ;_-[$$-240A]\ * &quot;-&quot;??_ ;_-@_ "/>
    <numFmt numFmtId="207" formatCode="_-[$$-240A]\ * #,##0.0000_ ;_-[$$-240A]\ * \-#,##0.0000\ ;_-[$$-240A]\ * &quot;-&quot;??_ ;_-@_ "/>
    <numFmt numFmtId="208" formatCode="_-[$$-240A]\ * #,##0.0_ ;_-[$$-240A]\ * \-#,##0.0\ ;_-[$$-240A]\ * &quot;-&quot;??_ ;_-@_ "/>
    <numFmt numFmtId="209" formatCode="_-[$$-240A]\ * #,##0_ ;_-[$$-240A]\ * \-#,##0\ ;_-[$$-240A]\ * &quot;-&quot;??_ ;_-@_ "/>
    <numFmt numFmtId="210" formatCode="[$-C0A]dddd\,\ dd&quot; de &quot;mmmm&quot; de &quot;yyyy"/>
    <numFmt numFmtId="211" formatCode="0.0"/>
    <numFmt numFmtId="212" formatCode="_-* #,##0\ _€_-;\-* #,##0\ _€_-;_-* &quot;-&quot;??\ _€_-;_-@_-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#,##0.00\ &quot;€&quot;"/>
  </numFmts>
  <fonts count="6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5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204" fontId="10" fillId="33" borderId="10" xfId="48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204" fontId="0" fillId="33" borderId="0" xfId="48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justify" vertical="center" wrapText="1"/>
    </xf>
    <xf numFmtId="1" fontId="0" fillId="33" borderId="0" xfId="0" applyNumberFormat="1" applyFont="1" applyFill="1" applyBorder="1" applyAlignment="1">
      <alignment horizontal="center" vertical="center"/>
    </xf>
    <xf numFmtId="205" fontId="0" fillId="33" borderId="0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 horizontal="center" vertical="center" wrapText="1"/>
    </xf>
    <xf numFmtId="202" fontId="0" fillId="33" borderId="0" xfId="48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205" fontId="2" fillId="33" borderId="0" xfId="0" applyNumberFormat="1" applyFont="1" applyFill="1" applyBorder="1" applyAlignment="1">
      <alignment horizontal="center" vertical="center"/>
    </xf>
    <xf numFmtId="205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209" fontId="0" fillId="33" borderId="0" xfId="0" applyNumberForma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center" vertical="center"/>
    </xf>
    <xf numFmtId="205" fontId="2" fillId="33" borderId="0" xfId="0" applyNumberFormat="1" applyFont="1" applyFill="1" applyBorder="1" applyAlignment="1">
      <alignment vertical="center"/>
    </xf>
    <xf numFmtId="209" fontId="2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 wrapText="1"/>
    </xf>
    <xf numFmtId="204" fontId="10" fillId="33" borderId="10" xfId="48" applyNumberFormat="1" applyFont="1" applyFill="1" applyBorder="1" applyAlignment="1">
      <alignment vertical="center"/>
    </xf>
    <xf numFmtId="170" fontId="10" fillId="33" borderId="10" xfId="48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05" fontId="10" fillId="33" borderId="10" xfId="48" applyNumberFormat="1" applyFont="1" applyFill="1" applyBorder="1" applyAlignment="1">
      <alignment horizontal="center" vertical="center"/>
    </xf>
    <xf numFmtId="205" fontId="10" fillId="33" borderId="10" xfId="0" applyNumberFormat="1" applyFont="1" applyFill="1" applyBorder="1" applyAlignment="1">
      <alignment horizontal="center" vertical="center"/>
    </xf>
    <xf numFmtId="205" fontId="57" fillId="33" borderId="0" xfId="0" applyNumberFormat="1" applyFont="1" applyFill="1" applyAlignment="1">
      <alignment horizontal="center" vertical="center"/>
    </xf>
    <xf numFmtId="204" fontId="10" fillId="34" borderId="10" xfId="48" applyNumberFormat="1" applyFont="1" applyFill="1" applyBorder="1" applyAlignment="1">
      <alignment vertical="center"/>
    </xf>
    <xf numFmtId="209" fontId="10" fillId="33" borderId="10" xfId="46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05" fontId="57" fillId="33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204" fontId="10" fillId="33" borderId="12" xfId="48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04" fontId="10" fillId="34" borderId="12" xfId="48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204" fontId="10" fillId="33" borderId="12" xfId="48" applyNumberFormat="1" applyFont="1" applyFill="1" applyBorder="1" applyAlignment="1">
      <alignment horizontal="center" vertical="center"/>
    </xf>
    <xf numFmtId="3" fontId="57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" fontId="10" fillId="33" borderId="16" xfId="48" applyNumberFormat="1" applyFont="1" applyFill="1" applyBorder="1" applyAlignment="1">
      <alignment horizontal="center" vertical="center"/>
    </xf>
    <xf numFmtId="1" fontId="10" fillId="33" borderId="10" xfId="48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205" fontId="10" fillId="33" borderId="10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56" fillId="33" borderId="12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vertical="center" wrapText="1"/>
    </xf>
    <xf numFmtId="0" fontId="58" fillId="0" borderId="20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/>
    </xf>
    <xf numFmtId="0" fontId="59" fillId="0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9" fontId="0" fillId="33" borderId="18" xfId="52" applyFont="1" applyFill="1" applyBorder="1" applyAlignment="1">
      <alignment horizontal="center" vertical="center" wrapText="1"/>
    </xf>
    <xf numFmtId="9" fontId="0" fillId="33" borderId="18" xfId="0" applyNumberFormat="1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204" fontId="15" fillId="33" borderId="22" xfId="48" applyNumberFormat="1" applyFont="1" applyFill="1" applyBorder="1" applyAlignment="1">
      <alignment vertical="center"/>
    </xf>
    <xf numFmtId="204" fontId="15" fillId="33" borderId="12" xfId="48" applyNumberFormat="1" applyFont="1" applyFill="1" applyBorder="1" applyAlignment="1">
      <alignment vertical="center"/>
    </xf>
    <xf numFmtId="204" fontId="15" fillId="33" borderId="10" xfId="48" applyNumberFormat="1" applyFont="1" applyFill="1" applyBorder="1" applyAlignment="1">
      <alignment vertical="center"/>
    </xf>
    <xf numFmtId="204" fontId="15" fillId="33" borderId="20" xfId="48" applyNumberFormat="1" applyFont="1" applyFill="1" applyBorder="1" applyAlignment="1">
      <alignment vertical="center"/>
    </xf>
    <xf numFmtId="204" fontId="15" fillId="33" borderId="16" xfId="48" applyNumberFormat="1" applyFont="1" applyFill="1" applyBorder="1" applyAlignment="1">
      <alignment vertical="center"/>
    </xf>
    <xf numFmtId="204" fontId="15" fillId="33" borderId="10" xfId="48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9" fontId="0" fillId="33" borderId="18" xfId="52" applyFont="1" applyFill="1" applyBorder="1" applyAlignment="1">
      <alignment horizontal="center" vertical="center" wrapText="1"/>
    </xf>
    <xf numFmtId="9" fontId="0" fillId="33" borderId="27" xfId="52" applyFont="1" applyFill="1" applyBorder="1" applyAlignment="1">
      <alignment horizontal="center" vertical="center" wrapText="1"/>
    </xf>
    <xf numFmtId="9" fontId="0" fillId="33" borderId="16" xfId="52" applyFont="1" applyFill="1" applyBorder="1" applyAlignment="1">
      <alignment horizontal="center" vertical="center" wrapText="1"/>
    </xf>
    <xf numFmtId="9" fontId="0" fillId="33" borderId="20" xfId="52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9" fontId="0" fillId="33" borderId="10" xfId="52" applyFont="1" applyFill="1" applyBorder="1" applyAlignment="1">
      <alignment horizontal="center" vertical="center" wrapText="1"/>
    </xf>
    <xf numFmtId="9" fontId="0" fillId="33" borderId="22" xfId="52" applyFont="1" applyFill="1" applyBorder="1" applyAlignment="1">
      <alignment horizontal="center" vertical="center" wrapText="1"/>
    </xf>
    <xf numFmtId="9" fontId="0" fillId="33" borderId="12" xfId="0" applyNumberFormat="1" applyFont="1" applyFill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 wrapText="1"/>
    </xf>
    <xf numFmtId="9" fontId="0" fillId="33" borderId="20" xfId="0" applyNumberFormat="1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9" fontId="0" fillId="33" borderId="16" xfId="0" applyNumberFormat="1" applyFont="1" applyFill="1" applyBorder="1" applyAlignment="1">
      <alignment horizontal="center" vertical="center" wrapText="1"/>
    </xf>
    <xf numFmtId="9" fontId="0" fillId="33" borderId="22" xfId="0" applyNumberFormat="1" applyFont="1" applyFill="1" applyBorder="1" applyAlignment="1">
      <alignment horizontal="center" vertical="center" wrapText="1"/>
    </xf>
    <xf numFmtId="9" fontId="0" fillId="33" borderId="16" xfId="0" applyNumberFormat="1" applyFont="1" applyFill="1" applyBorder="1" applyAlignment="1">
      <alignment horizontal="center" vertical="center"/>
    </xf>
    <xf numFmtId="9" fontId="0" fillId="33" borderId="20" xfId="0" applyNumberFormat="1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>
      <alignment horizontal="center" vertical="center"/>
    </xf>
    <xf numFmtId="9" fontId="0" fillId="33" borderId="16" xfId="52" applyFont="1" applyFill="1" applyBorder="1" applyAlignment="1">
      <alignment horizontal="center" vertical="center"/>
    </xf>
    <xf numFmtId="9" fontId="0" fillId="33" borderId="10" xfId="52" applyFont="1" applyFill="1" applyBorder="1" applyAlignment="1">
      <alignment horizontal="center" vertical="center"/>
    </xf>
    <xf numFmtId="9" fontId="0" fillId="33" borderId="22" xfId="52" applyFont="1" applyFill="1" applyBorder="1" applyAlignment="1">
      <alignment horizontal="center" vertical="center"/>
    </xf>
    <xf numFmtId="9" fontId="0" fillId="33" borderId="12" xfId="0" applyNumberFormat="1" applyFont="1" applyFill="1" applyBorder="1" applyAlignment="1">
      <alignment horizontal="center" vertical="center"/>
    </xf>
    <xf numFmtId="9" fontId="0" fillId="33" borderId="22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9" fontId="0" fillId="33" borderId="18" xfId="0" applyNumberFormat="1" applyFont="1" applyFill="1" applyBorder="1" applyAlignment="1">
      <alignment horizontal="center" vertical="center"/>
    </xf>
    <xf numFmtId="9" fontId="0" fillId="33" borderId="27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205" fontId="0" fillId="33" borderId="0" xfId="0" applyNumberFormat="1" applyFont="1" applyFill="1" applyBorder="1" applyAlignment="1">
      <alignment horizontal="center" vertical="center" wrapText="1"/>
    </xf>
    <xf numFmtId="205" fontId="2" fillId="33" borderId="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205" fontId="1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U31"/>
  <sheetViews>
    <sheetView showGridLines="0" tabSelected="1" zoomScale="90" zoomScaleNormal="90" zoomScalePageLayoutView="0" workbookViewId="0" topLeftCell="A1">
      <selection activeCell="A5" sqref="A5:U5"/>
    </sheetView>
  </sheetViews>
  <sheetFormatPr defaultColWidth="9.140625" defaultRowHeight="12.75"/>
  <cols>
    <col min="1" max="1" width="15.421875" style="1" customWidth="1"/>
    <col min="2" max="2" width="14.00390625" style="1" customWidth="1"/>
    <col min="3" max="3" width="15.140625" style="1" customWidth="1"/>
    <col min="4" max="4" width="36.7109375" style="1" customWidth="1"/>
    <col min="5" max="5" width="28.421875" style="1" customWidth="1"/>
    <col min="6" max="6" width="21.421875" style="1" customWidth="1"/>
    <col min="7" max="7" width="7.140625" style="1" customWidth="1"/>
    <col min="8" max="8" width="10.7109375" style="1" customWidth="1"/>
    <col min="9" max="9" width="13.140625" style="1" customWidth="1"/>
    <col min="10" max="10" width="5.7109375" style="1" customWidth="1"/>
    <col min="11" max="12" width="5.57421875" style="1" customWidth="1"/>
    <col min="13" max="13" width="6.00390625" style="1" customWidth="1"/>
    <col min="14" max="14" width="7.140625" style="1" customWidth="1"/>
    <col min="15" max="15" width="16.57421875" style="1" customWidth="1"/>
    <col min="16" max="16" width="12.00390625" style="1" customWidth="1"/>
    <col min="17" max="17" width="7.421875" style="1" customWidth="1"/>
    <col min="18" max="18" width="6.8515625" style="1" customWidth="1"/>
    <col min="19" max="19" width="6.57421875" style="1" customWidth="1"/>
    <col min="20" max="20" width="8.140625" style="1" customWidth="1"/>
    <col min="21" max="21" width="12.7109375" style="1" customWidth="1"/>
    <col min="22" max="40" width="11.421875" style="1" customWidth="1"/>
    <col min="41" max="16384" width="9.140625" style="1" customWidth="1"/>
  </cols>
  <sheetData>
    <row r="1" spans="3:21" ht="15.75">
      <c r="C1" s="155" t="s">
        <v>27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3:21" ht="15.75">
      <c r="C2" s="159" t="s">
        <v>28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s="2" customFormat="1" ht="12.75" customHeight="1">
      <c r="A3" s="132" t="s">
        <v>213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1" ht="12.75" customHeight="1">
      <c r="A4" s="133" t="s">
        <v>116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48" customHeight="1">
      <c r="A5" s="133" t="s">
        <v>26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3:21" ht="13.5" thickBot="1"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</row>
    <row r="7" spans="1:21" ht="13.5" customHeight="1">
      <c r="A7" s="152" t="s">
        <v>21</v>
      </c>
      <c r="B7" s="152" t="s">
        <v>22</v>
      </c>
      <c r="C7" s="158" t="s">
        <v>24</v>
      </c>
      <c r="D7" s="134" t="s">
        <v>15</v>
      </c>
      <c r="E7" s="134" t="s">
        <v>16</v>
      </c>
      <c r="F7" s="148" t="s">
        <v>1</v>
      </c>
      <c r="G7" s="149"/>
      <c r="H7" s="160"/>
      <c r="I7" s="134" t="s">
        <v>3</v>
      </c>
      <c r="J7" s="148" t="s">
        <v>14</v>
      </c>
      <c r="K7" s="149"/>
      <c r="L7" s="149"/>
      <c r="M7" s="160"/>
      <c r="N7" s="148" t="s">
        <v>4</v>
      </c>
      <c r="O7" s="149"/>
      <c r="P7" s="149"/>
      <c r="Q7" s="149"/>
      <c r="R7" s="149"/>
      <c r="S7" s="149"/>
      <c r="T7" s="145" t="s">
        <v>18</v>
      </c>
      <c r="U7" s="145" t="s">
        <v>13</v>
      </c>
    </row>
    <row r="8" spans="1:21" ht="13.5" customHeight="1" thickBot="1">
      <c r="A8" s="153"/>
      <c r="B8" s="153"/>
      <c r="C8" s="135"/>
      <c r="D8" s="135"/>
      <c r="E8" s="135"/>
      <c r="F8" s="161"/>
      <c r="G8" s="162"/>
      <c r="H8" s="163"/>
      <c r="I8" s="135"/>
      <c r="J8" s="161"/>
      <c r="K8" s="162"/>
      <c r="L8" s="162"/>
      <c r="M8" s="163"/>
      <c r="N8" s="150"/>
      <c r="O8" s="151"/>
      <c r="P8" s="151"/>
      <c r="Q8" s="151"/>
      <c r="R8" s="151"/>
      <c r="S8" s="151"/>
      <c r="T8" s="156"/>
      <c r="U8" s="146"/>
    </row>
    <row r="9" spans="1:21" ht="45.75" customHeight="1" thickBot="1">
      <c r="A9" s="154"/>
      <c r="B9" s="153"/>
      <c r="C9" s="136"/>
      <c r="D9" s="136"/>
      <c r="E9" s="136"/>
      <c r="F9" s="42" t="s">
        <v>2</v>
      </c>
      <c r="G9" s="42" t="s">
        <v>17</v>
      </c>
      <c r="H9" s="42" t="s">
        <v>23</v>
      </c>
      <c r="I9" s="136"/>
      <c r="J9" s="42" t="s">
        <v>9</v>
      </c>
      <c r="K9" s="42" t="s">
        <v>10</v>
      </c>
      <c r="L9" s="42" t="s">
        <v>11</v>
      </c>
      <c r="M9" s="42" t="s">
        <v>12</v>
      </c>
      <c r="N9" s="42" t="s">
        <v>5</v>
      </c>
      <c r="O9" s="42" t="s">
        <v>0</v>
      </c>
      <c r="P9" s="42" t="s">
        <v>19</v>
      </c>
      <c r="Q9" s="42" t="s">
        <v>20</v>
      </c>
      <c r="R9" s="42" t="s">
        <v>6</v>
      </c>
      <c r="S9" s="46" t="s">
        <v>7</v>
      </c>
      <c r="T9" s="157"/>
      <c r="U9" s="147"/>
    </row>
    <row r="10" spans="1:21" ht="86.25" customHeight="1">
      <c r="A10" s="138" t="s">
        <v>144</v>
      </c>
      <c r="B10" s="143" t="s">
        <v>145</v>
      </c>
      <c r="C10" s="99" t="s">
        <v>146</v>
      </c>
      <c r="D10" s="83" t="s">
        <v>152</v>
      </c>
      <c r="E10" s="83" t="s">
        <v>174</v>
      </c>
      <c r="F10" s="83" t="s">
        <v>192</v>
      </c>
      <c r="G10" s="108">
        <f>8/100</f>
        <v>0.08</v>
      </c>
      <c r="H10" s="141">
        <v>0.07</v>
      </c>
      <c r="I10" s="47" t="s">
        <v>117</v>
      </c>
      <c r="J10" s="75" t="s">
        <v>130</v>
      </c>
      <c r="K10" s="67" t="s">
        <v>128</v>
      </c>
      <c r="L10" s="67" t="s">
        <v>129</v>
      </c>
      <c r="M10" s="67"/>
      <c r="N10" s="44"/>
      <c r="O10" s="43">
        <v>2000000</v>
      </c>
      <c r="P10" s="57"/>
      <c r="Q10" s="44"/>
      <c r="R10" s="44"/>
      <c r="S10" s="44"/>
      <c r="T10" s="44"/>
      <c r="U10" s="74"/>
    </row>
    <row r="11" spans="1:21" ht="93.75" customHeight="1" thickBot="1">
      <c r="A11" s="139"/>
      <c r="B11" s="144"/>
      <c r="C11" s="100"/>
      <c r="D11" s="84" t="s">
        <v>153</v>
      </c>
      <c r="E11" s="84" t="s">
        <v>175</v>
      </c>
      <c r="F11" s="84" t="s">
        <v>193</v>
      </c>
      <c r="G11" s="109"/>
      <c r="H11" s="142"/>
      <c r="I11" s="47" t="s">
        <v>117</v>
      </c>
      <c r="J11" s="75" t="s">
        <v>131</v>
      </c>
      <c r="K11" s="75" t="s">
        <v>133</v>
      </c>
      <c r="L11" s="75" t="s">
        <v>132</v>
      </c>
      <c r="M11" s="3"/>
      <c r="N11" s="4"/>
      <c r="O11" s="37">
        <v>2000000</v>
      </c>
      <c r="P11" s="4"/>
      <c r="Q11" s="4"/>
      <c r="R11" s="4"/>
      <c r="S11" s="4"/>
      <c r="T11" s="4"/>
      <c r="U11" s="7"/>
    </row>
    <row r="12" spans="1:21" ht="56.25" customHeight="1" thickBot="1">
      <c r="A12" s="139"/>
      <c r="B12" s="76"/>
      <c r="C12" s="85" t="s">
        <v>147</v>
      </c>
      <c r="D12" s="86" t="s">
        <v>154</v>
      </c>
      <c r="E12" s="86" t="s">
        <v>176</v>
      </c>
      <c r="F12" s="112" t="s">
        <v>210</v>
      </c>
      <c r="G12" s="87">
        <f>45/100</f>
        <v>0.45</v>
      </c>
      <c r="H12" s="88">
        <v>0.36</v>
      </c>
      <c r="I12" s="47" t="s">
        <v>134</v>
      </c>
      <c r="J12" s="73" t="s">
        <v>136</v>
      </c>
      <c r="K12" s="73" t="s">
        <v>137</v>
      </c>
      <c r="L12" s="73" t="s">
        <v>135</v>
      </c>
      <c r="M12" s="3"/>
      <c r="N12" s="32"/>
      <c r="O12" s="38">
        <v>2000000</v>
      </c>
      <c r="P12" s="36"/>
      <c r="Q12" s="36"/>
      <c r="R12" s="36"/>
      <c r="S12" s="36"/>
      <c r="T12" s="36"/>
      <c r="U12" s="36"/>
    </row>
    <row r="13" spans="1:21" ht="72.75" customHeight="1">
      <c r="A13" s="139"/>
      <c r="B13" s="76"/>
      <c r="C13" s="101" t="s">
        <v>148</v>
      </c>
      <c r="D13" s="83" t="s">
        <v>155</v>
      </c>
      <c r="E13" s="83" t="s">
        <v>177</v>
      </c>
      <c r="F13" s="113"/>
      <c r="G13" s="110">
        <f>10/100</f>
        <v>0.1</v>
      </c>
      <c r="H13" s="123">
        <v>0.08</v>
      </c>
      <c r="I13" s="47" t="s">
        <v>117</v>
      </c>
      <c r="J13" s="73" t="s">
        <v>138</v>
      </c>
      <c r="K13" s="73" t="s">
        <v>139</v>
      </c>
      <c r="L13" s="73" t="s">
        <v>140</v>
      </c>
      <c r="M13" s="3"/>
      <c r="N13" s="36"/>
      <c r="O13" s="38">
        <v>20000000</v>
      </c>
      <c r="P13" s="57"/>
      <c r="Q13" s="36"/>
      <c r="R13" s="36"/>
      <c r="S13" s="36"/>
      <c r="T13" s="36"/>
      <c r="U13" s="36"/>
    </row>
    <row r="14" spans="1:21" ht="64.5" customHeight="1" thickBot="1">
      <c r="A14" s="139"/>
      <c r="B14" s="76"/>
      <c r="C14" s="102"/>
      <c r="D14" s="84" t="s">
        <v>156</v>
      </c>
      <c r="E14" s="84" t="s">
        <v>178</v>
      </c>
      <c r="F14" s="113"/>
      <c r="G14" s="111"/>
      <c r="H14" s="124"/>
      <c r="I14" s="47" t="s">
        <v>117</v>
      </c>
      <c r="J14" s="73" t="s">
        <v>138</v>
      </c>
      <c r="K14" s="73" t="s">
        <v>141</v>
      </c>
      <c r="L14" s="73" t="s">
        <v>142</v>
      </c>
      <c r="M14" s="3"/>
      <c r="N14" s="58"/>
      <c r="O14" s="38">
        <v>5000000</v>
      </c>
      <c r="P14" s="58"/>
      <c r="Q14" s="58"/>
      <c r="R14" s="58"/>
      <c r="S14" s="58"/>
      <c r="T14" s="58"/>
      <c r="U14" s="58"/>
    </row>
    <row r="15" spans="1:21" ht="75.75" customHeight="1" thickBot="1">
      <c r="A15" s="139"/>
      <c r="B15" s="77"/>
      <c r="C15" s="101" t="s">
        <v>149</v>
      </c>
      <c r="D15" s="83" t="s">
        <v>157</v>
      </c>
      <c r="E15" s="89" t="s">
        <v>211</v>
      </c>
      <c r="F15" s="131"/>
      <c r="G15" s="112">
        <v>0</v>
      </c>
      <c r="H15" s="123">
        <v>0</v>
      </c>
      <c r="I15" s="47" t="s">
        <v>134</v>
      </c>
      <c r="J15" s="73" t="s">
        <v>143</v>
      </c>
      <c r="K15" s="73" t="s">
        <v>137</v>
      </c>
      <c r="L15" s="73" t="s">
        <v>135</v>
      </c>
      <c r="M15" s="3"/>
      <c r="N15" s="58"/>
      <c r="O15" s="38">
        <v>10000000</v>
      </c>
      <c r="P15" s="58"/>
      <c r="Q15" s="58"/>
      <c r="R15" s="58"/>
      <c r="S15" s="58"/>
      <c r="T15" s="58"/>
      <c r="U15" s="58"/>
    </row>
    <row r="16" spans="1:21" ht="101.25">
      <c r="A16" s="139"/>
      <c r="B16" s="76"/>
      <c r="C16" s="103"/>
      <c r="D16" s="90" t="s">
        <v>158</v>
      </c>
      <c r="E16" s="90" t="s">
        <v>179</v>
      </c>
      <c r="F16" s="90" t="s">
        <v>194</v>
      </c>
      <c r="G16" s="113"/>
      <c r="H16" s="125"/>
      <c r="I16" s="47" t="s">
        <v>117</v>
      </c>
      <c r="J16" s="73" t="s">
        <v>138</v>
      </c>
      <c r="K16" s="73" t="s">
        <v>141</v>
      </c>
      <c r="L16" s="73" t="s">
        <v>142</v>
      </c>
      <c r="M16" s="3"/>
      <c r="N16" s="58"/>
      <c r="O16" s="39">
        <v>3000000</v>
      </c>
      <c r="P16" s="58"/>
      <c r="Q16" s="58"/>
      <c r="R16" s="58"/>
      <c r="S16" s="58"/>
      <c r="T16" s="58"/>
      <c r="U16" s="58"/>
    </row>
    <row r="17" spans="1:21" ht="63.75" customHeight="1">
      <c r="A17" s="139"/>
      <c r="B17" s="76"/>
      <c r="C17" s="103"/>
      <c r="D17" s="90" t="s">
        <v>159</v>
      </c>
      <c r="E17" s="90" t="s">
        <v>180</v>
      </c>
      <c r="F17" s="90" t="s">
        <v>195</v>
      </c>
      <c r="G17" s="113"/>
      <c r="H17" s="125"/>
      <c r="I17" s="47" t="s">
        <v>117</v>
      </c>
      <c r="J17" s="73" t="s">
        <v>138</v>
      </c>
      <c r="K17" s="73" t="s">
        <v>141</v>
      </c>
      <c r="L17" s="73" t="s">
        <v>142</v>
      </c>
      <c r="M17" s="3"/>
      <c r="N17" s="58"/>
      <c r="O17" s="38">
        <v>4000000</v>
      </c>
      <c r="P17" s="58"/>
      <c r="Q17" s="58"/>
      <c r="R17" s="58"/>
      <c r="S17" s="58"/>
      <c r="T17" s="58"/>
      <c r="U17" s="58"/>
    </row>
    <row r="18" spans="1:21" ht="102" thickBot="1">
      <c r="A18" s="139"/>
      <c r="B18" s="76"/>
      <c r="C18" s="102"/>
      <c r="D18" s="84" t="s">
        <v>160</v>
      </c>
      <c r="E18" s="84" t="s">
        <v>181</v>
      </c>
      <c r="F18" s="84" t="s">
        <v>196</v>
      </c>
      <c r="G18" s="114"/>
      <c r="H18" s="124"/>
      <c r="I18" s="47" t="s">
        <v>117</v>
      </c>
      <c r="J18" s="73" t="s">
        <v>138</v>
      </c>
      <c r="K18" s="73" t="s">
        <v>141</v>
      </c>
      <c r="L18" s="73" t="s">
        <v>142</v>
      </c>
      <c r="M18" s="3"/>
      <c r="N18" s="58"/>
      <c r="O18" s="5">
        <v>1000000</v>
      </c>
      <c r="P18" s="58"/>
      <c r="Q18" s="58"/>
      <c r="R18" s="58"/>
      <c r="S18" s="58"/>
      <c r="T18" s="58"/>
      <c r="U18" s="58"/>
    </row>
    <row r="19" spans="1:21" ht="101.25">
      <c r="A19" s="139"/>
      <c r="B19" s="78"/>
      <c r="C19" s="101" t="s">
        <v>150</v>
      </c>
      <c r="D19" s="83" t="s">
        <v>161</v>
      </c>
      <c r="E19" s="83" t="s">
        <v>182</v>
      </c>
      <c r="F19" s="83" t="s">
        <v>197</v>
      </c>
      <c r="G19" s="110">
        <v>0.02</v>
      </c>
      <c r="H19" s="126">
        <v>0.02</v>
      </c>
      <c r="I19" s="47" t="s">
        <v>117</v>
      </c>
      <c r="J19" s="73" t="s">
        <v>138</v>
      </c>
      <c r="K19" s="73" t="s">
        <v>141</v>
      </c>
      <c r="L19" s="73" t="s">
        <v>142</v>
      </c>
      <c r="M19" s="3"/>
      <c r="N19" s="58"/>
      <c r="O19" s="37"/>
      <c r="P19" s="58"/>
      <c r="Q19" s="58"/>
      <c r="R19" s="58"/>
      <c r="S19" s="58"/>
      <c r="T19" s="58"/>
      <c r="U19" s="58"/>
    </row>
    <row r="20" spans="1:21" ht="96.75" customHeight="1">
      <c r="A20" s="139"/>
      <c r="B20" s="79"/>
      <c r="C20" s="103"/>
      <c r="D20" s="90" t="s">
        <v>162</v>
      </c>
      <c r="E20" s="90" t="s">
        <v>183</v>
      </c>
      <c r="F20" s="90" t="s">
        <v>198</v>
      </c>
      <c r="G20" s="115"/>
      <c r="H20" s="127"/>
      <c r="I20" s="47" t="s">
        <v>117</v>
      </c>
      <c r="J20" s="73" t="s">
        <v>138</v>
      </c>
      <c r="K20" s="73" t="s">
        <v>141</v>
      </c>
      <c r="L20" s="73" t="s">
        <v>142</v>
      </c>
      <c r="M20" s="61"/>
      <c r="N20" s="61"/>
      <c r="O20" s="5">
        <v>6000000</v>
      </c>
      <c r="P20" s="61"/>
      <c r="Q20" s="61"/>
      <c r="R20" s="61"/>
      <c r="S20" s="61"/>
      <c r="T20" s="61"/>
      <c r="U20" s="61"/>
    </row>
    <row r="21" spans="1:21" ht="101.25">
      <c r="A21" s="139"/>
      <c r="B21" s="80"/>
      <c r="C21" s="103"/>
      <c r="D21" s="90" t="s">
        <v>163</v>
      </c>
      <c r="E21" s="90" t="s">
        <v>184</v>
      </c>
      <c r="F21" s="90" t="s">
        <v>199</v>
      </c>
      <c r="G21" s="115"/>
      <c r="H21" s="127"/>
      <c r="I21" s="47" t="s">
        <v>117</v>
      </c>
      <c r="J21" s="82" t="s">
        <v>138</v>
      </c>
      <c r="K21" s="82" t="s">
        <v>141</v>
      </c>
      <c r="L21" s="82" t="s">
        <v>142</v>
      </c>
      <c r="M21" s="61"/>
      <c r="N21" s="61"/>
      <c r="O21" s="5">
        <v>1000000</v>
      </c>
      <c r="P21" s="61"/>
      <c r="Q21" s="61"/>
      <c r="R21" s="61"/>
      <c r="S21" s="61"/>
      <c r="T21" s="61"/>
      <c r="U21" s="61"/>
    </row>
    <row r="22" spans="1:21" ht="102" thickBot="1">
      <c r="A22" s="139"/>
      <c r="B22" s="80"/>
      <c r="C22" s="120"/>
      <c r="D22" s="91" t="s">
        <v>164</v>
      </c>
      <c r="E22" s="91" t="s">
        <v>185</v>
      </c>
      <c r="F22" s="91" t="s">
        <v>200</v>
      </c>
      <c r="G22" s="116"/>
      <c r="H22" s="128"/>
      <c r="I22" s="47" t="s">
        <v>117</v>
      </c>
      <c r="J22" s="82" t="s">
        <v>138</v>
      </c>
      <c r="K22" s="82" t="s">
        <v>141</v>
      </c>
      <c r="L22" s="82" t="s">
        <v>142</v>
      </c>
      <c r="M22" s="61"/>
      <c r="N22" s="61"/>
      <c r="O22" s="93">
        <v>1000000</v>
      </c>
      <c r="P22" s="61"/>
      <c r="Q22" s="61"/>
      <c r="R22" s="61"/>
      <c r="S22" s="61"/>
      <c r="T22" s="61"/>
      <c r="U22" s="61"/>
    </row>
    <row r="23" spans="1:21" ht="39" customHeight="1">
      <c r="A23" s="139"/>
      <c r="B23" s="80"/>
      <c r="C23" s="104" t="s">
        <v>151</v>
      </c>
      <c r="D23" s="92" t="s">
        <v>165</v>
      </c>
      <c r="E23" s="92" t="s">
        <v>186</v>
      </c>
      <c r="F23" s="92" t="s">
        <v>201</v>
      </c>
      <c r="G23" s="117">
        <v>0.25</v>
      </c>
      <c r="H23" s="129">
        <v>0.27</v>
      </c>
      <c r="I23" s="47" t="s">
        <v>117</v>
      </c>
      <c r="J23" s="82" t="s">
        <v>138</v>
      </c>
      <c r="K23" s="82" t="s">
        <v>141</v>
      </c>
      <c r="L23" s="82" t="s">
        <v>142</v>
      </c>
      <c r="M23" s="61"/>
      <c r="N23" s="61"/>
      <c r="O23" s="94">
        <v>500000</v>
      </c>
      <c r="P23" s="61"/>
      <c r="Q23" s="61"/>
      <c r="R23" s="61"/>
      <c r="S23" s="61"/>
      <c r="T23" s="61"/>
      <c r="U23" s="61"/>
    </row>
    <row r="24" spans="1:21" ht="26.25" customHeight="1">
      <c r="A24" s="139"/>
      <c r="B24" s="80"/>
      <c r="C24" s="103"/>
      <c r="D24" s="90" t="s">
        <v>166</v>
      </c>
      <c r="E24" s="90" t="s">
        <v>187</v>
      </c>
      <c r="F24" s="90" t="s">
        <v>202</v>
      </c>
      <c r="G24" s="118"/>
      <c r="H24" s="125"/>
      <c r="I24" s="47" t="s">
        <v>117</v>
      </c>
      <c r="J24" s="82" t="s">
        <v>138</v>
      </c>
      <c r="K24" s="82" t="s">
        <v>141</v>
      </c>
      <c r="L24" s="82" t="s">
        <v>142</v>
      </c>
      <c r="M24" s="61"/>
      <c r="N24" s="61"/>
      <c r="O24" s="95">
        <v>9000000</v>
      </c>
      <c r="P24" s="61"/>
      <c r="Q24" s="61"/>
      <c r="R24" s="61"/>
      <c r="S24" s="61"/>
      <c r="T24" s="61"/>
      <c r="U24" s="61"/>
    </row>
    <row r="25" spans="1:21" ht="76.5">
      <c r="A25" s="139"/>
      <c r="B25" s="80"/>
      <c r="C25" s="103"/>
      <c r="D25" s="90" t="s">
        <v>167</v>
      </c>
      <c r="E25" s="90" t="s">
        <v>188</v>
      </c>
      <c r="F25" s="90" t="s">
        <v>203</v>
      </c>
      <c r="G25" s="118"/>
      <c r="H25" s="125"/>
      <c r="I25" s="47" t="s">
        <v>117</v>
      </c>
      <c r="J25" s="82" t="s">
        <v>138</v>
      </c>
      <c r="K25" s="82" t="s">
        <v>141</v>
      </c>
      <c r="L25" s="82" t="s">
        <v>142</v>
      </c>
      <c r="M25" s="61"/>
      <c r="N25" s="61"/>
      <c r="O25" s="95">
        <v>10500000</v>
      </c>
      <c r="P25" s="61"/>
      <c r="Q25" s="61"/>
      <c r="R25" s="61"/>
      <c r="S25" s="61"/>
      <c r="T25" s="61"/>
      <c r="U25" s="61"/>
    </row>
    <row r="26" spans="1:21" ht="63.75">
      <c r="A26" s="139"/>
      <c r="B26" s="80"/>
      <c r="C26" s="103"/>
      <c r="D26" s="90" t="s">
        <v>168</v>
      </c>
      <c r="E26" s="90" t="s">
        <v>185</v>
      </c>
      <c r="F26" s="90" t="s">
        <v>204</v>
      </c>
      <c r="G26" s="118"/>
      <c r="H26" s="125"/>
      <c r="I26" s="47" t="s">
        <v>117</v>
      </c>
      <c r="J26" s="82" t="s">
        <v>138</v>
      </c>
      <c r="K26" s="82" t="s">
        <v>141</v>
      </c>
      <c r="L26" s="82" t="s">
        <v>142</v>
      </c>
      <c r="M26" s="61"/>
      <c r="N26" s="61"/>
      <c r="O26" s="95">
        <v>5000000</v>
      </c>
      <c r="P26" s="61"/>
      <c r="Q26" s="61"/>
      <c r="R26" s="61"/>
      <c r="S26" s="61"/>
      <c r="T26" s="61"/>
      <c r="U26" s="61"/>
    </row>
    <row r="27" spans="1:21" ht="77.25" customHeight="1">
      <c r="A27" s="139"/>
      <c r="B27" s="80"/>
      <c r="C27" s="103"/>
      <c r="D27" s="90" t="s">
        <v>169</v>
      </c>
      <c r="E27" s="90" t="s">
        <v>186</v>
      </c>
      <c r="F27" s="90" t="s">
        <v>205</v>
      </c>
      <c r="G27" s="118"/>
      <c r="H27" s="125"/>
      <c r="I27" s="47" t="s">
        <v>117</v>
      </c>
      <c r="J27" s="82" t="s">
        <v>138</v>
      </c>
      <c r="K27" s="82" t="s">
        <v>141</v>
      </c>
      <c r="L27" s="82" t="s">
        <v>142</v>
      </c>
      <c r="M27" s="61"/>
      <c r="N27" s="61"/>
      <c r="O27" s="95">
        <v>8000000</v>
      </c>
      <c r="P27" s="61"/>
      <c r="Q27" s="61"/>
      <c r="R27" s="61"/>
      <c r="S27" s="61"/>
      <c r="T27" s="61"/>
      <c r="U27" s="61"/>
    </row>
    <row r="28" spans="1:21" ht="77.25" thickBot="1">
      <c r="A28" s="139"/>
      <c r="B28" s="80"/>
      <c r="C28" s="102"/>
      <c r="D28" s="84" t="s">
        <v>170</v>
      </c>
      <c r="E28" s="84" t="s">
        <v>187</v>
      </c>
      <c r="F28" s="84" t="s">
        <v>206</v>
      </c>
      <c r="G28" s="119"/>
      <c r="H28" s="124"/>
      <c r="I28" s="47" t="s">
        <v>117</v>
      </c>
      <c r="J28" s="82" t="s">
        <v>138</v>
      </c>
      <c r="K28" s="82" t="s">
        <v>141</v>
      </c>
      <c r="L28" s="82" t="s">
        <v>142</v>
      </c>
      <c r="M28" s="61"/>
      <c r="N28" s="61"/>
      <c r="O28" s="96">
        <v>4000000</v>
      </c>
      <c r="P28" s="61"/>
      <c r="Q28" s="61"/>
      <c r="R28" s="61"/>
      <c r="S28" s="61"/>
      <c r="T28" s="61"/>
      <c r="U28" s="61"/>
    </row>
    <row r="29" spans="1:21" ht="71.25" customHeight="1">
      <c r="A29" s="139"/>
      <c r="B29" s="80"/>
      <c r="C29" s="105" t="s">
        <v>212</v>
      </c>
      <c r="D29" s="83" t="s">
        <v>171</v>
      </c>
      <c r="E29" s="83" t="s">
        <v>189</v>
      </c>
      <c r="F29" s="83" t="s">
        <v>207</v>
      </c>
      <c r="G29" s="121">
        <v>1</v>
      </c>
      <c r="H29" s="123">
        <v>1</v>
      </c>
      <c r="I29" s="47" t="s">
        <v>117</v>
      </c>
      <c r="J29" s="82" t="s">
        <v>138</v>
      </c>
      <c r="K29" s="82" t="s">
        <v>141</v>
      </c>
      <c r="L29" s="82" t="s">
        <v>142</v>
      </c>
      <c r="M29" s="61"/>
      <c r="N29" s="61"/>
      <c r="O29" s="97">
        <v>28777000</v>
      </c>
      <c r="P29" s="61"/>
      <c r="Q29" s="61"/>
      <c r="R29" s="61"/>
      <c r="S29" s="61"/>
      <c r="T29" s="61"/>
      <c r="U29" s="61"/>
    </row>
    <row r="30" spans="1:21" ht="61.5" customHeight="1">
      <c r="A30" s="139"/>
      <c r="B30" s="80"/>
      <c r="C30" s="106"/>
      <c r="D30" s="90" t="s">
        <v>172</v>
      </c>
      <c r="E30" s="90" t="s">
        <v>190</v>
      </c>
      <c r="F30" s="90" t="s">
        <v>208</v>
      </c>
      <c r="G30" s="118"/>
      <c r="H30" s="125"/>
      <c r="I30" s="47" t="s">
        <v>117</v>
      </c>
      <c r="J30" s="82" t="s">
        <v>138</v>
      </c>
      <c r="K30" s="82" t="s">
        <v>141</v>
      </c>
      <c r="L30" s="82" t="s">
        <v>142</v>
      </c>
      <c r="M30" s="61"/>
      <c r="N30" s="61"/>
      <c r="O30" s="98">
        <v>3000000</v>
      </c>
      <c r="P30" s="61"/>
      <c r="Q30" s="61"/>
      <c r="R30" s="61"/>
      <c r="S30" s="61"/>
      <c r="T30" s="61"/>
      <c r="U30" s="61"/>
    </row>
    <row r="31" spans="1:21" ht="57" thickBot="1">
      <c r="A31" s="140"/>
      <c r="B31" s="81"/>
      <c r="C31" s="107"/>
      <c r="D31" s="91" t="s">
        <v>173</v>
      </c>
      <c r="E31" s="91" t="s">
        <v>191</v>
      </c>
      <c r="F31" s="91" t="s">
        <v>209</v>
      </c>
      <c r="G31" s="122"/>
      <c r="H31" s="130"/>
      <c r="I31" s="47" t="s">
        <v>117</v>
      </c>
      <c r="J31" s="82" t="s">
        <v>138</v>
      </c>
      <c r="K31" s="82" t="s">
        <v>141</v>
      </c>
      <c r="L31" s="82" t="s">
        <v>142</v>
      </c>
      <c r="M31" s="61"/>
      <c r="N31" s="61"/>
      <c r="O31" s="93">
        <v>1000000</v>
      </c>
      <c r="P31" s="61"/>
      <c r="Q31" s="61"/>
      <c r="R31" s="61"/>
      <c r="S31" s="61"/>
      <c r="T31" s="61"/>
      <c r="U31" s="61"/>
    </row>
  </sheetData>
  <sheetProtection/>
  <mergeCells count="38">
    <mergeCell ref="N7:S8"/>
    <mergeCell ref="B7:B9"/>
    <mergeCell ref="A7:A9"/>
    <mergeCell ref="C1:U1"/>
    <mergeCell ref="T7:T9"/>
    <mergeCell ref="C7:C9"/>
    <mergeCell ref="D7:D9"/>
    <mergeCell ref="C2:U2"/>
    <mergeCell ref="J7:M8"/>
    <mergeCell ref="F7:H8"/>
    <mergeCell ref="A3:U3"/>
    <mergeCell ref="A4:U4"/>
    <mergeCell ref="A5:U5"/>
    <mergeCell ref="E7:E9"/>
    <mergeCell ref="C6:U6"/>
    <mergeCell ref="A10:A31"/>
    <mergeCell ref="H10:H11"/>
    <mergeCell ref="B10:B11"/>
    <mergeCell ref="U7:U9"/>
    <mergeCell ref="I7:I9"/>
    <mergeCell ref="C19:C22"/>
    <mergeCell ref="G29:G31"/>
    <mergeCell ref="H13:H14"/>
    <mergeCell ref="H15:H18"/>
    <mergeCell ref="H19:H22"/>
    <mergeCell ref="H23:H28"/>
    <mergeCell ref="H29:H31"/>
    <mergeCell ref="F12:F15"/>
    <mergeCell ref="C10:C11"/>
    <mergeCell ref="C13:C14"/>
    <mergeCell ref="C15:C18"/>
    <mergeCell ref="C23:C28"/>
    <mergeCell ref="C29:C31"/>
    <mergeCell ref="G10:G11"/>
    <mergeCell ref="G13:G14"/>
    <mergeCell ref="G15:G18"/>
    <mergeCell ref="G19:G22"/>
    <mergeCell ref="G23:G28"/>
  </mergeCells>
  <printOptions horizontalCentered="1" verticalCentered="1"/>
  <pageMargins left="1.1811023622047245" right="0.1968503937007874" top="0.3937007874015748" bottom="0.3937007874015748" header="0" footer="0"/>
  <pageSetup horizontalDpi="300" verticalDpi="300" orientation="landscape" paperSize="5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U35"/>
  <sheetViews>
    <sheetView showGridLines="0" zoomScalePageLayoutView="0" workbookViewId="0" topLeftCell="A3">
      <selection activeCell="D10" sqref="D10"/>
    </sheetView>
  </sheetViews>
  <sheetFormatPr defaultColWidth="9.140625" defaultRowHeight="12.75"/>
  <cols>
    <col min="1" max="1" width="15.421875" style="1" customWidth="1"/>
    <col min="2" max="2" width="14.00390625" style="1" customWidth="1"/>
    <col min="3" max="3" width="15.140625" style="1" customWidth="1"/>
    <col min="4" max="4" width="42.28125" style="1" customWidth="1"/>
    <col min="5" max="5" width="29.00390625" style="1" customWidth="1"/>
    <col min="6" max="6" width="18.140625" style="1" customWidth="1"/>
    <col min="7" max="7" width="7.140625" style="1" customWidth="1"/>
    <col min="8" max="8" width="8.28125" style="1" customWidth="1"/>
    <col min="9" max="9" width="10.00390625" style="1" customWidth="1"/>
    <col min="10" max="10" width="5.7109375" style="1" customWidth="1"/>
    <col min="11" max="12" width="5.57421875" style="1" customWidth="1"/>
    <col min="13" max="13" width="6.00390625" style="1" customWidth="1"/>
    <col min="14" max="14" width="7.140625" style="1" customWidth="1"/>
    <col min="15" max="15" width="19.7109375" style="1" customWidth="1"/>
    <col min="16" max="16" width="6.8515625" style="1" customWidth="1"/>
    <col min="17" max="17" width="7.421875" style="1" customWidth="1"/>
    <col min="18" max="18" width="6.8515625" style="1" customWidth="1"/>
    <col min="19" max="19" width="6.57421875" style="1" customWidth="1"/>
    <col min="20" max="20" width="8.140625" style="1" customWidth="1"/>
    <col min="21" max="21" width="12.7109375" style="1" customWidth="1"/>
    <col min="22" max="40" width="11.421875" style="1" customWidth="1"/>
    <col min="41" max="16384" width="9.140625" style="1" customWidth="1"/>
  </cols>
  <sheetData>
    <row r="1" spans="3:21" ht="15.75">
      <c r="C1" s="155" t="s">
        <v>27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</row>
    <row r="2" spans="3:21" ht="15.75">
      <c r="C2" s="159" t="s">
        <v>28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s="2" customFormat="1" ht="27.75" customHeight="1">
      <c r="A3" s="132" t="s">
        <v>25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1" ht="12.75" customHeight="1">
      <c r="A4" s="133" t="s">
        <v>125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27.75" customHeight="1">
      <c r="A5" s="133" t="s">
        <v>30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3:21" ht="13.5" thickBot="1"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</row>
    <row r="7" spans="1:21" ht="13.5" customHeight="1">
      <c r="A7" s="180" t="s">
        <v>21</v>
      </c>
      <c r="B7" s="180" t="s">
        <v>22</v>
      </c>
      <c r="C7" s="183" t="s">
        <v>24</v>
      </c>
      <c r="D7" s="145" t="s">
        <v>15</v>
      </c>
      <c r="E7" s="145" t="s">
        <v>16</v>
      </c>
      <c r="F7" s="170" t="s">
        <v>1</v>
      </c>
      <c r="G7" s="171"/>
      <c r="H7" s="184"/>
      <c r="I7" s="145" t="s">
        <v>3</v>
      </c>
      <c r="J7" s="170" t="s">
        <v>14</v>
      </c>
      <c r="K7" s="171"/>
      <c r="L7" s="171"/>
      <c r="M7" s="172"/>
      <c r="N7" s="170" t="s">
        <v>4</v>
      </c>
      <c r="O7" s="171"/>
      <c r="P7" s="171"/>
      <c r="Q7" s="171"/>
      <c r="R7" s="171"/>
      <c r="S7" s="172"/>
      <c r="T7" s="145" t="s">
        <v>18</v>
      </c>
      <c r="U7" s="145" t="s">
        <v>13</v>
      </c>
    </row>
    <row r="8" spans="1:21" ht="13.5" customHeight="1" thickBot="1">
      <c r="A8" s="181"/>
      <c r="B8" s="181"/>
      <c r="C8" s="156"/>
      <c r="D8" s="156"/>
      <c r="E8" s="156"/>
      <c r="F8" s="173"/>
      <c r="G8" s="174"/>
      <c r="H8" s="185"/>
      <c r="I8" s="156"/>
      <c r="J8" s="173"/>
      <c r="K8" s="174"/>
      <c r="L8" s="174"/>
      <c r="M8" s="175"/>
      <c r="N8" s="186"/>
      <c r="O8" s="187"/>
      <c r="P8" s="187"/>
      <c r="Q8" s="187"/>
      <c r="R8" s="187"/>
      <c r="S8" s="188"/>
      <c r="T8" s="156"/>
      <c r="U8" s="146"/>
    </row>
    <row r="9" spans="1:21" ht="45.75" customHeight="1" thickBot="1">
      <c r="A9" s="182"/>
      <c r="B9" s="182"/>
      <c r="C9" s="157"/>
      <c r="D9" s="157"/>
      <c r="E9" s="157"/>
      <c r="F9" s="51" t="s">
        <v>2</v>
      </c>
      <c r="G9" s="52" t="s">
        <v>17</v>
      </c>
      <c r="H9" s="53" t="s">
        <v>23</v>
      </c>
      <c r="I9" s="157"/>
      <c r="J9" s="42" t="s">
        <v>9</v>
      </c>
      <c r="K9" s="42" t="s">
        <v>10</v>
      </c>
      <c r="L9" s="42" t="s">
        <v>11</v>
      </c>
      <c r="M9" s="42" t="s">
        <v>12</v>
      </c>
      <c r="N9" s="42" t="s">
        <v>5</v>
      </c>
      <c r="O9" s="42" t="s">
        <v>0</v>
      </c>
      <c r="P9" s="42" t="s">
        <v>19</v>
      </c>
      <c r="Q9" s="42" t="s">
        <v>20</v>
      </c>
      <c r="R9" s="42" t="s">
        <v>6</v>
      </c>
      <c r="S9" s="55" t="s">
        <v>7</v>
      </c>
      <c r="T9" s="157"/>
      <c r="U9" s="147"/>
    </row>
    <row r="10" spans="1:21" ht="86.25" customHeight="1">
      <c r="A10" s="178" t="s">
        <v>29</v>
      </c>
      <c r="B10" s="166" t="s">
        <v>32</v>
      </c>
      <c r="C10" s="164" t="s">
        <v>31</v>
      </c>
      <c r="D10" s="45" t="s">
        <v>33</v>
      </c>
      <c r="E10" s="63" t="s">
        <v>36</v>
      </c>
      <c r="F10" s="63" t="s">
        <v>39</v>
      </c>
      <c r="G10" s="63">
        <v>0</v>
      </c>
      <c r="H10" s="64">
        <v>200</v>
      </c>
      <c r="I10" s="47" t="s">
        <v>117</v>
      </c>
      <c r="J10" s="48" t="s">
        <v>118</v>
      </c>
      <c r="K10" s="45"/>
      <c r="L10" s="45"/>
      <c r="M10" s="45"/>
      <c r="N10" s="44"/>
      <c r="O10" s="54">
        <v>20000000</v>
      </c>
      <c r="P10" s="44"/>
      <c r="Q10" s="44"/>
      <c r="R10" s="44"/>
      <c r="S10" s="44"/>
      <c r="T10" s="44"/>
      <c r="U10" s="44"/>
    </row>
    <row r="11" spans="1:21" ht="76.5" customHeight="1">
      <c r="A11" s="179"/>
      <c r="B11" s="167"/>
      <c r="C11" s="165"/>
      <c r="D11" s="35" t="s">
        <v>34</v>
      </c>
      <c r="E11" s="35" t="s">
        <v>37</v>
      </c>
      <c r="F11" s="35" t="s">
        <v>40</v>
      </c>
      <c r="G11" s="35">
        <v>1</v>
      </c>
      <c r="H11" s="65">
        <v>1</v>
      </c>
      <c r="I11" s="6" t="s">
        <v>117</v>
      </c>
      <c r="J11" s="3" t="s">
        <v>118</v>
      </c>
      <c r="K11" s="3" t="s">
        <v>120</v>
      </c>
      <c r="L11" s="3" t="s">
        <v>120</v>
      </c>
      <c r="M11" s="3" t="s">
        <v>121</v>
      </c>
      <c r="N11" s="4"/>
      <c r="O11" s="40">
        <v>40000000</v>
      </c>
      <c r="P11" s="4"/>
      <c r="Q11" s="4"/>
      <c r="R11" s="4"/>
      <c r="S11" s="4"/>
      <c r="T11" s="4"/>
      <c r="U11" s="4"/>
    </row>
    <row r="12" spans="1:21" ht="75.75" customHeight="1">
      <c r="A12" s="179"/>
      <c r="B12" s="167"/>
      <c r="C12" s="66"/>
      <c r="D12" s="35" t="s">
        <v>35</v>
      </c>
      <c r="E12" s="35" t="s">
        <v>38</v>
      </c>
      <c r="F12" s="35" t="s">
        <v>41</v>
      </c>
      <c r="G12" s="35">
        <v>0</v>
      </c>
      <c r="H12" s="65">
        <v>500</v>
      </c>
      <c r="I12" s="6" t="s">
        <v>117</v>
      </c>
      <c r="J12" s="8"/>
      <c r="K12" s="3" t="s">
        <v>118</v>
      </c>
      <c r="L12" s="3" t="s">
        <v>119</v>
      </c>
      <c r="M12" s="8"/>
      <c r="N12" s="4"/>
      <c r="O12" s="33">
        <v>20000000</v>
      </c>
      <c r="P12" s="4"/>
      <c r="Q12" s="4"/>
      <c r="R12" s="4"/>
      <c r="S12" s="4"/>
      <c r="T12" s="4"/>
      <c r="U12" s="7"/>
    </row>
    <row r="13" spans="1:21" ht="12.75">
      <c r="A13" s="168"/>
      <c r="B13" s="169"/>
      <c r="C13" s="19"/>
      <c r="D13" s="9"/>
      <c r="E13" s="19"/>
      <c r="F13" s="19"/>
      <c r="G13" s="20"/>
      <c r="H13" s="20"/>
      <c r="I13" s="10"/>
      <c r="J13" s="21"/>
      <c r="K13" s="20"/>
      <c r="L13" s="20"/>
      <c r="M13" s="20"/>
      <c r="N13" s="20"/>
      <c r="O13" s="22"/>
      <c r="P13" s="20"/>
      <c r="Q13" s="20"/>
      <c r="R13" s="20"/>
      <c r="S13" s="20"/>
      <c r="T13" s="20"/>
      <c r="U13" s="20"/>
    </row>
    <row r="14" spans="1:21" ht="12.75">
      <c r="A14" s="168"/>
      <c r="B14" s="169"/>
      <c r="C14" s="168"/>
      <c r="D14" s="9"/>
      <c r="E14" s="9"/>
      <c r="F14" s="9"/>
      <c r="G14" s="21"/>
      <c r="H14" s="21"/>
      <c r="I14" s="10"/>
      <c r="J14" s="21"/>
      <c r="K14" s="21"/>
      <c r="L14" s="21"/>
      <c r="M14" s="21"/>
      <c r="N14" s="21"/>
      <c r="O14" s="23"/>
      <c r="P14" s="21"/>
      <c r="Q14" s="21"/>
      <c r="R14" s="21"/>
      <c r="S14" s="21"/>
      <c r="T14" s="21"/>
      <c r="U14" s="21"/>
    </row>
    <row r="15" spans="1:21" ht="12.75">
      <c r="A15" s="168"/>
      <c r="B15" s="169"/>
      <c r="C15" s="168"/>
      <c r="D15" s="9"/>
      <c r="E15" s="9"/>
      <c r="F15" s="9"/>
      <c r="G15" s="21"/>
      <c r="H15" s="21"/>
      <c r="I15" s="24"/>
      <c r="J15" s="24"/>
      <c r="K15" s="24"/>
      <c r="L15" s="24"/>
      <c r="M15" s="24"/>
      <c r="N15" s="24"/>
      <c r="O15" s="11"/>
      <c r="P15" s="24"/>
      <c r="Q15" s="24"/>
      <c r="R15" s="24"/>
      <c r="S15" s="24"/>
      <c r="T15" s="24"/>
      <c r="U15" s="24"/>
    </row>
    <row r="16" spans="1:21" ht="12.75">
      <c r="A16" s="168"/>
      <c r="B16" s="169"/>
      <c r="C16" s="25"/>
      <c r="D16" s="9"/>
      <c r="E16" s="9"/>
      <c r="F16" s="9"/>
      <c r="G16" s="21"/>
      <c r="H16" s="21"/>
      <c r="I16" s="24"/>
      <c r="J16" s="24"/>
      <c r="K16" s="24"/>
      <c r="L16" s="24"/>
      <c r="M16" s="24"/>
      <c r="N16" s="24"/>
      <c r="O16" s="11"/>
      <c r="P16" s="24"/>
      <c r="Q16" s="24"/>
      <c r="R16" s="24"/>
      <c r="S16" s="24"/>
      <c r="T16" s="24"/>
      <c r="U16" s="24"/>
    </row>
    <row r="17" spans="1:21" ht="12.75">
      <c r="A17" s="168"/>
      <c r="B17" s="168"/>
      <c r="C17" s="168"/>
      <c r="D17" s="9"/>
      <c r="E17" s="9"/>
      <c r="F17" s="9"/>
      <c r="G17" s="9"/>
      <c r="H17" s="21"/>
      <c r="I17" s="24"/>
      <c r="J17" s="24"/>
      <c r="K17" s="24"/>
      <c r="L17" s="24"/>
      <c r="M17" s="24"/>
      <c r="N17" s="24"/>
      <c r="O17" s="11"/>
      <c r="P17" s="24"/>
      <c r="Q17" s="24"/>
      <c r="R17" s="24"/>
      <c r="S17" s="24"/>
      <c r="T17" s="24"/>
      <c r="U17" s="24"/>
    </row>
    <row r="18" spans="1:21" ht="12.75">
      <c r="A18" s="168"/>
      <c r="B18" s="168"/>
      <c r="C18" s="168"/>
      <c r="D18" s="9"/>
      <c r="E18" s="9"/>
      <c r="F18" s="9"/>
      <c r="G18" s="9"/>
      <c r="H18" s="21"/>
      <c r="I18" s="24"/>
      <c r="J18" s="24"/>
      <c r="K18" s="24"/>
      <c r="L18" s="24"/>
      <c r="M18" s="24"/>
      <c r="N18" s="24"/>
      <c r="O18" s="11"/>
      <c r="P18" s="24"/>
      <c r="Q18" s="24"/>
      <c r="R18" s="24"/>
      <c r="S18" s="24"/>
      <c r="T18" s="24"/>
      <c r="U18" s="24"/>
    </row>
    <row r="19" spans="1:21" ht="12.75">
      <c r="A19" s="168"/>
      <c r="B19" s="168"/>
      <c r="C19" s="168"/>
      <c r="D19" s="9"/>
      <c r="E19" s="9"/>
      <c r="F19" s="9"/>
      <c r="G19" s="9"/>
      <c r="H19" s="21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12.75">
      <c r="A20" s="168"/>
      <c r="B20" s="168"/>
      <c r="C20" s="25"/>
      <c r="D20" s="9"/>
      <c r="E20" s="9"/>
      <c r="F20" s="9"/>
      <c r="G20" s="9"/>
      <c r="H20" s="21"/>
      <c r="I20" s="24"/>
      <c r="J20" s="24"/>
      <c r="K20" s="24"/>
      <c r="L20" s="24"/>
      <c r="M20" s="24"/>
      <c r="N20" s="24"/>
      <c r="O20" s="11"/>
      <c r="P20" s="24"/>
      <c r="Q20" s="24"/>
      <c r="R20" s="24"/>
      <c r="S20" s="24"/>
      <c r="T20" s="24"/>
      <c r="U20" s="24"/>
    </row>
    <row r="21" spans="1:21" ht="12.75">
      <c r="A21" s="168"/>
      <c r="B21" s="168"/>
      <c r="C21" s="9"/>
      <c r="D21" s="9"/>
      <c r="E21" s="9"/>
      <c r="F21" s="9"/>
      <c r="G21" s="9"/>
      <c r="H21" s="21"/>
      <c r="I21" s="24"/>
      <c r="J21" s="24"/>
      <c r="K21" s="24"/>
      <c r="L21" s="24"/>
      <c r="M21" s="24"/>
      <c r="N21" s="24"/>
      <c r="O21" s="26"/>
      <c r="P21" s="24"/>
      <c r="Q21" s="24"/>
      <c r="R21" s="24"/>
      <c r="S21" s="24"/>
      <c r="T21" s="24"/>
      <c r="U21" s="24"/>
    </row>
    <row r="22" spans="1:21" ht="12.75">
      <c r="A22" s="168"/>
      <c r="B22" s="169"/>
      <c r="C22" s="168"/>
      <c r="D22" s="12"/>
      <c r="E22" s="12"/>
      <c r="F22" s="9"/>
      <c r="G22" s="9"/>
      <c r="H22" s="13"/>
      <c r="I22" s="24"/>
      <c r="J22" s="24"/>
      <c r="K22" s="24"/>
      <c r="L22" s="24"/>
      <c r="M22" s="24"/>
      <c r="N22" s="24"/>
      <c r="O22" s="11"/>
      <c r="P22" s="24"/>
      <c r="Q22" s="24"/>
      <c r="R22" s="24"/>
      <c r="S22" s="24"/>
      <c r="T22" s="24"/>
      <c r="U22" s="24"/>
    </row>
    <row r="23" spans="1:21" ht="12.75">
      <c r="A23" s="168"/>
      <c r="B23" s="169"/>
      <c r="C23" s="168"/>
      <c r="D23" s="12"/>
      <c r="E23" s="12"/>
      <c r="F23" s="9"/>
      <c r="G23" s="9"/>
      <c r="H23" s="13"/>
      <c r="I23" s="24"/>
      <c r="J23" s="24"/>
      <c r="K23" s="24"/>
      <c r="L23" s="24"/>
      <c r="M23" s="24"/>
      <c r="N23" s="24"/>
      <c r="O23" s="11"/>
      <c r="P23" s="24"/>
      <c r="Q23" s="24"/>
      <c r="R23" s="24"/>
      <c r="S23" s="24"/>
      <c r="T23" s="24"/>
      <c r="U23" s="24"/>
    </row>
    <row r="24" spans="1:21" ht="12.75">
      <c r="A24" s="168"/>
      <c r="B24" s="169"/>
      <c r="C24" s="168"/>
      <c r="D24" s="12"/>
      <c r="E24" s="12"/>
      <c r="F24" s="9"/>
      <c r="G24" s="9"/>
      <c r="H24" s="13"/>
      <c r="I24" s="20"/>
      <c r="J24" s="27"/>
      <c r="K24" s="27"/>
      <c r="L24" s="27"/>
      <c r="M24" s="27"/>
      <c r="N24" s="27"/>
      <c r="O24" s="11"/>
      <c r="P24" s="27"/>
      <c r="Q24" s="27"/>
      <c r="R24" s="27"/>
      <c r="S24" s="27"/>
      <c r="T24" s="27"/>
      <c r="U24" s="27"/>
    </row>
    <row r="25" spans="1:21" ht="96" customHeight="1">
      <c r="A25" s="176"/>
      <c r="B25" s="176"/>
      <c r="C25" s="177"/>
      <c r="D25" s="14"/>
      <c r="E25" s="14"/>
      <c r="F25" s="14"/>
      <c r="G25" s="28"/>
      <c r="H25" s="28"/>
      <c r="I25" s="22"/>
      <c r="J25" s="29"/>
      <c r="K25" s="29"/>
      <c r="L25" s="29"/>
      <c r="M25" s="29"/>
      <c r="N25" s="29"/>
      <c r="O25" s="30"/>
      <c r="P25" s="29"/>
      <c r="Q25" s="29"/>
      <c r="R25" s="29"/>
      <c r="S25" s="29"/>
      <c r="T25" s="29"/>
      <c r="U25" s="29"/>
    </row>
    <row r="26" spans="1:21" ht="12.75">
      <c r="A26" s="176"/>
      <c r="B26" s="176"/>
      <c r="C26" s="177"/>
      <c r="D26" s="9"/>
      <c r="E26" s="9"/>
      <c r="F26" s="9"/>
      <c r="G26" s="9"/>
      <c r="H26" s="9"/>
      <c r="I26" s="20"/>
      <c r="J26" s="27"/>
      <c r="K26" s="27"/>
      <c r="L26" s="27"/>
      <c r="M26" s="27"/>
      <c r="N26" s="27"/>
      <c r="O26" s="11"/>
      <c r="P26" s="27"/>
      <c r="Q26" s="27"/>
      <c r="R26" s="27"/>
      <c r="S26" s="27"/>
      <c r="T26" s="27"/>
      <c r="U26" s="27"/>
    </row>
    <row r="27" spans="1:21" ht="12.75">
      <c r="A27" s="176"/>
      <c r="B27" s="176"/>
      <c r="C27" s="177"/>
      <c r="D27" s="9"/>
      <c r="E27" s="9"/>
      <c r="F27" s="9"/>
      <c r="G27" s="15"/>
      <c r="H27" s="15"/>
      <c r="I27" s="20"/>
      <c r="J27" s="27"/>
      <c r="K27" s="27"/>
      <c r="L27" s="27"/>
      <c r="M27" s="27"/>
      <c r="N27" s="27"/>
      <c r="O27" s="11"/>
      <c r="P27" s="27"/>
      <c r="Q27" s="27"/>
      <c r="R27" s="27"/>
      <c r="S27" s="27"/>
      <c r="T27" s="27"/>
      <c r="U27" s="27"/>
    </row>
    <row r="28" spans="1:21" ht="12.75">
      <c r="A28" s="168"/>
      <c r="B28" s="168"/>
      <c r="C28" s="169"/>
      <c r="D28" s="9"/>
      <c r="E28" s="9"/>
      <c r="F28" s="9"/>
      <c r="G28" s="9"/>
      <c r="H28" s="9"/>
      <c r="I28" s="20"/>
      <c r="J28" s="31"/>
      <c r="K28" s="27"/>
      <c r="L28" s="27"/>
      <c r="M28" s="27"/>
      <c r="N28" s="27"/>
      <c r="O28" s="11"/>
      <c r="P28" s="27"/>
      <c r="Q28" s="27"/>
      <c r="R28" s="27"/>
      <c r="S28" s="27"/>
      <c r="T28" s="27"/>
      <c r="U28" s="27"/>
    </row>
    <row r="29" spans="1:21" ht="12.75">
      <c r="A29" s="168"/>
      <c r="B29" s="168"/>
      <c r="C29" s="169"/>
      <c r="D29" s="9"/>
      <c r="E29" s="9"/>
      <c r="F29" s="9"/>
      <c r="G29" s="9"/>
      <c r="H29" s="9"/>
      <c r="I29" s="24"/>
      <c r="J29" s="24"/>
      <c r="K29" s="24"/>
      <c r="L29" s="24"/>
      <c r="M29" s="24"/>
      <c r="N29" s="24"/>
      <c r="O29" s="11"/>
      <c r="P29" s="24"/>
      <c r="Q29" s="24"/>
      <c r="R29" s="24"/>
      <c r="S29" s="24"/>
      <c r="T29" s="24"/>
      <c r="U29" s="24"/>
    </row>
    <row r="30" spans="1:21" ht="12.75">
      <c r="A30" s="168"/>
      <c r="B30" s="168"/>
      <c r="C30" s="169"/>
      <c r="D30" s="9"/>
      <c r="E30" s="9"/>
      <c r="F30" s="9"/>
      <c r="G30" s="9"/>
      <c r="H30" s="9"/>
      <c r="I30" s="24"/>
      <c r="J30" s="24"/>
      <c r="K30" s="24"/>
      <c r="L30" s="24"/>
      <c r="M30" s="24"/>
      <c r="N30" s="24"/>
      <c r="O30" s="11"/>
      <c r="P30" s="24"/>
      <c r="Q30" s="24"/>
      <c r="R30" s="24"/>
      <c r="S30" s="24"/>
      <c r="T30" s="24"/>
      <c r="U30" s="24"/>
    </row>
    <row r="31" spans="1:21" ht="12.75">
      <c r="A31" s="168"/>
      <c r="B31" s="168"/>
      <c r="C31" s="169"/>
      <c r="D31" s="9"/>
      <c r="E31" s="9"/>
      <c r="F31" s="9"/>
      <c r="G31" s="9"/>
      <c r="H31" s="9"/>
      <c r="I31" s="24"/>
      <c r="J31" s="24"/>
      <c r="K31" s="24"/>
      <c r="L31" s="24"/>
      <c r="M31" s="24"/>
      <c r="N31" s="24"/>
      <c r="O31" s="11"/>
      <c r="P31" s="24"/>
      <c r="Q31" s="24"/>
      <c r="R31" s="24"/>
      <c r="S31" s="24"/>
      <c r="T31" s="24"/>
      <c r="U31" s="24"/>
    </row>
    <row r="32" spans="1:21" ht="12.75">
      <c r="A32" s="168"/>
      <c r="B32" s="168"/>
      <c r="C32" s="169"/>
      <c r="D32" s="9"/>
      <c r="E32" s="9"/>
      <c r="F32" s="9"/>
      <c r="G32" s="9"/>
      <c r="H32" s="9"/>
      <c r="I32" s="24"/>
      <c r="J32" s="24"/>
      <c r="K32" s="24"/>
      <c r="L32" s="24"/>
      <c r="M32" s="24"/>
      <c r="N32" s="24"/>
      <c r="O32" s="11"/>
      <c r="P32" s="24"/>
      <c r="Q32" s="24"/>
      <c r="R32" s="24"/>
      <c r="S32" s="24"/>
      <c r="T32" s="24"/>
      <c r="U32" s="24"/>
    </row>
    <row r="33" spans="1:21" ht="12.75">
      <c r="A33" s="168"/>
      <c r="B33" s="168"/>
      <c r="C33" s="169"/>
      <c r="D33" s="9"/>
      <c r="E33" s="9"/>
      <c r="F33" s="9"/>
      <c r="G33" s="9"/>
      <c r="H33" s="16"/>
      <c r="I33" s="24"/>
      <c r="J33" s="24"/>
      <c r="K33" s="24"/>
      <c r="L33" s="24"/>
      <c r="M33" s="24"/>
      <c r="N33" s="24"/>
      <c r="O33" s="17"/>
      <c r="P33" s="24"/>
      <c r="Q33" s="24"/>
      <c r="R33" s="24"/>
      <c r="S33" s="24"/>
      <c r="T33" s="24"/>
      <c r="U33" s="24"/>
    </row>
    <row r="34" spans="1:21" ht="12.75">
      <c r="A34" s="168"/>
      <c r="B34" s="168"/>
      <c r="C34" s="9"/>
      <c r="D34" s="9"/>
      <c r="E34" s="9"/>
      <c r="F34" s="9"/>
      <c r="G34" s="9"/>
      <c r="H34" s="9"/>
      <c r="I34" s="24"/>
      <c r="J34" s="24"/>
      <c r="K34" s="24"/>
      <c r="L34" s="24"/>
      <c r="M34" s="24"/>
      <c r="N34" s="24"/>
      <c r="O34" s="11"/>
      <c r="P34" s="24"/>
      <c r="Q34" s="24"/>
      <c r="R34" s="24"/>
      <c r="S34" s="24"/>
      <c r="T34" s="24"/>
      <c r="U34" s="24"/>
    </row>
    <row r="35" spans="1:21" ht="12.75">
      <c r="A35" s="168"/>
      <c r="B35" s="168"/>
      <c r="C35" s="18"/>
      <c r="D35" s="9"/>
      <c r="E35" s="9"/>
      <c r="F35" s="9"/>
      <c r="G35" s="9"/>
      <c r="H35" s="9"/>
      <c r="I35" s="24"/>
      <c r="J35" s="24"/>
      <c r="K35" s="24"/>
      <c r="L35" s="24"/>
      <c r="M35" s="24"/>
      <c r="N35" s="24"/>
      <c r="O35" s="17"/>
      <c r="P35" s="24"/>
      <c r="Q35" s="24"/>
      <c r="R35" s="24"/>
      <c r="S35" s="24"/>
      <c r="T35" s="24"/>
      <c r="U35" s="24"/>
    </row>
  </sheetData>
  <sheetProtection/>
  <mergeCells count="35">
    <mergeCell ref="N7:S8"/>
    <mergeCell ref="C1:U1"/>
    <mergeCell ref="C2:U2"/>
    <mergeCell ref="A3:U3"/>
    <mergeCell ref="A4:U4"/>
    <mergeCell ref="A5:U5"/>
    <mergeCell ref="C6:U6"/>
    <mergeCell ref="T7:T9"/>
    <mergeCell ref="U7:U9"/>
    <mergeCell ref="A7:A9"/>
    <mergeCell ref="B7:B9"/>
    <mergeCell ref="C7:C9"/>
    <mergeCell ref="D7:D9"/>
    <mergeCell ref="E7:E9"/>
    <mergeCell ref="F7:H8"/>
    <mergeCell ref="I7:I9"/>
    <mergeCell ref="J7:M8"/>
    <mergeCell ref="A25:A27"/>
    <mergeCell ref="B25:B27"/>
    <mergeCell ref="C25:C27"/>
    <mergeCell ref="A13:A21"/>
    <mergeCell ref="B13:B16"/>
    <mergeCell ref="C14:C15"/>
    <mergeCell ref="B17:B21"/>
    <mergeCell ref="C17:C19"/>
    <mergeCell ref="A10:A12"/>
    <mergeCell ref="C10:C11"/>
    <mergeCell ref="B10:B12"/>
    <mergeCell ref="A28:A35"/>
    <mergeCell ref="B28:B35"/>
    <mergeCell ref="C28:C30"/>
    <mergeCell ref="C31:C33"/>
    <mergeCell ref="A22:A24"/>
    <mergeCell ref="B22:B24"/>
    <mergeCell ref="C22:C24"/>
  </mergeCells>
  <printOptions horizontalCentered="1" verticalCentered="1"/>
  <pageMargins left="1.1811023622047245" right="0.1968503937007874" top="0.3937007874015748" bottom="0.3937007874015748" header="0" footer="0"/>
  <pageSetup horizontalDpi="300" verticalDpi="3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32"/>
  <sheetViews>
    <sheetView showGridLines="0" zoomScalePageLayoutView="0" workbookViewId="0" topLeftCell="P13">
      <selection activeCell="X14" sqref="X14"/>
    </sheetView>
  </sheetViews>
  <sheetFormatPr defaultColWidth="9.140625" defaultRowHeight="12.75"/>
  <cols>
    <col min="1" max="1" width="15.421875" style="1" customWidth="1"/>
    <col min="2" max="2" width="14.00390625" style="1" customWidth="1"/>
    <col min="3" max="3" width="15.140625" style="1" customWidth="1"/>
    <col min="4" max="4" width="36.7109375" style="1" customWidth="1"/>
    <col min="5" max="5" width="21.7109375" style="1" customWidth="1"/>
    <col min="6" max="6" width="18.140625" style="1" customWidth="1"/>
    <col min="7" max="7" width="7.140625" style="1" customWidth="1"/>
    <col min="8" max="8" width="8.28125" style="1" customWidth="1"/>
    <col min="9" max="9" width="10.00390625" style="1" customWidth="1"/>
    <col min="10" max="10" width="5.7109375" style="1" customWidth="1"/>
    <col min="11" max="12" width="5.57421875" style="1" customWidth="1"/>
    <col min="13" max="13" width="6.00390625" style="1" customWidth="1"/>
    <col min="14" max="14" width="14.140625" style="1" customWidth="1"/>
    <col min="15" max="15" width="19.7109375" style="1" customWidth="1"/>
    <col min="16" max="16" width="6.8515625" style="1" customWidth="1"/>
    <col min="17" max="17" width="7.421875" style="1" customWidth="1"/>
    <col min="18" max="18" width="6.8515625" style="1" customWidth="1"/>
    <col min="19" max="19" width="6.57421875" style="1" customWidth="1"/>
    <col min="20" max="20" width="8.140625" style="1" customWidth="1"/>
    <col min="21" max="21" width="11.140625" style="1" customWidth="1"/>
    <col min="22" max="22" width="12.7109375" style="1" customWidth="1"/>
    <col min="23" max="41" width="11.421875" style="1" customWidth="1"/>
    <col min="42" max="16384" width="9.140625" style="1" customWidth="1"/>
  </cols>
  <sheetData>
    <row r="1" spans="3:22" ht="15.75">
      <c r="C1" s="155" t="s">
        <v>27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3:22" ht="15.75">
      <c r="C2" s="159" t="s">
        <v>28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s="2" customFormat="1" ht="12.75" customHeight="1">
      <c r="A3" s="132" t="s">
        <v>25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ht="12.75" customHeight="1">
      <c r="A4" s="133" t="s">
        <v>126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1:22" ht="48" customHeight="1">
      <c r="A5" s="133" t="s">
        <v>124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3:22" ht="13.5" thickBot="1"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1:22" ht="13.5" customHeight="1">
      <c r="A7" s="180" t="s">
        <v>21</v>
      </c>
      <c r="B7" s="180" t="s">
        <v>22</v>
      </c>
      <c r="C7" s="183" t="s">
        <v>24</v>
      </c>
      <c r="D7" s="145" t="s">
        <v>15</v>
      </c>
      <c r="E7" s="145" t="s">
        <v>16</v>
      </c>
      <c r="F7" s="170" t="s">
        <v>1</v>
      </c>
      <c r="G7" s="171"/>
      <c r="H7" s="172"/>
      <c r="I7" s="145" t="s">
        <v>3</v>
      </c>
      <c r="J7" s="170" t="s">
        <v>14</v>
      </c>
      <c r="K7" s="171"/>
      <c r="L7" s="171"/>
      <c r="M7" s="172"/>
      <c r="N7" s="170" t="s">
        <v>4</v>
      </c>
      <c r="O7" s="171"/>
      <c r="P7" s="171"/>
      <c r="Q7" s="171"/>
      <c r="R7" s="171"/>
      <c r="S7" s="172"/>
      <c r="T7" s="145" t="s">
        <v>18</v>
      </c>
      <c r="U7" s="145" t="s">
        <v>8</v>
      </c>
      <c r="V7" s="145" t="s">
        <v>13</v>
      </c>
    </row>
    <row r="8" spans="1:22" ht="13.5" customHeight="1" thickBot="1">
      <c r="A8" s="181"/>
      <c r="B8" s="181"/>
      <c r="C8" s="156"/>
      <c r="D8" s="156"/>
      <c r="E8" s="156"/>
      <c r="F8" s="173"/>
      <c r="G8" s="174"/>
      <c r="H8" s="175"/>
      <c r="I8" s="156"/>
      <c r="J8" s="173"/>
      <c r="K8" s="174"/>
      <c r="L8" s="174"/>
      <c r="M8" s="175"/>
      <c r="N8" s="186"/>
      <c r="O8" s="187"/>
      <c r="P8" s="187"/>
      <c r="Q8" s="187"/>
      <c r="R8" s="187"/>
      <c r="S8" s="188"/>
      <c r="T8" s="156"/>
      <c r="U8" s="146"/>
      <c r="V8" s="146"/>
    </row>
    <row r="9" spans="1:22" ht="45.75" customHeight="1" thickBot="1">
      <c r="A9" s="182"/>
      <c r="B9" s="182"/>
      <c r="C9" s="157"/>
      <c r="D9" s="157"/>
      <c r="E9" s="157"/>
      <c r="F9" s="42" t="s">
        <v>2</v>
      </c>
      <c r="G9" s="42" t="s">
        <v>17</v>
      </c>
      <c r="H9" s="42" t="s">
        <v>23</v>
      </c>
      <c r="I9" s="157"/>
      <c r="J9" s="42" t="s">
        <v>9</v>
      </c>
      <c r="K9" s="42" t="s">
        <v>10</v>
      </c>
      <c r="L9" s="42" t="s">
        <v>11</v>
      </c>
      <c r="M9" s="42" t="s">
        <v>12</v>
      </c>
      <c r="N9" s="42" t="s">
        <v>5</v>
      </c>
      <c r="O9" s="42" t="s">
        <v>0</v>
      </c>
      <c r="P9" s="42" t="s">
        <v>19</v>
      </c>
      <c r="Q9" s="42" t="s">
        <v>20</v>
      </c>
      <c r="R9" s="50" t="s">
        <v>6</v>
      </c>
      <c r="S9" s="46" t="s">
        <v>7</v>
      </c>
      <c r="T9" s="157"/>
      <c r="U9" s="147"/>
      <c r="V9" s="147"/>
    </row>
    <row r="10" spans="1:22" ht="86.25" customHeight="1">
      <c r="A10" s="178" t="s">
        <v>64</v>
      </c>
      <c r="B10" s="166" t="s">
        <v>60</v>
      </c>
      <c r="C10" s="45" t="s">
        <v>61</v>
      </c>
      <c r="D10" s="45" t="s">
        <v>42</v>
      </c>
      <c r="E10" s="45" t="s">
        <v>48</v>
      </c>
      <c r="F10" s="45" t="s">
        <v>54</v>
      </c>
      <c r="G10" s="68">
        <v>0</v>
      </c>
      <c r="H10" s="68">
        <v>150</v>
      </c>
      <c r="I10" s="47" t="s">
        <v>117</v>
      </c>
      <c r="J10" s="45"/>
      <c r="K10" s="45"/>
      <c r="L10" s="48" t="s">
        <v>118</v>
      </c>
      <c r="M10" s="48" t="s">
        <v>121</v>
      </c>
      <c r="N10" s="44"/>
      <c r="O10" s="49">
        <v>10000000</v>
      </c>
      <c r="P10" s="44"/>
      <c r="Q10" s="44"/>
      <c r="R10" s="4"/>
      <c r="S10" s="44"/>
      <c r="T10" s="44"/>
      <c r="U10" s="44"/>
      <c r="V10" s="44"/>
    </row>
    <row r="11" spans="1:22" ht="76.5" customHeight="1">
      <c r="A11" s="179"/>
      <c r="B11" s="167"/>
      <c r="C11" s="179" t="s">
        <v>62</v>
      </c>
      <c r="D11" s="35" t="s">
        <v>43</v>
      </c>
      <c r="E11" s="35" t="s">
        <v>49</v>
      </c>
      <c r="F11" s="35" t="s">
        <v>55</v>
      </c>
      <c r="G11" s="59">
        <v>5</v>
      </c>
      <c r="H11" s="59">
        <v>15</v>
      </c>
      <c r="I11" s="6" t="s">
        <v>117</v>
      </c>
      <c r="J11" s="3" t="s">
        <v>118</v>
      </c>
      <c r="K11" s="3" t="s">
        <v>122</v>
      </c>
      <c r="L11" s="3" t="s">
        <v>122</v>
      </c>
      <c r="M11" s="3" t="s">
        <v>122</v>
      </c>
      <c r="N11" s="5">
        <v>500000000</v>
      </c>
      <c r="O11" s="5"/>
      <c r="P11" s="4"/>
      <c r="Q11" s="4"/>
      <c r="R11" s="4"/>
      <c r="S11" s="4"/>
      <c r="T11" s="4"/>
      <c r="U11" s="4"/>
      <c r="V11" s="4"/>
    </row>
    <row r="12" spans="1:22" ht="72" customHeight="1">
      <c r="A12" s="179"/>
      <c r="B12" s="167"/>
      <c r="C12" s="179"/>
      <c r="D12" s="35" t="s">
        <v>44</v>
      </c>
      <c r="E12" s="35" t="s">
        <v>50</v>
      </c>
      <c r="F12" s="35" t="s">
        <v>56</v>
      </c>
      <c r="G12" s="59">
        <v>10</v>
      </c>
      <c r="H12" s="59">
        <v>10</v>
      </c>
      <c r="I12" s="6" t="s">
        <v>117</v>
      </c>
      <c r="J12" s="8"/>
      <c r="K12" s="3" t="s">
        <v>118</v>
      </c>
      <c r="L12" s="3" t="s">
        <v>122</v>
      </c>
      <c r="M12" s="3" t="s">
        <v>122</v>
      </c>
      <c r="N12" s="4"/>
      <c r="O12" s="33">
        <v>20000000</v>
      </c>
      <c r="P12" s="4"/>
      <c r="Q12" s="4"/>
      <c r="R12" s="4"/>
      <c r="S12" s="4"/>
      <c r="T12" s="4"/>
      <c r="U12" s="4"/>
      <c r="V12" s="4"/>
    </row>
    <row r="13" spans="1:22" ht="81.75" customHeight="1">
      <c r="A13" s="179"/>
      <c r="B13" s="167"/>
      <c r="C13" s="179"/>
      <c r="D13" s="35" t="s">
        <v>45</v>
      </c>
      <c r="E13" s="35" t="s">
        <v>51</v>
      </c>
      <c r="F13" s="35" t="s">
        <v>57</v>
      </c>
      <c r="G13" s="59">
        <v>0</v>
      </c>
      <c r="H13" s="59">
        <v>5</v>
      </c>
      <c r="I13" s="6" t="s">
        <v>117</v>
      </c>
      <c r="J13" s="8"/>
      <c r="K13" s="3" t="s">
        <v>118</v>
      </c>
      <c r="L13" s="3" t="s">
        <v>118</v>
      </c>
      <c r="M13" s="8"/>
      <c r="N13" s="4"/>
      <c r="O13" s="41">
        <v>5000000</v>
      </c>
      <c r="P13" s="4"/>
      <c r="Q13" s="4"/>
      <c r="R13" s="4"/>
      <c r="S13" s="4"/>
      <c r="T13" s="4"/>
      <c r="U13" s="7"/>
      <c r="V13" s="7"/>
    </row>
    <row r="14" spans="1:22" ht="84.75" customHeight="1">
      <c r="A14" s="179"/>
      <c r="B14" s="167"/>
      <c r="C14" s="179" t="s">
        <v>63</v>
      </c>
      <c r="D14" s="35" t="s">
        <v>46</v>
      </c>
      <c r="E14" s="35" t="s">
        <v>52</v>
      </c>
      <c r="F14" s="35" t="s">
        <v>58</v>
      </c>
      <c r="G14" s="60">
        <v>0</v>
      </c>
      <c r="H14" s="60">
        <v>2</v>
      </c>
      <c r="I14" s="6" t="s">
        <v>117</v>
      </c>
      <c r="J14" s="58"/>
      <c r="K14" s="61"/>
      <c r="L14" s="3" t="s">
        <v>118</v>
      </c>
      <c r="M14" s="3" t="s">
        <v>122</v>
      </c>
      <c r="N14" s="61"/>
      <c r="O14" s="33">
        <v>5000000</v>
      </c>
      <c r="P14" s="61"/>
      <c r="Q14" s="61"/>
      <c r="R14" s="61"/>
      <c r="S14" s="61"/>
      <c r="T14" s="61"/>
      <c r="U14" s="61"/>
      <c r="V14" s="61"/>
    </row>
    <row r="15" spans="1:22" ht="67.5">
      <c r="A15" s="179"/>
      <c r="B15" s="167"/>
      <c r="C15" s="179"/>
      <c r="D15" s="35" t="s">
        <v>47</v>
      </c>
      <c r="E15" s="35" t="s">
        <v>53</v>
      </c>
      <c r="F15" s="35" t="s">
        <v>59</v>
      </c>
      <c r="G15" s="62">
        <v>0</v>
      </c>
      <c r="H15" s="62">
        <v>2</v>
      </c>
      <c r="I15" s="6" t="s">
        <v>117</v>
      </c>
      <c r="J15" s="59"/>
      <c r="K15" s="59"/>
      <c r="L15" s="3" t="s">
        <v>118</v>
      </c>
      <c r="M15" s="3" t="s">
        <v>122</v>
      </c>
      <c r="N15" s="59"/>
      <c r="O15" s="33">
        <v>5000000</v>
      </c>
      <c r="P15" s="59"/>
      <c r="Q15" s="59"/>
      <c r="R15" s="59"/>
      <c r="S15" s="59"/>
      <c r="T15" s="59"/>
      <c r="U15" s="59"/>
      <c r="V15" s="59"/>
    </row>
    <row r="16" spans="1:22" ht="56.25">
      <c r="A16" s="179" t="s">
        <v>65</v>
      </c>
      <c r="B16" s="179" t="s">
        <v>66</v>
      </c>
      <c r="C16" s="179" t="s">
        <v>79</v>
      </c>
      <c r="D16" s="35" t="s">
        <v>67</v>
      </c>
      <c r="E16" s="35" t="s">
        <v>73</v>
      </c>
      <c r="F16" s="35" t="s">
        <v>80</v>
      </c>
      <c r="G16" s="60">
        <v>1</v>
      </c>
      <c r="H16" s="60">
        <v>0</v>
      </c>
      <c r="I16" s="6" t="s">
        <v>117</v>
      </c>
      <c r="J16" s="69"/>
      <c r="K16" s="69"/>
      <c r="L16" s="69"/>
      <c r="M16" s="3" t="s">
        <v>118</v>
      </c>
      <c r="N16" s="69"/>
      <c r="O16" s="33">
        <v>1000000</v>
      </c>
      <c r="P16" s="69"/>
      <c r="Q16" s="69"/>
      <c r="R16" s="69"/>
      <c r="S16" s="69"/>
      <c r="T16" s="69"/>
      <c r="U16" s="69"/>
      <c r="V16" s="69"/>
    </row>
    <row r="17" spans="1:22" ht="56.25">
      <c r="A17" s="179"/>
      <c r="B17" s="179"/>
      <c r="C17" s="179"/>
      <c r="D17" s="35" t="s">
        <v>68</v>
      </c>
      <c r="E17" s="35" t="s">
        <v>74</v>
      </c>
      <c r="F17" s="35" t="s">
        <v>81</v>
      </c>
      <c r="G17" s="60">
        <v>0</v>
      </c>
      <c r="H17" s="60">
        <v>0</v>
      </c>
      <c r="I17" s="6" t="s">
        <v>117</v>
      </c>
      <c r="J17" s="69"/>
      <c r="K17" s="3" t="s">
        <v>118</v>
      </c>
      <c r="L17" s="3" t="s">
        <v>122</v>
      </c>
      <c r="M17" s="69"/>
      <c r="N17" s="69"/>
      <c r="O17" s="33">
        <v>500000</v>
      </c>
      <c r="P17" s="69"/>
      <c r="Q17" s="69"/>
      <c r="R17" s="69"/>
      <c r="S17" s="69"/>
      <c r="T17" s="69"/>
      <c r="U17" s="69"/>
      <c r="V17" s="69"/>
    </row>
    <row r="18" spans="1:22" ht="56.25" hidden="1">
      <c r="A18" s="179"/>
      <c r="B18" s="179"/>
      <c r="C18" s="179"/>
      <c r="D18" s="35" t="s">
        <v>69</v>
      </c>
      <c r="E18" s="35" t="s">
        <v>75</v>
      </c>
      <c r="F18" s="35" t="s">
        <v>82</v>
      </c>
      <c r="G18" s="60">
        <v>0</v>
      </c>
      <c r="H18" s="60">
        <v>0</v>
      </c>
      <c r="I18" s="69"/>
      <c r="J18" s="69"/>
      <c r="K18" s="69"/>
      <c r="L18" s="69"/>
      <c r="M18" s="69"/>
      <c r="N18" s="69"/>
      <c r="O18" s="33"/>
      <c r="P18" s="69"/>
      <c r="Q18" s="69"/>
      <c r="R18" s="69"/>
      <c r="S18" s="69"/>
      <c r="T18" s="69"/>
      <c r="U18" s="69"/>
      <c r="V18" s="69"/>
    </row>
    <row r="19" spans="1:22" ht="56.25">
      <c r="A19" s="179"/>
      <c r="B19" s="179"/>
      <c r="C19" s="179"/>
      <c r="D19" s="35" t="s">
        <v>70</v>
      </c>
      <c r="E19" s="35" t="s">
        <v>76</v>
      </c>
      <c r="F19" s="35" t="s">
        <v>83</v>
      </c>
      <c r="G19" s="60">
        <v>0</v>
      </c>
      <c r="H19" s="60">
        <v>0</v>
      </c>
      <c r="I19" s="6" t="s">
        <v>117</v>
      </c>
      <c r="J19" s="69"/>
      <c r="K19" s="69"/>
      <c r="L19" s="3" t="s">
        <v>118</v>
      </c>
      <c r="M19" s="3" t="s">
        <v>122</v>
      </c>
      <c r="N19" s="69"/>
      <c r="O19" s="33">
        <v>500000</v>
      </c>
      <c r="P19" s="69"/>
      <c r="Q19" s="69"/>
      <c r="R19" s="69"/>
      <c r="S19" s="69"/>
      <c r="T19" s="69"/>
      <c r="U19" s="69"/>
      <c r="V19" s="69"/>
    </row>
    <row r="20" spans="1:22" ht="78.75">
      <c r="A20" s="179"/>
      <c r="B20" s="179"/>
      <c r="C20" s="179"/>
      <c r="D20" s="35" t="s">
        <v>71</v>
      </c>
      <c r="E20" s="35" t="s">
        <v>77</v>
      </c>
      <c r="F20" s="35" t="s">
        <v>84</v>
      </c>
      <c r="G20" s="60">
        <v>2</v>
      </c>
      <c r="H20" s="60">
        <v>0</v>
      </c>
      <c r="I20" s="6" t="s">
        <v>117</v>
      </c>
      <c r="J20" s="69"/>
      <c r="K20" s="69"/>
      <c r="L20" s="3" t="s">
        <v>118</v>
      </c>
      <c r="M20" s="3" t="s">
        <v>122</v>
      </c>
      <c r="N20" s="69"/>
      <c r="O20" s="33">
        <v>1000000</v>
      </c>
      <c r="P20" s="69"/>
      <c r="Q20" s="69"/>
      <c r="R20" s="69"/>
      <c r="S20" s="69"/>
      <c r="T20" s="69"/>
      <c r="U20" s="69"/>
      <c r="V20" s="69"/>
    </row>
    <row r="21" spans="1:22" ht="80.25" customHeight="1">
      <c r="A21" s="179"/>
      <c r="B21" s="179"/>
      <c r="C21" s="179"/>
      <c r="D21" s="35" t="s">
        <v>72</v>
      </c>
      <c r="E21" s="35" t="s">
        <v>78</v>
      </c>
      <c r="F21" s="35" t="s">
        <v>85</v>
      </c>
      <c r="G21" s="60">
        <v>0</v>
      </c>
      <c r="H21" s="60">
        <v>0</v>
      </c>
      <c r="I21" s="6" t="s">
        <v>117</v>
      </c>
      <c r="J21" s="69"/>
      <c r="K21" s="69"/>
      <c r="L21" s="3" t="s">
        <v>118</v>
      </c>
      <c r="M21" s="3" t="s">
        <v>122</v>
      </c>
      <c r="N21" s="69"/>
      <c r="O21" s="33">
        <v>1000000</v>
      </c>
      <c r="P21" s="69"/>
      <c r="Q21" s="69"/>
      <c r="R21" s="69"/>
      <c r="S21" s="69"/>
      <c r="T21" s="69"/>
      <c r="U21" s="69"/>
      <c r="V21" s="69"/>
    </row>
    <row r="22" spans="1:22" ht="96" customHeight="1">
      <c r="A22" s="176"/>
      <c r="B22" s="176"/>
      <c r="C22" s="177"/>
      <c r="D22" s="14"/>
      <c r="E22" s="14"/>
      <c r="F22" s="14"/>
      <c r="G22" s="28"/>
      <c r="H22" s="28"/>
      <c r="I22" s="22"/>
      <c r="J22" s="29"/>
      <c r="K22" s="29"/>
      <c r="L22" s="29"/>
      <c r="M22" s="29"/>
      <c r="N22" s="29"/>
      <c r="O22" s="30"/>
      <c r="P22" s="29"/>
      <c r="Q22" s="29"/>
      <c r="R22" s="29"/>
      <c r="S22" s="29"/>
      <c r="T22" s="29"/>
      <c r="U22" s="29"/>
      <c r="V22" s="29"/>
    </row>
    <row r="23" spans="1:22" ht="12.75">
      <c r="A23" s="176"/>
      <c r="B23" s="176"/>
      <c r="C23" s="177"/>
      <c r="D23" s="9"/>
      <c r="E23" s="9"/>
      <c r="F23" s="9"/>
      <c r="G23" s="9"/>
      <c r="H23" s="9"/>
      <c r="I23" s="20"/>
      <c r="J23" s="27"/>
      <c r="K23" s="27"/>
      <c r="L23" s="27"/>
      <c r="M23" s="27"/>
      <c r="N23" s="27"/>
      <c r="O23" s="11"/>
      <c r="P23" s="27"/>
      <c r="Q23" s="27"/>
      <c r="R23" s="27"/>
      <c r="S23" s="27"/>
      <c r="T23" s="27"/>
      <c r="U23" s="27"/>
      <c r="V23" s="27"/>
    </row>
    <row r="24" spans="1:22" ht="12.75">
      <c r="A24" s="176"/>
      <c r="B24" s="176"/>
      <c r="C24" s="177"/>
      <c r="D24" s="9"/>
      <c r="E24" s="9"/>
      <c r="F24" s="9"/>
      <c r="G24" s="15"/>
      <c r="H24" s="15"/>
      <c r="I24" s="20"/>
      <c r="J24" s="27"/>
      <c r="K24" s="27"/>
      <c r="L24" s="27"/>
      <c r="M24" s="27"/>
      <c r="N24" s="27"/>
      <c r="O24" s="11"/>
      <c r="P24" s="27"/>
      <c r="Q24" s="27"/>
      <c r="R24" s="27"/>
      <c r="S24" s="27"/>
      <c r="T24" s="27"/>
      <c r="U24" s="27"/>
      <c r="V24" s="27"/>
    </row>
    <row r="25" spans="1:22" ht="12.75">
      <c r="A25" s="168"/>
      <c r="B25" s="168"/>
      <c r="C25" s="169"/>
      <c r="D25" s="9"/>
      <c r="E25" s="9"/>
      <c r="F25" s="9"/>
      <c r="G25" s="9"/>
      <c r="H25" s="9"/>
      <c r="I25" s="20"/>
      <c r="J25" s="31"/>
      <c r="K25" s="27"/>
      <c r="L25" s="27"/>
      <c r="M25" s="27"/>
      <c r="N25" s="27"/>
      <c r="O25" s="11"/>
      <c r="P25" s="27"/>
      <c r="Q25" s="27"/>
      <c r="R25" s="27"/>
      <c r="S25" s="27"/>
      <c r="T25" s="27"/>
      <c r="U25" s="27"/>
      <c r="V25" s="27"/>
    </row>
    <row r="26" spans="1:22" ht="12.75">
      <c r="A26" s="168"/>
      <c r="B26" s="168"/>
      <c r="C26" s="169"/>
      <c r="D26" s="9"/>
      <c r="E26" s="9"/>
      <c r="F26" s="9"/>
      <c r="G26" s="9"/>
      <c r="H26" s="9"/>
      <c r="I26" s="24"/>
      <c r="J26" s="24"/>
      <c r="K26" s="24"/>
      <c r="L26" s="24"/>
      <c r="M26" s="24"/>
      <c r="N26" s="24"/>
      <c r="O26" s="11"/>
      <c r="P26" s="24"/>
      <c r="Q26" s="24"/>
      <c r="R26" s="24"/>
      <c r="S26" s="24"/>
      <c r="T26" s="24"/>
      <c r="U26" s="24"/>
      <c r="V26" s="24"/>
    </row>
    <row r="27" spans="1:22" ht="12.75">
      <c r="A27" s="168"/>
      <c r="B27" s="168"/>
      <c r="C27" s="169"/>
      <c r="D27" s="9"/>
      <c r="E27" s="9"/>
      <c r="F27" s="9"/>
      <c r="G27" s="9"/>
      <c r="H27" s="9"/>
      <c r="I27" s="24"/>
      <c r="J27" s="24"/>
      <c r="K27" s="24"/>
      <c r="L27" s="24"/>
      <c r="M27" s="24"/>
      <c r="N27" s="24"/>
      <c r="O27" s="11"/>
      <c r="P27" s="24"/>
      <c r="Q27" s="24"/>
      <c r="R27" s="24"/>
      <c r="S27" s="24"/>
      <c r="T27" s="24"/>
      <c r="U27" s="24"/>
      <c r="V27" s="24"/>
    </row>
    <row r="28" spans="1:22" ht="12.75">
      <c r="A28" s="168"/>
      <c r="B28" s="168"/>
      <c r="C28" s="169"/>
      <c r="D28" s="9"/>
      <c r="E28" s="9"/>
      <c r="F28" s="9"/>
      <c r="G28" s="9"/>
      <c r="H28" s="9"/>
      <c r="I28" s="24"/>
      <c r="J28" s="24"/>
      <c r="K28" s="24"/>
      <c r="L28" s="24"/>
      <c r="M28" s="24"/>
      <c r="N28" s="24"/>
      <c r="O28" s="11"/>
      <c r="P28" s="24"/>
      <c r="Q28" s="24"/>
      <c r="R28" s="24"/>
      <c r="S28" s="24"/>
      <c r="T28" s="24"/>
      <c r="U28" s="24"/>
      <c r="V28" s="24"/>
    </row>
    <row r="29" spans="1:22" ht="12.75">
      <c r="A29" s="168"/>
      <c r="B29" s="168"/>
      <c r="C29" s="169"/>
      <c r="D29" s="9"/>
      <c r="E29" s="9"/>
      <c r="F29" s="9"/>
      <c r="G29" s="9"/>
      <c r="H29" s="9"/>
      <c r="I29" s="24"/>
      <c r="J29" s="24"/>
      <c r="K29" s="24"/>
      <c r="L29" s="24"/>
      <c r="M29" s="24"/>
      <c r="N29" s="24"/>
      <c r="O29" s="11"/>
      <c r="P29" s="24"/>
      <c r="Q29" s="24"/>
      <c r="R29" s="24"/>
      <c r="S29" s="24"/>
      <c r="T29" s="24"/>
      <c r="U29" s="24"/>
      <c r="V29" s="24"/>
    </row>
    <row r="30" spans="1:22" ht="12.75">
      <c r="A30" s="168"/>
      <c r="B30" s="168"/>
      <c r="C30" s="169"/>
      <c r="D30" s="9"/>
      <c r="E30" s="9"/>
      <c r="F30" s="9"/>
      <c r="G30" s="9"/>
      <c r="H30" s="16"/>
      <c r="I30" s="24"/>
      <c r="J30" s="24"/>
      <c r="K30" s="24"/>
      <c r="L30" s="24"/>
      <c r="M30" s="24"/>
      <c r="N30" s="24"/>
      <c r="O30" s="17"/>
      <c r="P30" s="24"/>
      <c r="Q30" s="24"/>
      <c r="R30" s="24"/>
      <c r="S30" s="24"/>
      <c r="T30" s="24"/>
      <c r="U30" s="24"/>
      <c r="V30" s="24"/>
    </row>
    <row r="31" spans="1:22" ht="12.75">
      <c r="A31" s="168"/>
      <c r="B31" s="168"/>
      <c r="C31" s="9"/>
      <c r="D31" s="9"/>
      <c r="E31" s="9"/>
      <c r="F31" s="9"/>
      <c r="G31" s="9"/>
      <c r="H31" s="9"/>
      <c r="I31" s="24"/>
      <c r="J31" s="24"/>
      <c r="K31" s="24"/>
      <c r="L31" s="24"/>
      <c r="M31" s="24"/>
      <c r="N31" s="24"/>
      <c r="O31" s="11"/>
      <c r="P31" s="24"/>
      <c r="Q31" s="24"/>
      <c r="R31" s="24"/>
      <c r="S31" s="24"/>
      <c r="T31" s="24"/>
      <c r="U31" s="24"/>
      <c r="V31" s="24"/>
    </row>
    <row r="32" spans="1:22" ht="12.75">
      <c r="A32" s="168"/>
      <c r="B32" s="168"/>
      <c r="C32" s="18"/>
      <c r="D32" s="9"/>
      <c r="E32" s="9"/>
      <c r="F32" s="9"/>
      <c r="G32" s="9"/>
      <c r="H32" s="9"/>
      <c r="I32" s="24"/>
      <c r="J32" s="24"/>
      <c r="K32" s="24"/>
      <c r="L32" s="24"/>
      <c r="M32" s="24"/>
      <c r="N32" s="24"/>
      <c r="O32" s="17"/>
      <c r="P32" s="24"/>
      <c r="Q32" s="24"/>
      <c r="R32" s="24"/>
      <c r="S32" s="24"/>
      <c r="T32" s="24"/>
      <c r="U32" s="24"/>
      <c r="V32" s="24"/>
    </row>
  </sheetData>
  <sheetProtection/>
  <mergeCells count="32">
    <mergeCell ref="C1:V1"/>
    <mergeCell ref="C2:V2"/>
    <mergeCell ref="A3:V3"/>
    <mergeCell ref="A4:V4"/>
    <mergeCell ref="A5:V5"/>
    <mergeCell ref="C6:V6"/>
    <mergeCell ref="N7:S8"/>
    <mergeCell ref="T7:T9"/>
    <mergeCell ref="U7:U9"/>
    <mergeCell ref="V7:V9"/>
    <mergeCell ref="A7:A9"/>
    <mergeCell ref="B7:B9"/>
    <mergeCell ref="C7:C9"/>
    <mergeCell ref="D7:D9"/>
    <mergeCell ref="E7:E9"/>
    <mergeCell ref="F7:H8"/>
    <mergeCell ref="B22:B24"/>
    <mergeCell ref="C22:C24"/>
    <mergeCell ref="B16:B21"/>
    <mergeCell ref="C16:C21"/>
    <mergeCell ref="I7:I9"/>
    <mergeCell ref="J7:M8"/>
    <mergeCell ref="A25:A32"/>
    <mergeCell ref="B25:B32"/>
    <mergeCell ref="C25:C27"/>
    <mergeCell ref="C28:C30"/>
    <mergeCell ref="B10:B15"/>
    <mergeCell ref="C11:C13"/>
    <mergeCell ref="C14:C15"/>
    <mergeCell ref="A10:A15"/>
    <mergeCell ref="A16:A21"/>
    <mergeCell ref="A22:A24"/>
  </mergeCells>
  <printOptions horizontalCentered="1" verticalCentered="1"/>
  <pageMargins left="1.1811023622047245" right="0.1968503937007874" top="0.3937007874015748" bottom="0.3937007874015748" header="0" footer="0"/>
  <pageSetup horizontalDpi="300" verticalDpi="30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V16"/>
  <sheetViews>
    <sheetView showGridLines="0" zoomScalePageLayoutView="0" workbookViewId="0" topLeftCell="A1">
      <selection activeCell="E11" sqref="E11"/>
    </sheetView>
  </sheetViews>
  <sheetFormatPr defaultColWidth="9.140625" defaultRowHeight="12.75"/>
  <cols>
    <col min="1" max="1" width="15.421875" style="1" customWidth="1"/>
    <col min="2" max="2" width="14.00390625" style="1" customWidth="1"/>
    <col min="3" max="3" width="15.140625" style="1" customWidth="1"/>
    <col min="4" max="4" width="36.7109375" style="1" customWidth="1"/>
    <col min="5" max="5" width="27.421875" style="1" customWidth="1"/>
    <col min="6" max="6" width="18.140625" style="1" customWidth="1"/>
    <col min="7" max="7" width="7.140625" style="1" customWidth="1"/>
    <col min="8" max="8" width="8.28125" style="1" customWidth="1"/>
    <col min="9" max="9" width="10.00390625" style="1" customWidth="1"/>
    <col min="10" max="10" width="5.7109375" style="1" customWidth="1"/>
    <col min="11" max="12" width="5.57421875" style="1" customWidth="1"/>
    <col min="13" max="13" width="6.00390625" style="1" customWidth="1"/>
    <col min="14" max="14" width="7.140625" style="1" customWidth="1"/>
    <col min="15" max="15" width="19.7109375" style="1" customWidth="1"/>
    <col min="16" max="16" width="6.8515625" style="1" customWidth="1"/>
    <col min="17" max="17" width="7.421875" style="1" customWidth="1"/>
    <col min="18" max="18" width="6.8515625" style="1" customWidth="1"/>
    <col min="19" max="19" width="6.57421875" style="1" customWidth="1"/>
    <col min="20" max="20" width="8.140625" style="1" customWidth="1"/>
    <col min="21" max="21" width="11.140625" style="1" customWidth="1"/>
    <col min="22" max="22" width="12.7109375" style="1" customWidth="1"/>
    <col min="23" max="41" width="11.421875" style="1" customWidth="1"/>
    <col min="42" max="16384" width="9.140625" style="1" customWidth="1"/>
  </cols>
  <sheetData>
    <row r="1" spans="3:22" ht="15.75">
      <c r="C1" s="155" t="s">
        <v>27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3:22" ht="15.75">
      <c r="C2" s="159" t="s">
        <v>28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s="2" customFormat="1" ht="12.75" customHeight="1">
      <c r="A3" s="132" t="s">
        <v>25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</row>
    <row r="4" spans="1:22" ht="12.75" customHeight="1">
      <c r="A4" s="133" t="s">
        <v>127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1:22" ht="48" customHeight="1">
      <c r="A5" s="133" t="s">
        <v>123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3:22" ht="13.5" thickBot="1"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</row>
    <row r="7" spans="1:22" ht="13.5" customHeight="1">
      <c r="A7" s="180" t="s">
        <v>21</v>
      </c>
      <c r="B7" s="180" t="s">
        <v>22</v>
      </c>
      <c r="C7" s="183" t="s">
        <v>24</v>
      </c>
      <c r="D7" s="145" t="s">
        <v>15</v>
      </c>
      <c r="E7" s="145" t="s">
        <v>16</v>
      </c>
      <c r="F7" s="170" t="s">
        <v>1</v>
      </c>
      <c r="G7" s="171"/>
      <c r="H7" s="172"/>
      <c r="I7" s="145" t="s">
        <v>3</v>
      </c>
      <c r="J7" s="170" t="s">
        <v>14</v>
      </c>
      <c r="K7" s="171"/>
      <c r="L7" s="171"/>
      <c r="M7" s="172"/>
      <c r="N7" s="170" t="s">
        <v>4</v>
      </c>
      <c r="O7" s="171"/>
      <c r="P7" s="171"/>
      <c r="Q7" s="171"/>
      <c r="R7" s="171"/>
      <c r="S7" s="172"/>
      <c r="T7" s="145" t="s">
        <v>18</v>
      </c>
      <c r="U7" s="145" t="s">
        <v>8</v>
      </c>
      <c r="V7" s="145" t="s">
        <v>13</v>
      </c>
    </row>
    <row r="8" spans="1:22" ht="13.5" customHeight="1" thickBot="1">
      <c r="A8" s="181"/>
      <c r="B8" s="181"/>
      <c r="C8" s="156"/>
      <c r="D8" s="156"/>
      <c r="E8" s="156"/>
      <c r="F8" s="173"/>
      <c r="G8" s="174"/>
      <c r="H8" s="175"/>
      <c r="I8" s="156"/>
      <c r="J8" s="173"/>
      <c r="K8" s="174"/>
      <c r="L8" s="174"/>
      <c r="M8" s="175"/>
      <c r="N8" s="186"/>
      <c r="O8" s="187"/>
      <c r="P8" s="187"/>
      <c r="Q8" s="187"/>
      <c r="R8" s="187"/>
      <c r="S8" s="188"/>
      <c r="T8" s="156"/>
      <c r="U8" s="146"/>
      <c r="V8" s="146"/>
    </row>
    <row r="9" spans="1:22" ht="45.75" customHeight="1" thickBot="1">
      <c r="A9" s="182"/>
      <c r="B9" s="182"/>
      <c r="C9" s="157"/>
      <c r="D9" s="157"/>
      <c r="E9" s="157"/>
      <c r="F9" s="42" t="s">
        <v>2</v>
      </c>
      <c r="G9" s="42" t="s">
        <v>17</v>
      </c>
      <c r="H9" s="42" t="s">
        <v>23</v>
      </c>
      <c r="I9" s="157"/>
      <c r="J9" s="42" t="s">
        <v>9</v>
      </c>
      <c r="K9" s="42" t="s">
        <v>10</v>
      </c>
      <c r="L9" s="42" t="s">
        <v>11</v>
      </c>
      <c r="M9" s="42" t="s">
        <v>12</v>
      </c>
      <c r="N9" s="42" t="s">
        <v>5</v>
      </c>
      <c r="O9" s="42" t="s">
        <v>0</v>
      </c>
      <c r="P9" s="42" t="s">
        <v>19</v>
      </c>
      <c r="Q9" s="42" t="s">
        <v>20</v>
      </c>
      <c r="R9" s="42" t="s">
        <v>6</v>
      </c>
      <c r="S9" s="46" t="s">
        <v>7</v>
      </c>
      <c r="T9" s="157"/>
      <c r="U9" s="147"/>
      <c r="V9" s="147"/>
    </row>
    <row r="10" spans="1:22" ht="86.25" customHeight="1">
      <c r="A10" s="45" t="s">
        <v>87</v>
      </c>
      <c r="B10" s="48" t="s">
        <v>86</v>
      </c>
      <c r="C10" s="45" t="s">
        <v>88</v>
      </c>
      <c r="D10" s="45" t="s">
        <v>89</v>
      </c>
      <c r="E10" s="45" t="s">
        <v>90</v>
      </c>
      <c r="F10" s="45" t="s">
        <v>91</v>
      </c>
      <c r="G10" s="45">
        <v>0</v>
      </c>
      <c r="H10" s="45">
        <v>1</v>
      </c>
      <c r="I10" s="47" t="s">
        <v>117</v>
      </c>
      <c r="J10" s="45"/>
      <c r="K10" s="45"/>
      <c r="L10" s="48" t="s">
        <v>118</v>
      </c>
      <c r="M10" s="45"/>
      <c r="N10" s="44"/>
      <c r="O10" s="56">
        <v>1000000</v>
      </c>
      <c r="P10" s="44"/>
      <c r="Q10" s="44"/>
      <c r="R10" s="44"/>
      <c r="S10" s="44"/>
      <c r="T10" s="44"/>
      <c r="U10" s="44"/>
      <c r="V10" s="44"/>
    </row>
    <row r="11" spans="1:22" ht="96" customHeight="1">
      <c r="A11" s="189" t="s">
        <v>92</v>
      </c>
      <c r="B11" s="189" t="s">
        <v>93</v>
      </c>
      <c r="C11" s="35" t="s">
        <v>94</v>
      </c>
      <c r="D11" s="35" t="s">
        <v>98</v>
      </c>
      <c r="E11" s="35" t="s">
        <v>104</v>
      </c>
      <c r="F11" s="35" t="s">
        <v>110</v>
      </c>
      <c r="G11" s="35">
        <v>0</v>
      </c>
      <c r="H11" s="59">
        <v>1</v>
      </c>
      <c r="I11" s="6" t="s">
        <v>117</v>
      </c>
      <c r="J11" s="70"/>
      <c r="K11" s="3" t="s">
        <v>118</v>
      </c>
      <c r="L11" s="3" t="s">
        <v>118</v>
      </c>
      <c r="M11" s="70"/>
      <c r="N11" s="70"/>
      <c r="O11" s="34">
        <v>0</v>
      </c>
      <c r="P11" s="70"/>
      <c r="Q11" s="70"/>
      <c r="R11" s="70"/>
      <c r="S11" s="70"/>
      <c r="T11" s="70"/>
      <c r="U11" s="70"/>
      <c r="V11" s="70"/>
    </row>
    <row r="12" spans="1:22" ht="56.25">
      <c r="A12" s="189"/>
      <c r="B12" s="189"/>
      <c r="C12" s="35" t="s">
        <v>95</v>
      </c>
      <c r="D12" s="35" t="s">
        <v>99</v>
      </c>
      <c r="E12" s="35" t="s">
        <v>105</v>
      </c>
      <c r="F12" s="35" t="s">
        <v>111</v>
      </c>
      <c r="G12" s="35">
        <v>1</v>
      </c>
      <c r="H12" s="59">
        <v>1</v>
      </c>
      <c r="I12" s="6" t="s">
        <v>117</v>
      </c>
      <c r="J12" s="3" t="s">
        <v>118</v>
      </c>
      <c r="K12" s="3" t="s">
        <v>118</v>
      </c>
      <c r="L12" s="71"/>
      <c r="M12" s="71"/>
      <c r="N12" s="71"/>
      <c r="O12" s="5">
        <v>1000000</v>
      </c>
      <c r="P12" s="71"/>
      <c r="Q12" s="71"/>
      <c r="R12" s="71"/>
      <c r="S12" s="71"/>
      <c r="T12" s="71"/>
      <c r="U12" s="71"/>
      <c r="V12" s="71"/>
    </row>
    <row r="13" spans="1:22" ht="67.5" hidden="1">
      <c r="A13" s="189"/>
      <c r="B13" s="189"/>
      <c r="C13" s="35" t="s">
        <v>96</v>
      </c>
      <c r="D13" s="35" t="s">
        <v>100</v>
      </c>
      <c r="E13" s="35" t="s">
        <v>106</v>
      </c>
      <c r="F13" s="35" t="s">
        <v>112</v>
      </c>
      <c r="G13" s="35">
        <v>0</v>
      </c>
      <c r="H13" s="59">
        <v>0</v>
      </c>
      <c r="I13" s="59"/>
      <c r="J13" s="71"/>
      <c r="K13" s="71"/>
      <c r="L13" s="71"/>
      <c r="M13" s="71"/>
      <c r="N13" s="71"/>
      <c r="O13" s="5"/>
      <c r="P13" s="71"/>
      <c r="Q13" s="71"/>
      <c r="R13" s="71"/>
      <c r="S13" s="71"/>
      <c r="T13" s="71"/>
      <c r="U13" s="71"/>
      <c r="V13" s="71"/>
    </row>
    <row r="14" spans="1:22" ht="33.75" hidden="1">
      <c r="A14" s="189"/>
      <c r="B14" s="189"/>
      <c r="C14" s="35" t="s">
        <v>97</v>
      </c>
      <c r="D14" s="35" t="s">
        <v>101</v>
      </c>
      <c r="E14" s="35" t="s">
        <v>107</v>
      </c>
      <c r="F14" s="35" t="s">
        <v>113</v>
      </c>
      <c r="G14" s="35">
        <v>0</v>
      </c>
      <c r="H14" s="59">
        <v>1</v>
      </c>
      <c r="I14" s="59"/>
      <c r="J14" s="72"/>
      <c r="K14" s="71"/>
      <c r="L14" s="71"/>
      <c r="M14" s="71"/>
      <c r="N14" s="71"/>
      <c r="O14" s="5">
        <v>1000000</v>
      </c>
      <c r="P14" s="71"/>
      <c r="Q14" s="71"/>
      <c r="R14" s="71"/>
      <c r="S14" s="71"/>
      <c r="T14" s="71"/>
      <c r="U14" s="71"/>
      <c r="V14" s="71"/>
    </row>
    <row r="15" spans="1:22" ht="56.25">
      <c r="A15" s="189"/>
      <c r="B15" s="189"/>
      <c r="C15" s="179"/>
      <c r="D15" s="35" t="s">
        <v>102</v>
      </c>
      <c r="E15" s="35" t="s">
        <v>108</v>
      </c>
      <c r="F15" s="35" t="s">
        <v>114</v>
      </c>
      <c r="G15" s="35">
        <v>0</v>
      </c>
      <c r="H15" s="65">
        <v>1</v>
      </c>
      <c r="I15" s="6" t="s">
        <v>117</v>
      </c>
      <c r="J15" s="69"/>
      <c r="K15" s="69"/>
      <c r="L15" s="3" t="s">
        <v>118</v>
      </c>
      <c r="M15" s="3" t="s">
        <v>118</v>
      </c>
      <c r="N15" s="69"/>
      <c r="O15" s="5">
        <v>0</v>
      </c>
      <c r="P15" s="69"/>
      <c r="Q15" s="69"/>
      <c r="R15" s="69"/>
      <c r="S15" s="69"/>
      <c r="T15" s="69"/>
      <c r="U15" s="69"/>
      <c r="V15" s="69"/>
    </row>
    <row r="16" spans="1:22" ht="67.5">
      <c r="A16" s="189"/>
      <c r="B16" s="189"/>
      <c r="C16" s="179"/>
      <c r="D16" s="35" t="s">
        <v>103</v>
      </c>
      <c r="E16" s="35" t="s">
        <v>109</v>
      </c>
      <c r="F16" s="35" t="s">
        <v>115</v>
      </c>
      <c r="G16" s="62">
        <v>0</v>
      </c>
      <c r="H16" s="60">
        <v>2</v>
      </c>
      <c r="I16" s="6" t="s">
        <v>117</v>
      </c>
      <c r="J16" s="3" t="s">
        <v>118</v>
      </c>
      <c r="K16" s="3" t="s">
        <v>118</v>
      </c>
      <c r="L16" s="3" t="s">
        <v>118</v>
      </c>
      <c r="M16" s="3" t="s">
        <v>118</v>
      </c>
      <c r="N16" s="69"/>
      <c r="O16" s="34">
        <v>1000000</v>
      </c>
      <c r="P16" s="69"/>
      <c r="Q16" s="69"/>
      <c r="R16" s="69"/>
      <c r="S16" s="69"/>
      <c r="T16" s="69"/>
      <c r="U16" s="69"/>
      <c r="V16" s="69"/>
    </row>
  </sheetData>
  <sheetProtection/>
  <mergeCells count="21">
    <mergeCell ref="C1:V1"/>
    <mergeCell ref="C2:V2"/>
    <mergeCell ref="A3:V3"/>
    <mergeCell ref="A4:V4"/>
    <mergeCell ref="A5:V5"/>
    <mergeCell ref="C6:V6"/>
    <mergeCell ref="T7:T9"/>
    <mergeCell ref="U7:U9"/>
    <mergeCell ref="V7:V9"/>
    <mergeCell ref="A7:A9"/>
    <mergeCell ref="B7:B9"/>
    <mergeCell ref="C7:C9"/>
    <mergeCell ref="D7:D9"/>
    <mergeCell ref="E7:E9"/>
    <mergeCell ref="F7:H8"/>
    <mergeCell ref="A11:A16"/>
    <mergeCell ref="B11:B16"/>
    <mergeCell ref="C15:C16"/>
    <mergeCell ref="I7:I9"/>
    <mergeCell ref="J7:M8"/>
    <mergeCell ref="N7:S8"/>
  </mergeCells>
  <printOptions horizontalCentered="1" verticalCentered="1"/>
  <pageMargins left="1.1811023622047245" right="0.1968503937007874" top="0.3937007874015748" bottom="0.3937007874015748" header="0" footer="0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ObrasPublicas</cp:lastModifiedBy>
  <cp:lastPrinted>2009-02-23T16:41:26Z</cp:lastPrinted>
  <dcterms:created xsi:type="dcterms:W3CDTF">1996-11-27T10:00:04Z</dcterms:created>
  <dcterms:modified xsi:type="dcterms:W3CDTF">2013-02-01T16:29:07Z</dcterms:modified>
  <cp:category/>
  <cp:version/>
  <cp:contentType/>
  <cp:contentStatus/>
</cp:coreProperties>
</file>