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Planeacion" sheetId="1" r:id="rId1"/>
    <sheet name="Gobierno" sheetId="2" r:id="rId2"/>
    <sheet name="Transito" sheetId="3" r:id="rId3"/>
    <sheet name="Desarrollo Soci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Propietario</author>
  </authors>
  <commentList>
    <comment ref="H4" authorId="0">
      <text>
        <r>
          <rPr>
            <b/>
            <sz val="8"/>
            <rFont val="Tahoma"/>
            <family val="2"/>
          </rPr>
          <t xml:space="preserve"> LA SUMA DE LOS CUATRO AÑOS DE LA PONDERACION TOTAL DEL SUBPROGRAMA</t>
        </r>
      </text>
    </comment>
    <comment ref="I4" authorId="0">
      <text>
        <r>
          <rPr>
            <b/>
            <sz val="11"/>
            <rFont val="Tahoma"/>
            <family val="2"/>
          </rPr>
          <t xml:space="preserve">se refiere a la obtención de 
productos específicos, ejmp. Realizar 6 talleres,otorgar 10 subsidios etc.
</t>
        </r>
      </text>
    </comment>
  </commentList>
</comments>
</file>

<file path=xl/comments2.xml><?xml version="1.0" encoding="utf-8"?>
<comments xmlns="http://schemas.openxmlformats.org/spreadsheetml/2006/main">
  <authors>
    <author>Propietario</author>
  </authors>
  <commentList>
    <comment ref="H4" authorId="0">
      <text>
        <r>
          <rPr>
            <b/>
            <sz val="8"/>
            <rFont val="Tahoma"/>
            <family val="2"/>
          </rPr>
          <t xml:space="preserve"> LA SUMA DE LOS CUATRO AÑOS DE LA PONDERACION TOTAL DEL SUBPROGRAMA</t>
        </r>
      </text>
    </comment>
    <comment ref="I4" authorId="0">
      <text>
        <r>
          <rPr>
            <b/>
            <sz val="11"/>
            <rFont val="Tahoma"/>
            <family val="2"/>
          </rPr>
          <t xml:space="preserve">se refiere a la obtención de 
productos específicos, ejmp. Realizar 6 talleres,otorgar 10 subsidios etc.
</t>
        </r>
      </text>
    </comment>
  </commentList>
</comments>
</file>

<file path=xl/comments3.xml><?xml version="1.0" encoding="utf-8"?>
<comments xmlns="http://schemas.openxmlformats.org/spreadsheetml/2006/main">
  <authors>
    <author>Propietario</author>
  </authors>
  <commentList>
    <comment ref="H4" authorId="0">
      <text>
        <r>
          <rPr>
            <b/>
            <sz val="8"/>
            <rFont val="Tahoma"/>
            <family val="2"/>
          </rPr>
          <t xml:space="preserve"> LA SUMA DE LOS CUATRO AÑOS DE LA PONDERACION TOTAL DEL SUBPROGRAMA</t>
        </r>
      </text>
    </comment>
    <comment ref="I4" authorId="0">
      <text>
        <r>
          <rPr>
            <b/>
            <sz val="11"/>
            <rFont val="Tahoma"/>
            <family val="2"/>
          </rPr>
          <t xml:space="preserve">se refiere a la obtención de 
productos específicos, ejmp. Realizar 6 talleres,otorgar 10 subsidios etc.
</t>
        </r>
      </text>
    </comment>
  </commentList>
</comments>
</file>

<file path=xl/comments4.xml><?xml version="1.0" encoding="utf-8"?>
<comments xmlns="http://schemas.openxmlformats.org/spreadsheetml/2006/main">
  <authors>
    <author>Propietario</author>
  </authors>
  <commentList>
    <comment ref="H4" authorId="0">
      <text>
        <r>
          <rPr>
            <b/>
            <sz val="8"/>
            <rFont val="Tahoma"/>
            <family val="2"/>
          </rPr>
          <t xml:space="preserve"> LA SUMA DE LOS CUATRO AÑOS DE LA PONDERACION TOTAL DEL SUBPROGRAMA</t>
        </r>
      </text>
    </comment>
    <comment ref="I4" authorId="0">
      <text>
        <r>
          <rPr>
            <b/>
            <sz val="11"/>
            <rFont val="Tahoma"/>
            <family val="2"/>
          </rPr>
          <t xml:space="preserve">se refiere a la obtención de 
productos específicos, ejmp. Realizar 6 talleres,otorgar 10 subsidios etc.
</t>
        </r>
      </text>
    </comment>
  </commentList>
</comments>
</file>

<file path=xl/sharedStrings.xml><?xml version="1.0" encoding="utf-8"?>
<sst xmlns="http://schemas.openxmlformats.org/spreadsheetml/2006/main" count="850" uniqueCount="562">
  <si>
    <t>NIVEL 1 (EJE, POLITICAS, ETC)</t>
  </si>
  <si>
    <t>NIVEL 2 (PROGRAMAS, SECTORES, ESTRATEGIAS, ETC)</t>
  </si>
  <si>
    <t>TOTAL  CUATRIENIO</t>
  </si>
  <si>
    <t>META DE RESULTADO</t>
  </si>
  <si>
    <t>NIVEL 3 (SUBPROGRAMAS, PROYECTOS ESTRATÉGICOS, ETC).</t>
  </si>
  <si>
    <t>PROYECTO</t>
  </si>
  <si>
    <t>META DE PRODUCTO (Cuatrienio)</t>
  </si>
  <si>
    <t>INDICADOR DE PRODUCTO</t>
  </si>
  <si>
    <t>RECURSOS</t>
  </si>
  <si>
    <t>DEPENDENCIA RESPONSABLE</t>
  </si>
  <si>
    <t>NOMBRE</t>
  </si>
  <si>
    <t>%</t>
  </si>
  <si>
    <t>MUNICIPIO</t>
  </si>
  <si>
    <t>DEPTO $</t>
  </si>
  <si>
    <t>SGP</t>
  </si>
  <si>
    <t>OTRAS TRANSFER. NACIONALES</t>
  </si>
  <si>
    <t>CRÉDITOS</t>
  </si>
  <si>
    <t>OTROS</t>
  </si>
  <si>
    <t>COSTO TOTAL SUBPROGRAMA O PROYECTO 2012</t>
  </si>
  <si>
    <t>EJE DESARROLLO ECONOMICO Y AMBIENTAL SOSTENIBLE</t>
  </si>
  <si>
    <t>PROGRAMA 1: PRODUCTIVIDAD Y COMPETITIVIDAD AGROPECUARIA, AGROINDUSTRIAL Y COMERCIAL.</t>
  </si>
  <si>
    <t>Mantener y fortalecer 4 programas de extensión en asistencia técnica agropecuaría; disponiendo de la infraestructura logística e interinstitucional requerida para el desarrollo de procesos de promoción de la asociatividad, así como la transformación y la comercialización.</t>
  </si>
  <si>
    <t>Número de programas desarrollados</t>
  </si>
  <si>
    <t>SUBPROGRAMA 1: GENERACIÓN DE UNA DINÁMICA PRODUCTIVA RURAL</t>
  </si>
  <si>
    <t>PROYECTO - Apoyo en la creación de asociaciones productivas y/o apoyo a las ya existentes (reducción de intermediarios).</t>
  </si>
  <si>
    <t>Desarrollo de 4 programas para el Apoyo en la creación de asociaciones productivas y/o apoyo a las ya existentes (reducción de intermediarios).</t>
  </si>
  <si>
    <t>Número de asociaciones fortalecidas, Número de programas desarrollados</t>
  </si>
  <si>
    <t>PROYECTO - Acompañamiento y apoyo en la producción de cafés, priorizando en  especiales</t>
  </si>
  <si>
    <t>Acompañamiento y apoyo en la producción de cafés, priorizando en  especiales, 38 productores.</t>
  </si>
  <si>
    <t>Número de Productores Apoyados</t>
  </si>
  <si>
    <t>PROYECTO - Apoyo y /o gestión en la renovación cafetera.</t>
  </si>
  <si>
    <t>Gestión en la renovación cafetera en 2000 Has.</t>
  </si>
  <si>
    <t xml:space="preserve">Apoyar la renovacion 2000 Has. D cafetales por siembra o por zoca </t>
  </si>
  <si>
    <t xml:space="preserve">PROYECTO - Gestión y desarrollo de iniciativas para fortalecer y/o generar el centro de acopio para el manejo de frutas y verduras en frio. </t>
  </si>
  <si>
    <t xml:space="preserve">Gestión de iniciativas para fortalecer y/o generar 1 centro de acopio para el manejo de frutas y verduras en frio. </t>
  </si>
  <si>
    <t>Recursos gestionados</t>
  </si>
  <si>
    <t>SUBPROGRAMA 2: EMPLEO Y DESARROLLO COMPETITIVO</t>
  </si>
  <si>
    <t xml:space="preserve">PROYECTO- Fortalecimiento y/o apoyo al Centro Tecnológico para la formación Rural.
</t>
  </si>
  <si>
    <t xml:space="preserve">Fortalecimiento y/o apoyo al Centro Tecnológico para la formación Rural.
</t>
  </si>
  <si>
    <t>Número de personas capacitadas en temas agropecuarios</t>
  </si>
  <si>
    <t xml:space="preserve">PROYECTO - Construcción planta procesadora de aguacate </t>
  </si>
  <si>
    <t xml:space="preserve">
Gestionar recursos para la construcción de 1 planta procesadora de aguacate 
</t>
  </si>
  <si>
    <t>PROYECTO - Mejoramiento y/o mantenimiento de vías de acceso a zonas productivas</t>
  </si>
  <si>
    <t>Mejoramiento y/o mantenimiento de 100 Km de vías de acceso a zonas productivas anualmente</t>
  </si>
  <si>
    <t>Kilometros viales rurales mantenidos anualmente</t>
  </si>
  <si>
    <t>PROYECTO - Gestión nacional y departamental para el apoyo en asistencia técnica a cadenas productivas y fortalecimiento regional .</t>
  </si>
  <si>
    <t xml:space="preserve">Gestión nacional y departamental para el apoyo en asistencia técnica a 5 cadenas productivas y fortalecimiento regional </t>
  </si>
  <si>
    <t>Número de cadenas productivas apoyadas</t>
  </si>
  <si>
    <t>PROYECTO - Creación del sistemas de microempresas y apoyo a iniciativas empresariales de proyectos productivos</t>
  </si>
  <si>
    <t>Creación del sistema de microempresas y apoyo a iniciativas empresariales de proyectos productivos</t>
  </si>
  <si>
    <t>Sistema creado y microempresas apoyadas</t>
  </si>
  <si>
    <t>PROYECTO - Apoyo al sector rural en la legalización de tierras .</t>
  </si>
  <si>
    <t>Apoyo al 5% del sector rural en la legalización de tierras</t>
  </si>
  <si>
    <t>Número de predios titulados y/o legalizados</t>
  </si>
  <si>
    <t>SUBPROGRAMA 3: FRESNO INCLUYENTE Y EQUITATIVO EN LO ECONÓMICO</t>
  </si>
  <si>
    <t xml:space="preserve">PROYECTO - Apoyo en proyectos productivos y generación de empleo a población en situación de desplazamiento forzado. </t>
  </si>
  <si>
    <t xml:space="preserve">Apoyo al 20% en proyectos productivos y generación de empleo a población en situación de desplazamiento forzado. </t>
  </si>
  <si>
    <t>Número de proyectos productivos apoyados, Númerode familias apoyadas</t>
  </si>
  <si>
    <t xml:space="preserve">PROYECTO - Apoyo en proyectos productivos y generación de empleo a población en situación de reintegración. </t>
  </si>
  <si>
    <t xml:space="preserve">Apoyo al 100% en proyectos productivos y generación de empleo a población en situación de reintegración. </t>
  </si>
  <si>
    <t>PROYECTO - Apoyo en proyectos productivos y generación de empleo a población en situación de discapacidad.</t>
  </si>
  <si>
    <t>Apoyo al 10% en proyectos productivos y generación de empleo a población en situación de discapacidad.</t>
  </si>
  <si>
    <t xml:space="preserve">PROYECTO - Apoyo en proyectos productivos y generación de empleo a mujeres cabeza de hogar. </t>
  </si>
  <si>
    <t xml:space="preserve">Apoyo al 20% proyectos productivos y generación de empleo a mujeres cabeza de hogar. </t>
  </si>
  <si>
    <t>Número de proyectos productivos apoyados</t>
  </si>
  <si>
    <t>PROGRAMA 2: DESARROLLO AMBIENTAL SOSTENIBLE</t>
  </si>
  <si>
    <t>Orientar las estrategias de planificación ambiental sostenible, apoyado de 4 redes sociales y sinergía interinstitucional.</t>
  </si>
  <si>
    <t>SUBPROGRAMA 1: GESTIÓN DEL RIESGO Y CAMBIO CLIMÁTICO</t>
  </si>
  <si>
    <t xml:space="preserve">PROYECTO- Apoyo y fortalecimiento al comité local de prevención y atención de desastres. </t>
  </si>
  <si>
    <t xml:space="preserve">Apoyo y fortalecimiento al comité local de prevención y atención de desastres. </t>
  </si>
  <si>
    <t>Clopad operando eficientemente</t>
  </si>
  <si>
    <t>PROYECTO - Apoyo y/o fortalecimiento a los organismos de Socorro (Bomberos, Defensa Civil, policía nacional, etc.)ocuencas ubicadas en zonas cafeteras ).</t>
  </si>
  <si>
    <t>Apoyo y/o fortalecimiento a los organismos de Socorro (Bomberos, Defensa Civil, policía nacional, etc.)</t>
  </si>
  <si>
    <t>Número de grupos apoyados</t>
  </si>
  <si>
    <t>PROYECTO - Adecuación física y/o compra de equipo, para la prevención y atención de desastres en los diferentes equipamientos.</t>
  </si>
  <si>
    <t>Adecuación física y/o compra de equipo, para la prevención y atención de desastres en los diferentes equipamientos.</t>
  </si>
  <si>
    <t>Número de adecuaciones realizadas, Número de equipos entregados</t>
  </si>
  <si>
    <t xml:space="preserve">PROYECTO - Generación de estrategias y programas para el manejo adecuado de zonas de alta ladera. </t>
  </si>
  <si>
    <t>Generación de 3 estrategias y programas para el manejo adecuado de zonas de alta ladera anualmente</t>
  </si>
  <si>
    <t>Numero de estrategias implementadas anualmente</t>
  </si>
  <si>
    <t>SUBPROGRAMA 2: MEDIO AMBIENTE Y RECURSOS NATURALES</t>
  </si>
  <si>
    <t>PROYECTO - Mantenimiento, adecuación y/o protección de microcuencas</t>
  </si>
  <si>
    <t>Mantenimiento, adecuación y/o protección de 5 microcuencas anualmente</t>
  </si>
  <si>
    <t>Número de microcuencas mantenidas, adecuadas y/o protegidas anualmente</t>
  </si>
  <si>
    <t>PROYECTO - Aplicación y/o difusión de la normatividad (Ley 99 de 1993) en lo concerniente a deberes de los municipios en el área ambiental y protección de recursos naturales.</t>
  </si>
  <si>
    <t>Aplicación y/o difusión de la normatividad (Ley 99 de 1993) en lo concerniente a deberes de los municipios en el área ambiental y protección de recursos naturales.</t>
  </si>
  <si>
    <t>Número de campañas realizadas</t>
  </si>
  <si>
    <t>PROYECTO - Apoyo a CORTOLIMA, en conjunto con la policía nacional en el control y vigilancia ambiental, en relación con la movilización, procesamiento, uso, aprovechamiento y comercialización de los recursos naturales renovables o con actividades contaminantes y degradantes de las aguas, el aire y el suelo.</t>
  </si>
  <si>
    <t xml:space="preserve">Apoyo a CORTOLIMA, en conjunto con la policía nacional en el control y vigilancia ambiental, en relación con la movilización, procesamiento, uso, aprovechamiento y comercialización de los recursos naturales </t>
  </si>
  <si>
    <t>Número de gestiones realizadas, Número de acciones de control realizadas</t>
  </si>
  <si>
    <t>PROYECTO - Compra de predios para la adecuación y reforestación ambiental (cerros tutelares).</t>
  </si>
  <si>
    <t>Compra de 2 has de predios para la adecuación y reforestación ambiental durante el periodo de gobierno</t>
  </si>
  <si>
    <t>Número de hectareas compradas</t>
  </si>
  <si>
    <t xml:space="preserve">PROYECTO - Generación de programas para el manejo adecuado en la Gestión Integral de Residuos. </t>
  </si>
  <si>
    <t xml:space="preserve">Generación de programas para el manejo adecuado en la Gestión Integral de Residuos. </t>
  </si>
  <si>
    <t>Número de acciones para el manejo de residuos</t>
  </si>
  <si>
    <t>PROYECTO - Adecuación y mejoramiento ecológico de espacios públicos (parque principal, entre otyros)</t>
  </si>
  <si>
    <t>Adecuación y mejoramiento ecológico de 1 espacios públicos (parque principal)</t>
  </si>
  <si>
    <t>Número de espacios adecuados y/o mejorados</t>
  </si>
  <si>
    <t>SUBPROGRAMA 3: GENERACIÓN DE ESTRATEGÍAS DE PLANIFICACIÓN Y DESARROLLO SOSTENIBLE</t>
  </si>
  <si>
    <t xml:space="preserve">PROYECTO - Realización y/o modificación del Plan de Gestión del Riesgo.
</t>
  </si>
  <si>
    <t>Realización y/o modificación del Plan de Gestión del Riesgo.</t>
  </si>
  <si>
    <t>Plan de Gestión de Riesgo realizado y/o modificado</t>
  </si>
  <si>
    <t>PROYECTO - Apoyo en la modificación del Plan Básico de Ordenamiento Territorial.</t>
  </si>
  <si>
    <t>Apoyo en la modificación del Plan Básico de Ordenamiento Territorial.</t>
  </si>
  <si>
    <t>PBOT modificado</t>
  </si>
  <si>
    <t>PROYECTO - Realización de programas educativos ambientales tanto en la zona rural como urbana, incorporando a los establecimientos de educación formal y no formal.</t>
  </si>
  <si>
    <t>Realización de 4 programas educativos ambientales tanto en la zona rural como urbana, incorporando a los establecimientos de educación formal y no formal.</t>
  </si>
  <si>
    <t>Número de programas realizados</t>
  </si>
  <si>
    <t>PROYECTO - Desarrollo de la agenda ambiental municipal y enlace con el CIDEA.</t>
  </si>
  <si>
    <t>Desarrollo de la agenda ambiental municipal y enlace con el CIDEA.</t>
  </si>
  <si>
    <t>Agenda desarrollada</t>
  </si>
  <si>
    <t xml:space="preserve">PROYECTO - Apoyo a las instituciones educativas en la elaboración de PRAES y Planes de gestión del riesgo escolar. </t>
  </si>
  <si>
    <t xml:space="preserve">Apoyo a las instituciones educativas en la elaboración de PRAES y Planes de gestión del riesgo escolar. </t>
  </si>
  <si>
    <t>Número de instituciones apoyadas</t>
  </si>
  <si>
    <t>PROYECTO - Generación de estrategias para la adecuación de zonas de interés ecoturístico.</t>
  </si>
  <si>
    <t>Generación de estrategias para la adecuación anual de 1 zonas de interés ecoturístico.</t>
  </si>
  <si>
    <t>Número de zonas adecuadas</t>
  </si>
  <si>
    <t>PROYECTO - Apoyo a proyectos de interes turístico urbano y/o rural</t>
  </si>
  <si>
    <t>Apoyo a proyectos de interes turístico urbano y/o rural</t>
  </si>
  <si>
    <t>Número de Proyectos apoyados</t>
  </si>
  <si>
    <t>PROYECTO - Gestión de recursos para invertir en el fortalecimiento de factores habilitantes para la Ciencia, la Tecnología y la Innovación</t>
  </si>
  <si>
    <t>Gestión de recursos para invertir en el fortalecimiento de factores habilitantes para la Ciencia, la Tecnología y la Innovación</t>
  </si>
  <si>
    <t>DESARROLLO  SOCIAL Y HUMANO</t>
  </si>
  <si>
    <t xml:space="preserve">PROGRAMA 1: EDUCACIÓN PARA TODOS </t>
  </si>
  <si>
    <t xml:space="preserve">Brindar 4 garantias de acceso a los fresnenses en edad de escolarización a los programas institucionales y de extensión creados dentro del sistema educativo global del municipio, teniendo en cuenta la inclución y la equidad de genero. </t>
  </si>
  <si>
    <t>SUBPROGRAMA 1: EDUCACIÓN CON CALIDAD</t>
  </si>
  <si>
    <t xml:space="preserve">PROYECTO - Gestión y apoyo en la formulación del PEI de cada institución. </t>
  </si>
  <si>
    <t>Gestión y apoyo en la formulación del PEI de 8 instituciónes</t>
  </si>
  <si>
    <t>Número de Instituciones apoyadas</t>
  </si>
  <si>
    <t>SECRETARIA DE DESARROLLO SOCIAL</t>
  </si>
  <si>
    <t>PROYECTO - Posibilitar el mejoramiento de las condiciones de acceso a la educación Superior.</t>
  </si>
  <si>
    <t>Posibilitar el mejoramiento de las condiciones de acceso a la educación Superior a partir de 8 gestiones.</t>
  </si>
  <si>
    <t>Número de gestiones realizadas</t>
  </si>
  <si>
    <t>PROYECTO - Fomento de los programas de Educación no formal.</t>
  </si>
  <si>
    <t>Fomento de 2 programas de Educación no formal.</t>
  </si>
  <si>
    <t>Número de programas no formales</t>
  </si>
  <si>
    <t>SUBPROGRAMA 2: INCREMENTO Y SOSTENIBILIDAD EN LA COBERTURA EDUCATIVA</t>
  </si>
  <si>
    <t>PROYECTO - Implementar y fortalecer los programas para ampliar y sostener la cobertura en educación (transporte, paquete y alimentación escolar).</t>
  </si>
  <si>
    <t>Implementar y fortalecer 3 programas anuales para ampliar y sostener la cobertura en educación (transporte, paquete y alimentación escolar).</t>
  </si>
  <si>
    <t>Número de niños trasportados, número de paquetes entregados, y número de niños en programa de alimentación escolar</t>
  </si>
  <si>
    <t>PROYECTO- Fortalecimiento y apoyo en educación de sistemas.</t>
  </si>
  <si>
    <t>Fortalecimiento y apoyo de 2 programas en educación de sistemas.</t>
  </si>
  <si>
    <t>PROYECTO - Gestionar y desarrollar políticas de apoyo para subsidios universitarios a los mejores estudiantes en las diferentes pruebas de estado.</t>
  </si>
  <si>
    <t>Gestionar y desarrollar políticas de apoyo para  subsidios universitarios a los mejores estudiantes en las diferentes pruebas de estado.</t>
  </si>
  <si>
    <t>Número de estudiantes con subsidio</t>
  </si>
  <si>
    <t>SUBPROGRAMA 3: MEJORAMIENTO DE LA  INFRAESTRUCTURA EDUCATIVA</t>
  </si>
  <si>
    <t>PROYECTO - Adecuar, construir y/o realizar mantenimiento a espacios acordes para recursos tecnológicos.</t>
  </si>
  <si>
    <t>Adecuar, construir y/o realizar mantenimiento a 4 espacios acordes para recursos tecnológicos</t>
  </si>
  <si>
    <t>Número de espacios tecnológicos adecuados, mantenidos y/o construidos</t>
  </si>
  <si>
    <t xml:space="preserve">PROYECTO- Mantenimiento, adecuación, dotación y/o construcción de restaurantes escolares. </t>
  </si>
  <si>
    <t>Mantenimiento, adecuación, dotación y/o construcción de 2 restaurantes escolares anualmente</t>
  </si>
  <si>
    <t>Número de restaurantes mantenidos, adecuados y/o construidos</t>
  </si>
  <si>
    <t xml:space="preserve">PROYECTO - Construir, reubicar, dotar, adecuar y/o realizar mantenimiento a planteles educativos u otras instalaciones que presten servicios académicos. </t>
  </si>
  <si>
    <t>Construir, reubicar, dotar, adecuar y/o realizar mantenimiento a 4 planteles educativos anualmente u otras instalaciones que presten servicios académicos</t>
  </si>
  <si>
    <t>Número de Planteles educativos</t>
  </si>
  <si>
    <t>PROYECTO- Adecuar, apoyar y/o construir espacios para educación superior universitaria.</t>
  </si>
  <si>
    <t>Gestión de recursos para Adecuar, apoyar y/o construir espacios para educación superior universitaria.</t>
  </si>
  <si>
    <t>SUBPROGRAMA 4: FRESNO INCLUYENTE Y EQUITATIVO EN LO EDUCATIVO</t>
  </si>
  <si>
    <t xml:space="preserve">PROYECTO - Apoyo en programas educativos a población en situación de desplazamiento forzado. </t>
  </si>
  <si>
    <t xml:space="preserve">Apoyo en programas educativos a 350 personas  en situación de desplazamiento forzado. </t>
  </si>
  <si>
    <t>Porcentaje de población beneficiada</t>
  </si>
  <si>
    <t xml:space="preserve">PROYECTO - Apoyo programas educativos a población en situación de reintegración. </t>
  </si>
  <si>
    <t xml:space="preserve">Apoyo programas educativos a 12 personas en proceso de reintegración. </t>
  </si>
  <si>
    <t>PROYECTO - Apoyo en programas educativos a población en situación de discapacidad.</t>
  </si>
  <si>
    <t>Apoyo en programas educativos al 30 % de la población en situación de discapacidad.</t>
  </si>
  <si>
    <t xml:space="preserve">PROYECTO - Apoyo en programas educativos a mujeres cabeza de hogar. </t>
  </si>
  <si>
    <t>Apoyo en programas educativos al 10 % mujeres cabeza de hogar</t>
  </si>
  <si>
    <t>PROGRAMA 2: COMPROMETIDOS CON UNA MEJOR SALUD</t>
  </si>
  <si>
    <t>Implementar 4 acciones de vigilancia y control de factores de riesgo, programas de atención prioritaria en salud, campañas educativas, y todas aquellas que ayuden a la sostenibilidad del sector.</t>
  </si>
  <si>
    <t>SUBPROGRAMA 1: MEJORAR LA CALIDAD EN LA SALUD PÚBLICA</t>
  </si>
  <si>
    <t>PROYECTO - Elaboración del plan municipal de salud.</t>
  </si>
  <si>
    <t>Elaboración del plan municipal de salud.</t>
  </si>
  <si>
    <t>Un plan formulado</t>
  </si>
  <si>
    <t>PROYECTO - Priorizar la salud infantil: Reducir tasas de mortalidad infantil en el municipio y sostener cobertura en vacunación</t>
  </si>
  <si>
    <t>Priorizar la salud infantil: Reducir % tasas de mortalidad infantil en el municipio y sostener cobertura en vacunación</t>
  </si>
  <si>
    <t>% tasa de mortalidad infantil</t>
  </si>
  <si>
    <t>PROYECTO- Fortalecer la atención integral a las enfermedades prevalentes de la infancia: (AIEPI) ERA y EDA.</t>
  </si>
  <si>
    <t>Fortalecer la atención integral a las enfermedades prevalentes de la infancia: (AIEPI) ERA y EDA.</t>
  </si>
  <si>
    <t>% menores de cinco años con esquema completo de vacunación, % de mujeres en edad fertil vacunadas, % de gestantes vacunadas</t>
  </si>
  <si>
    <t>PROYECTO- Fortalecer la seguridad alimentaria y nutricional en la primera infancia.</t>
  </si>
  <si>
    <t xml:space="preserve">Fortalecer la seguridad alimentaria y nutricional en la primera infancia: Lograr la ejecución del % del plan de seguridad alimentaria y nutricional, reducir el % de desnutricion global de menores de 5 años,  </t>
  </si>
  <si>
    <t>Número de actividades realizadas por la linea del plan, % de gestantes y niños menores de cinco años</t>
  </si>
  <si>
    <t>PROYECTO - Desarrollar acciones y gestión sinérgica, encaminadas a la prestación de servicios en salud rural.</t>
  </si>
  <si>
    <t>Desarrollar 4 acciones y gestión sinérgica, encaminadas a la prestación de servicios en salud rural.</t>
  </si>
  <si>
    <t>Número de acciones y/o convenios desarrollados</t>
  </si>
  <si>
    <t xml:space="preserve">PROYECTO - Desarrollar programas de atención primaria en salud y gestión ambiental tanto en el área rural como urbana.  </t>
  </si>
  <si>
    <t xml:space="preserve">Desarrollar 4 programas de atención primaria en salud y gestión ambiental tanto en el área rural como urbana (PyP).  </t>
  </si>
  <si>
    <t xml:space="preserve">Número de programas desarrollados </t>
  </si>
  <si>
    <t>PROYECTO - Realizar programas y acciones concernientes en salud sexual y reproductiva, enfocados en reducción de mortalidad materna, tasa de fecundidad, partos en adolecentes menores, VIH.</t>
  </si>
  <si>
    <t>Realizar  4 programas y acciones concernientes en salud sexual y reproductiva, enfocados en reducción de mortalidad materna, tasa de fecundidad, partos en adolecentes menores, VIH: Disminuir % de mortalidad infantil, disminuir a 2 la tasa global de fecundidaden mujeres de 15 a 49 años, mantener en XX la tasa de mortalidad de mujeres por cancer de cuello uterino, Disminuir en % la prevalencia de infección por VIH en población de 15 a 49 años.</t>
  </si>
  <si>
    <t xml:space="preserve">Porcentaje de población: Número de programas desarrollados, % de niños nacidos vivos, % de disminución de la tasa de fecundidad, % disminuido de mortalidad de carcer uterino en mujeres de 15 a 49 años, % de VIH en población de 15 a 49 años, </t>
  </si>
  <si>
    <t xml:space="preserve">PROYECTO - Reducción del consumo de sustancias psicoactivas, fortaleciendo programas de salud mental y prevención de lesiones violentas evitables. </t>
  </si>
  <si>
    <t>Implementar 1 plan municipal para la Reducción del consumo de sustancias psicoactivas, Implementar el plan de salud mental y atender familias para la prevención y atención de lesiones intrafamiliares</t>
  </si>
  <si>
    <t>Plan municipales operando, casos atendidos</t>
  </si>
  <si>
    <t xml:space="preserve">PROYECTO - Generar campañas de prevención y acciones encaminadas a la prevención de enfermedades transmisibles y la zoonosis. </t>
  </si>
  <si>
    <t>Generar campañas de prevención y acciones encaminadas a la prevención de enfermedades transmisibles y la zoonosis: aumentar el 90% la detección de casos de tuberculosis, aumentar el 90% la tasa de curación de tuberculosis pulmonar baciloscopica positiva, mantener y/o reducir la prevalencia de lepra 1 por 10000 habitantes,  mnatener en 0% la incidencia de rabia, mantener en 0% la incidencia de leishmaniasis</t>
  </si>
  <si>
    <t>Porcentaje de casos de tuberculosis detectados y curados, Porcentaje de casos de lepra detectados y curados, Porcentaje de casos de rabia humana reportados y atendidos y numero de vacvunas aplcadas en caninos y felinos, Porcentaje de casos de leshmaniasis detectados y atendidos.</t>
  </si>
  <si>
    <t>SUBPROGRAMA 2: REGIMEN SUBSIDIADO Y ATENCIÓN EN SALUD</t>
  </si>
  <si>
    <t xml:space="preserve">PROYECTO - Gestión en la cobertura y fortalecimiento en los procesos del régimen subsidiado. </t>
  </si>
  <si>
    <t>Gestión en la cobertura y fortalecimiento en los procesos del régimen subsidiado: aumentar en % la cobertura, incrementar en % la afiliación a regimen contributivo</t>
  </si>
  <si>
    <t>Número de personas afiliadas</t>
  </si>
  <si>
    <t>PROYECTO- Mejoramiento en la prestación de los servicios en salud</t>
  </si>
  <si>
    <t>Mejoramiento en la prestación de los servicios en salud, fortalecer PQR</t>
  </si>
  <si>
    <t>Número de personas atendidas</t>
  </si>
  <si>
    <t>PROYECTO - Fortalecer mecanismos necesarios para evitar la violación de los derechos de los usuarios.</t>
  </si>
  <si>
    <t>Fortalecer mecanismos necesarios para evitar la violación de los derechos de los usuarios.</t>
  </si>
  <si>
    <t xml:space="preserve">PROYECTO- Apoyo en la actualización constante de la base de datos. </t>
  </si>
  <si>
    <t xml:space="preserve">Apoyo en la actualización constante de la base de datos. </t>
  </si>
  <si>
    <t>Base de datos actualizada</t>
  </si>
  <si>
    <t>SUBPROGRAMA 3: PRESTACIÓN DE SERVICIOS EN SALUD</t>
  </si>
  <si>
    <t>PROYECTO - Realizar  acciones encaminadas a la atención en salud IPS</t>
  </si>
  <si>
    <t>Realizar  acciones encaminadas a la atención en salud IPS, lograr más del 90% de satisfacción de la comunidad</t>
  </si>
  <si>
    <t>% de incremento enlos niveles de satisfacción del cliente</t>
  </si>
  <si>
    <t>PROYECTO - Mejorar la oportunidad de asignación de citas</t>
  </si>
  <si>
    <t>Mejorar la oportunidad de asignación de citas</t>
  </si>
  <si>
    <t>% de mejoramiento en la asignacion de citas</t>
  </si>
  <si>
    <t xml:space="preserve">PROYECTO - Fortalecer la capacidad administrativa, técnica y operativa del talento humano del servicio de salud anivel rural. </t>
  </si>
  <si>
    <t xml:space="preserve">Fortalecer la capacidad administrativa, técnica y operativa del talento humano del servicio de salud a nivel rural. </t>
  </si>
  <si>
    <t>Número de capacitaciones, Número de personas beneficiadas</t>
  </si>
  <si>
    <t>SUBPROGRAMA 4: INFRAESTRUCTURA Y EQUIPOS EN SALUD</t>
  </si>
  <si>
    <t>PROYECTO- Gestión y apoyo en el mejoramiento de la Infraestructura y equipo hospitalario</t>
  </si>
  <si>
    <t>Gestión y apoyo en el mejoramiento de la Infraestructura y equipo hospitalario</t>
  </si>
  <si>
    <t>Dotación implementada y mantenimiento realizado</t>
  </si>
  <si>
    <t>PROYECTO- Gestión y apoyo en la construcción y/o mejoramiento de espacios rurales para la atención en salud.</t>
  </si>
  <si>
    <t>Gestión y apoyo en la construcción y/o mejoramiento de espacios rurales para la atención en salud.</t>
  </si>
  <si>
    <t>Número de espacios de salud rurales, Número de espacios mejorados</t>
  </si>
  <si>
    <t>PROYECTO - Gestión y apoyo para la adecuación de un espacio en salud ocupacional en la alcaldía.</t>
  </si>
  <si>
    <t>Gestión y apoyo para la adecuación de un espacio en salud ocupacional en la alcaldía.</t>
  </si>
  <si>
    <t>Espacio habilitado</t>
  </si>
  <si>
    <t>SUBPROGRAMA 5: FRESNO INCLUYENTE Y EQUITATIVO EN LA SALUD</t>
  </si>
  <si>
    <t xml:space="preserve">PROYECTO - Apoyo en programas de salud a población en situación de desplazamiento forzado. </t>
  </si>
  <si>
    <t xml:space="preserve">Apoyo en 4 programas de salud a población en situación de desplazamiento forzado. </t>
  </si>
  <si>
    <t xml:space="preserve">PROYECTO 
- Apoyo programas de salud s a población en situación de reintegración. 
</t>
  </si>
  <si>
    <t xml:space="preserve">Apoyo a 12 personas en programas de salud a población en proceso de reintegración. </t>
  </si>
  <si>
    <t>PROYECTO - Apoyo en programas de salud a población en situación de discapacidad.</t>
  </si>
  <si>
    <t>Apoyo en 4programas de salud a población en situación de discapacidad.</t>
  </si>
  <si>
    <t xml:space="preserve">PROYECTO - Apoyo en programas de salud  a mujeres cabeza de hogar. </t>
  </si>
  <si>
    <t xml:space="preserve">Apoyo en 4 programas de salud  a mujeres cabeza de hogar. </t>
  </si>
  <si>
    <t>PROGRAMA 3: FRESNO CULTURAL, SOCIAL Y HUMANA</t>
  </si>
  <si>
    <t xml:space="preserve">Desarrollar 4 acciones culturales para la inclusión y la participación de actores sociales e institucionales, en el marco del fortalecimiento y promoción de nuestra cultura fresnense. </t>
  </si>
  <si>
    <t>SUBPROGRAMA 1: FORTALECIMIENTO DEL SECTOR ARTÍSTICO Y CULTURAL</t>
  </si>
  <si>
    <t>PROYECTO - Diseñar estrategias que permitan la conformación de nuevas escuelas artísticas y el fortalecimiento de las existentes.</t>
  </si>
  <si>
    <t xml:space="preserve"> Diseñar  4 estrategias que permitan la conformación de nuevas escuelas artísticas y el fortalecimiento de las existentes.</t>
  </si>
  <si>
    <t>Número de estrategías realizadas</t>
  </si>
  <si>
    <t>PROYECTO- Realizar convenios con instituciones educativas, para fomentar el arte y la cultura.</t>
  </si>
  <si>
    <t xml:space="preserve"> Realizar 4 convenios con instituciones educativas, para fomentar el arte y la cultura.</t>
  </si>
  <si>
    <t>Número de convenios realizados con instituciones educativas</t>
  </si>
  <si>
    <t>PROYECTO - Apoyo a talentos del municipio del Fresno en los sectores artísticos y culturales</t>
  </si>
  <si>
    <t xml:space="preserve"> Apoyo a 4 talentos del municipio del Fresno en los sectores artísticos y culturales</t>
  </si>
  <si>
    <t>Número de talentos apoyados</t>
  </si>
  <si>
    <t xml:space="preserve">PROYECTO- Fomentar y difundir las actividades culturales y artísticas propias del municipio </t>
  </si>
  <si>
    <t xml:space="preserve"> Fomentar y difundir 3 actividades culturales y artísticas propias del municipio </t>
  </si>
  <si>
    <t>Número de actividades culturales y artísticas desarrolladas</t>
  </si>
  <si>
    <t>SUBPROGRAMA 2: IDENTIDAD CULTURAL Y EL SENTIDO DE PERTENENCIA POR NUESTRO MUNICIPIO.</t>
  </si>
  <si>
    <t>PROYECTO - Lograr cambios de actitud y mejoramiento del sentido de pertenencia a través de la vinculación activa de la reactivación de las festividades tradicionales y regionales.</t>
  </si>
  <si>
    <t xml:space="preserve"> Lograr cambios de actitud y mejoramiento del sentido de pertenencia a través de la vinculación activa de la reactivación de  2 festividades tradicionales y regionales.</t>
  </si>
  <si>
    <t>Número de festividades realizadas</t>
  </si>
  <si>
    <t>PROYECTO- Generar programas encaminados al fortalecimiento de espacios artísticos y culturales, como la casa de la cultura, museo municipal, entre otros.</t>
  </si>
  <si>
    <t>Generar 4 programas encaminados al fortalecimiento de espacios artísticos y culturales, como la casa de la cultura, museo municipal, entre otros.</t>
  </si>
  <si>
    <t>SUBPROGRAMA 3: ADECUACIÓN DE ESPACIOS FÍSICOS E IMPLEMENTOS</t>
  </si>
  <si>
    <t>PROYECTO- Apoyo y gestión en la adecuación, administración y mejoramiento de la casa de la cultura.</t>
  </si>
  <si>
    <t>Apoyo y gestión en la adecuación, administración y mejoramiento de la casa de la cultura.</t>
  </si>
  <si>
    <t>Casa de la cultura mejorada</t>
  </si>
  <si>
    <t xml:space="preserve">PROYECTO - Apoyo y gestión en la adquisición de implementos y/o equipos propios para apoyar las diferentes disciplinas artísticas y culturales. </t>
  </si>
  <si>
    <t xml:space="preserve">Apoyo y gestión en la adquisición de implementos y/o equipos propios para apoyar las diferentes disciplinas artísticas y culturales. </t>
  </si>
  <si>
    <t>Número de implementos gestionados, Número de implementos entregados</t>
  </si>
  <si>
    <t>SUBPROGRAMA 4: FRESNO INCLUYENTE Y EQUITATIVO EN EL ARTE Y LA CULTURA</t>
  </si>
  <si>
    <t xml:space="preserve">PROYECTO - Apoyo en programas culturales y artísticos a la población en situación de desplazamiento forzado. </t>
  </si>
  <si>
    <t xml:space="preserve">Apoyo en 4 programas culturales y artísticos a la población en situación de desplazamiento forzado. </t>
  </si>
  <si>
    <t xml:space="preserve">PROYECTO- Apoyo en programas culturales y artísticos a la población en situación de reintegración. </t>
  </si>
  <si>
    <t xml:space="preserve">Apoyo en 4 programas culturales y artísticos a la población en proceso de reintegración. </t>
  </si>
  <si>
    <t>PROYECTO - Apoyo en programas culturales y artísticos a la población en situación de discapacidad.</t>
  </si>
  <si>
    <t>Apoyo en 4 programas culturales y artísticos a la población en situación de discapacidad.</t>
  </si>
  <si>
    <t xml:space="preserve">PROYECTO- Apoyo en programas culturales y artísticos a mujeres cabeza de hogar. </t>
  </si>
  <si>
    <t xml:space="preserve">Apoyo en 4 programas culturales y artísticos a mujeres cabeza de hogar. </t>
  </si>
  <si>
    <t>PROGRAMA 4: (RECREACIÓN Y DEPORTE).TODOS JUGANDO, TODOS OCUPANDO EL TIEMPO LIBRE</t>
  </si>
  <si>
    <t>Generar 4 programas de estilos de vida saludables, a traves del apoyo en los programas deportivos y recreativos y mejoramiento de la infraestructura física para fomentar la practica.</t>
  </si>
  <si>
    <t xml:space="preserve">SUBPROGRAMA 1: MASIFICACIÓN Y ESTANDARIZACIÓN DE LAS ACTIVIDADES RECREATIVAS Y DEPORTIVAS. </t>
  </si>
  <si>
    <t>PROYECTO- Apoyo en la implementación de estrategias de masificación deportiva en la niñez y juventud, a partir de las escuelas deportivas.</t>
  </si>
  <si>
    <t>Apoyo en la implementación de 4 estrategias de masificación deportiva en la niñez y juventud, a partir de las escuelas deportivas.</t>
  </si>
  <si>
    <t>Escuelas deportivas apoyadas</t>
  </si>
  <si>
    <t>PROYECTO- Apoyo en la participación del municipio en eventos locales, regionales y nacionales.</t>
  </si>
  <si>
    <t>Apoyo en la participación del municipio en eventos 4 locales, regionales y nacionales</t>
  </si>
  <si>
    <t>Número de eventos apoyados; Número de eventos realizados</t>
  </si>
  <si>
    <t>SUBPROGRAMA 2: APOYO EN IMPLEMENTOS Y ESPACIOS APTOS PARA LA RECREACIÓN Y EL DEPORTE</t>
  </si>
  <si>
    <t>PROYECTO - Apoyo en la dotación, mejoramiento, construcción y/o adecuación de escenarios deportivos tanto rurales como urbanos.</t>
  </si>
  <si>
    <t xml:space="preserve"> Apoyo en la dotación, mejoramiento, construcción y/o adecuación de escenarios deportivos tanto rurales como urbanos en un 50%</t>
  </si>
  <si>
    <t>Número de escenarios deportivos mejorados</t>
  </si>
  <si>
    <t>PROYECTO - Apoyo y gestión en la adquisición de implementos y equipo, para deportistas</t>
  </si>
  <si>
    <t xml:space="preserve"> Apoyo y gestión en la adquisición de implementos y equipo, para 100 deportistas.</t>
  </si>
  <si>
    <t>Número de implementos adquiridos, Número de deportistas apoyados</t>
  </si>
  <si>
    <t>PROGRAMA 5: NIÑOS, NIÑAS Y ADOLECENTES: PRIMERA INFANCIA Y JUVENTUD.</t>
  </si>
  <si>
    <t xml:space="preserve">Cumplir en 100% las diferentes políticas enmarcadas en la primera infancia y la juventud. </t>
  </si>
  <si>
    <t>SUBPROGRAMA 1: NIÑOS, NIÑAS Y ADOLECENTES: PRIMERA INFANCIA Y JUVENTUD.</t>
  </si>
  <si>
    <t>PROYECTO- Apoyo en educación, salud, cultura, recreación y deporte de manera integral a población infantil en situación de discapacidad.</t>
  </si>
  <si>
    <t xml:space="preserve"> Desarrollo de 4 programas integrales de apoyo en educación, salud, cultura, recreación y deporte de manera integral a población infantil en situación de discapacidad.</t>
  </si>
  <si>
    <t>PROYECTO - Apoyo en educación, salud, cultura, recreación y deporte de manera integral a población infantil y juventudes.</t>
  </si>
  <si>
    <t xml:space="preserve"> Desarrollo de 4 programas integrales de apoyo en educación, salud, cultura, recreación y deporte de manera integral a población infantil y juventudes.</t>
  </si>
  <si>
    <t xml:space="preserve">PROYECTO - Apoyo a hogares comunitarios, hogar Infantil, asistencia nutricional al escolar y adolescente, hogares sustitutos para la niñez en peligro y abandono con y sin discapacidad. </t>
  </si>
  <si>
    <t>Desarrollo de 4 programas integrales de apoyo a hogares comunitarios, hogar Infantil, asistencia nutricional al escolar y adolescente, hogares sustitutos para la niñez en peligro y abandono con y sin discapacidad</t>
  </si>
  <si>
    <t>PROGRAMA 6: FRESNO INCLUYENTE Y EQUITATIVO: ENFOQUE POBLACIONAL</t>
  </si>
  <si>
    <t>4 acciones para Lograr ser un municipio incluyente y equitativo, donde la población en situación de desplazamiento tenga un espacio importante</t>
  </si>
  <si>
    <t>SUBPROGRAMA 1: POBLACIÓN EN CONDICIONES ESPECIALES</t>
  </si>
  <si>
    <t xml:space="preserve">PROYECTO - Apoyo en programas de Educación, Salud, Cultura, Recreación y Deporte a población en situación de desplazamiento forzado. </t>
  </si>
  <si>
    <t xml:space="preserve"> Desarrollo de 4 programas integrales de apoyo en  Educación, Salud, Cultura, Recreación y Deporte a población en situación de desplazamiento forzado. </t>
  </si>
  <si>
    <t xml:space="preserve">PROYECTO- Apoyo en programas de Educación, Salud, Cultura, Recreación y Deporte a población en situación de reintegración. </t>
  </si>
  <si>
    <t xml:space="preserve"> Desarrollo de 4 programas integrales de apoyo en  Educación, Salud, Cultura, Recreación y Deporte a población en situación de reintegración. </t>
  </si>
  <si>
    <t>PROYECTO - Apoyo en programas de Educación, Salud, Cultura, Recreación y Deporte a población en situación de discapacidad.</t>
  </si>
  <si>
    <t xml:space="preserve"> Desarrollo de 4 programas integrales de apoyo en Educación, Salud, Cultura, Recreación y Deporte a población en situación de discapacidad.</t>
  </si>
  <si>
    <t>PROGRAMA 7: EQUIDAD DE GÉNERO: MUJER</t>
  </si>
  <si>
    <t>4 programas para lograr ser un municipio incluyente y equitativo, donde las mujeres  tengan un espacio importante en el municipio</t>
  </si>
  <si>
    <t>SUBPROGRAMA 1: APOYO A LA MUJER</t>
  </si>
  <si>
    <t>PROYECTO - Apoyo en programas de Educación, Salud, Cultura, Recreación y Deporte a mujeres cabeza de hogar.</t>
  </si>
  <si>
    <t xml:space="preserve">  Desarrollo de 4 programas integrales de apoyo en Educación, Salud, Cultura, Recreación y Deporte a mujeres cabeza de hogar.</t>
  </si>
  <si>
    <t>Número de mujeres cabezas de hogar apoyadas</t>
  </si>
  <si>
    <t xml:space="preserve">PROYECTO - Desarrollo de iniciativas y programas de inclusión y equidad de genero.  </t>
  </si>
  <si>
    <t xml:space="preserve"> Desarrollo de 4 programas integrales de inclusión y equidad de genero</t>
  </si>
  <si>
    <t>Número de mujeres apoyadas, Número de programas integrales desarrollados</t>
  </si>
  <si>
    <t>PROGRAMA 8: BIENESTAR HUMANO - FAMILIA</t>
  </si>
  <si>
    <t>Desarrollar 4 programas encaminados al fortalecimiento de las familias de nuestro municipio.</t>
  </si>
  <si>
    <t>SUBPROGRAMA 1: SUPERACIÓN DE LA POBREZA - RED UNIDOS</t>
  </si>
  <si>
    <t>PROYECTO - Acompañar y fortalecer programas para familias de nuestro municipio que vive en condiciones de extrema pobreza.</t>
  </si>
  <si>
    <t xml:space="preserve"> Acompañar y fortalecer 4 programas para familias de nuestro municipio que vive en condiciones de extrema pobreza.</t>
  </si>
  <si>
    <t>Número de programas desarrollados, Número de familias beneficiadas</t>
  </si>
  <si>
    <t>PROYECTO - Acompañar y fortalecer programas para familias de nuestro municipio que vive en condiciones de desplazamiento forzado.</t>
  </si>
  <si>
    <t>Acompañar y fortalecer 4 programas para familias de nuestro municipio que vive en condiciones de desplazamiento forzado.</t>
  </si>
  <si>
    <t>SUBPROGRAMA 2: PROTECCION AL ADULTO MAYOR</t>
  </si>
  <si>
    <t>PROYECTO - Acompañamiento y apoyo  a los adultos mayores en los diferentes programas estattales.</t>
  </si>
  <si>
    <t>Acompañamiento y apoyo al 30% adultos mayores en los diferentes programas estatales.</t>
  </si>
  <si>
    <t>Número de adultos beneficiados</t>
  </si>
  <si>
    <t>PROYECTO - Desarrollo de acciones y gestión para el mejoramiento de las condiciones de habitabilidad de adultos mayores en el hogar del anciano la sagrada familia.</t>
  </si>
  <si>
    <t>Desarrollo de acciones y gestión para el mejoramiento de las condiciones de habitabilidad de 40 adultos mayores en el hogar del anciano la sagrada familia.</t>
  </si>
  <si>
    <t>PROGRAMA 9: OBJETIVOS DE DESARROLLO DEL MILENIO ODM.</t>
  </si>
  <si>
    <t>100% de avance en contribuir desde el Fresno, en el desarrollo de los objetivos del milenio</t>
  </si>
  <si>
    <t>SUBPROGRAMA 1: OBJETIVO 1. ERRADICAR LA POBREZA EXTREMA Y EL HAMBRE</t>
  </si>
  <si>
    <t>PROYECTO - ERRADICAR LA POBREZA EXTREMA Y EL HAMBRE</t>
  </si>
  <si>
    <t>CONTRIBUIR A ERRADICAR LA POBREZA EXTREMA Y EL HAMBRE</t>
  </si>
  <si>
    <t>% EN AUMENTO DEL NBI</t>
  </si>
  <si>
    <t>SUBPROGRAMA 2:  OBJETIVO 2. LOGRAR LA ENSEÑANZA UNIVERSAL</t>
  </si>
  <si>
    <t>PROYECTO- LOGRAR LA ENSEÑANZA UNIVERSAL</t>
  </si>
  <si>
    <t>CONTRIBUIR EN LOGRAR LA ENSEÑANZA EN EL MUNICIPIO DE FRESNO</t>
  </si>
  <si>
    <t>100% DE CUMPLIMIENTO DEL PROGRAMA EDUCACIÓN</t>
  </si>
  <si>
    <t>SUBPROGRAMA 3:  OBJETIVO 3. PROMOVER LA IGUALDAD ENTRE LOS GÉNEROS Y LA AUTONOMÌA DE LA MUJER</t>
  </si>
  <si>
    <t>PROYECTO-PROMOVER LA IGUALDAD ENTRE LOS GÉNEROS Y LA AUTONOMÌA DE LA MUJER</t>
  </si>
  <si>
    <t>CONTRIBUIR A PROMOVER LA IGUALDAD ENTRE LOS GÉNEROS Y LA AUTONOMÌA DE LA MUJER</t>
  </si>
  <si>
    <t>NÚMERO DE MUJERES INVOLUCRADAS EN PROGRAMAS SOCIALES</t>
  </si>
  <si>
    <t>SUBPROGRAMA 4:  OBJETIVO 4. REDUCIR LA MORTALIDAD INFANTIL</t>
  </si>
  <si>
    <t>PROYECTO -REDUCIR LA MORTALIDAD INFANTIL</t>
  </si>
  <si>
    <t>CONTRIBUIR A REDUCIR LA MORTALIDAD INFANTIL</t>
  </si>
  <si>
    <t>% TASA DE MORTALIDAD INFANTIL DISMINUIDA</t>
  </si>
  <si>
    <t>SUBPROGRAMA 5:  OBJETIVO 5. MEJORAR LA SALUD MATERNA</t>
  </si>
  <si>
    <t>PROYECTO -MEJORAR LA SALUD MATERNA</t>
  </si>
  <si>
    <t>CONTRIBUIR A MEJORAR LA SALUD MATERNA</t>
  </si>
  <si>
    <t>% DE VACUNACIÓN</t>
  </si>
  <si>
    <t>SUBPROGRAMA 6:  OBJETIVO 6. COMBATIR EL VIH / SIDA</t>
  </si>
  <si>
    <t>PROYECTO-COMBATIR EL VIH / SIDA</t>
  </si>
  <si>
    <t>CONTRIBUIR A COMBATIR EL VIH / SIDA</t>
  </si>
  <si>
    <t>% DISMINUIDO DE POBLACIÓN INFECTADA DE 15 A 49 AÑOS</t>
  </si>
  <si>
    <t>SUBPROGRAMA 7:  OBJETIVO 7. GARANTIZAR LA SOSTENIBILIDAD DEL MEDIO AMBIENTE</t>
  </si>
  <si>
    <t>PROYECTO -GARANTIZAR LA SOSTENIBILIDAD DEL MEDIO AMBIENTE</t>
  </si>
  <si>
    <t>CONTRIBUIR A GARANTIZAR LA SOSTENIBILIDAD DEL MEDIO AMBIENTE</t>
  </si>
  <si>
    <t>DESARROLLO DEL SECTOR AMBIENTAL EN UN 100%</t>
  </si>
  <si>
    <t>SUBPROGRAMA 8:  OBJETIVO 8. FOMENTAR UNA ACCIÓN SOCIAL PARA EL DESARROLLO</t>
  </si>
  <si>
    <t>PROYECTO -FOMENTAR UNA ACCIÓN SOCIAL PARA EL DESARROLLO</t>
  </si>
  <si>
    <t>CONTRIBUIR A FOMENTAR UNA ACCIÓN SOCIAL PARA EL DESARROLLO</t>
  </si>
  <si>
    <t>DESARROLLO 100% DEL SECTOR SOCIAL</t>
  </si>
  <si>
    <t>DESARROLLO FISICO COMPETITIVO</t>
  </si>
  <si>
    <t>PROGRAMA 1: PLANEACIÓN ESTRATÉGICA</t>
  </si>
  <si>
    <t>4 programas para actualizar y formular los diferentes planes regionales de desarrollo, con cada uno de sus planes locales,para garantizar una visión técnica, administrativa y financiera acordes a las realidades del contexto.</t>
  </si>
  <si>
    <t>SUBPROGRAMA 1: DESARROLLAR GESTIÓN, ACCIONES Y/O SINERGIA INSTITUCIONAL PARA LA  FORMULACIÓN Y/O MODIFICACIÓN  DE PLANES MUNICIPALES</t>
  </si>
  <si>
    <t>PROYECTO - Desarrollo de acciones para la modificación y/o ajuste del Plan de Desarrollo municipal y/o PBOT (plan básico de ordenamiento Territorial).</t>
  </si>
  <si>
    <t>Desarrollo de acciones para la modificación y/o ajuste del Plan de Desarrollo municipal y/o PBOT (plan básico de ordenamiento Territorial).</t>
  </si>
  <si>
    <t>Plan  Basico de Ordenamiento Territorial actualizado</t>
  </si>
  <si>
    <t>SECRETARIA DE PLANEACION</t>
  </si>
  <si>
    <t>PROYECTO - Formular y/o ajustar los diferentes planes sectoriales (Plan de gestión del riesgo, plan de salud, plan ambiental, entre otros)..</t>
  </si>
  <si>
    <t>Formular y/o ajustar los diferentes planes sectoriales (Plan de gestión del riesgo, plan de salud, plan ambiental, entre otros).</t>
  </si>
  <si>
    <t>Planes elaborados y/o ajustados</t>
  </si>
  <si>
    <t xml:space="preserve">PROYECTO - Apoyo en la administración y/o puesta del sistema Banco de proyectos Municipal. </t>
  </si>
  <si>
    <t xml:space="preserve">Apoyo en la administración y/o puesta del sistema Banco de proyectos Municipal. </t>
  </si>
  <si>
    <t>Banco de proyectos marchando</t>
  </si>
  <si>
    <t xml:space="preserve">PROGRAMA 2: AGUA POTABLE Y SANEAMIENTO BÁSICO </t>
  </si>
  <si>
    <t xml:space="preserve">Realizar 4 programas para mejorar la cobertura de alcantarillado y agua potable del municipio, apoyado de estrategías educativas, compra de predios, reforestación entre otros. </t>
  </si>
  <si>
    <t>SUBPROGRAMA 1: MEJORAR Y FORTALECER LOS SISTEMAS DE AGUA POTABLE Y SANEAMIENTO BÁSICO RURAL Y URBANO.</t>
  </si>
  <si>
    <t xml:space="preserve">PROYECTO - - Desarrollar convenios y/o programas para mejorar la cobertura de agua potable y saneamiento básico tanto en el área rural como urbana. </t>
  </si>
  <si>
    <t xml:space="preserve">Desarrollar 4 convenios y/o programas para mejorar la cobertura de agua potable y saneamiento básico tanto en el área rural como urbana. </t>
  </si>
  <si>
    <t>Número de convenios y/o programas desarrollados</t>
  </si>
  <si>
    <t>PROYECTO - Desarrollar iniciativas para la construcción, adecuación y/o mejoramiento de los sistemas septicos, casetas sanitarias, unidades sanitarias, etc. Urbanas y/o rurales.</t>
  </si>
  <si>
    <t>Desarrollar 4 iniciativas para la construcción, adecuación y/o mejoramiento de los sistemas septicos, casetas sanitarias, unidades sanitarias, etc. rurales.</t>
  </si>
  <si>
    <t xml:space="preserve">Número de iniciativas desarrolladas </t>
  </si>
  <si>
    <t>PROYECTO - Construcción y/o mejoramiento de hogares saludables, priorizando su habitabilidad y su saneamiento básico, tanto del área rural como urbano.</t>
  </si>
  <si>
    <t>Construcción y/o mejoramiento de 5 hogares saludables, priorizando su habitabilidad y su saneamiento básico, tanto del área rural como urbano.</t>
  </si>
  <si>
    <t>Número de viviendas mejoradas</t>
  </si>
  <si>
    <t>PROYECTO - Fortalecer programas de educación ambiental, priorizando la prevención y manejo adecuado del agua y el saneamiento básico.</t>
  </si>
  <si>
    <t>Fortalecer 4 programas de educación ambiental, priorizando la prevención y manejo adecuado del agua y el saneamiento básico.</t>
  </si>
  <si>
    <t>PROYECTO- Desarrollar programas encaminados al mejoramiento de las redes de servicios públicos y/o viviendas (enfocada a saneamiento básico), por daños a causas naturales.</t>
  </si>
  <si>
    <t>Desarrollar 4 programas encaminados al mejoramiento de las redes de servicios públicos y/o viviendas (enfocada a saneamiento básico), por daños a causas naturales</t>
  </si>
  <si>
    <t xml:space="preserve">PROGRAMA 3: SERVICIOS PUBLICOS </t>
  </si>
  <si>
    <t>Desarrollar 4 programas  para garantizar la calidad y la cantidad del agua potable a la población del Fresno, generando calidad de vida y mejoramiento d elas condiciones de salud de la población.</t>
  </si>
  <si>
    <t>SUBPROGRAMA 1: AMPLIAR Y/O MEJORAR LA COBERTURA DE SERVICIOS PÚBLICOS.</t>
  </si>
  <si>
    <t>PROYECTO - Desarrollar convenios y/o programas para mejorar la cobertura de servicios públicos en el municipio, tanto en la zona rural como urbana.</t>
  </si>
  <si>
    <t>Desarrollar 4 convenios y/o programas para mejorar la cobertura de servicios públicos en el municipio, tanto en la zona rural como urbana: alcantarillado, acueducto; energía</t>
  </si>
  <si>
    <t>numerode convenios desarrollados</t>
  </si>
  <si>
    <t>PROYECTO - Desarrollar estrategias de mejoramiento de los sistemas de abastecimiento de aguas en el área rural.</t>
  </si>
  <si>
    <t>Desarrollar 4 estrategias de mejoramiento de los sistemas de abastecimiento de aguas en el área rural.</t>
  </si>
  <si>
    <t>Número de estrategías desarrolladas</t>
  </si>
  <si>
    <t>PROYECTO - Desarrollar programas de mejoramiento, construcción y/o reposición de redes de alcantarillado y/o acueducto.</t>
  </si>
  <si>
    <t>Desarrollar 4 programas de mejoramiento, construcción y/o reposición de redes de alcantarillado y/o acueducto.</t>
  </si>
  <si>
    <t>PROYECTO - Realizar propuestas que permitan mejorar la cobertura de electrificación rural.</t>
  </si>
  <si>
    <t>Realizar propuestas que permitan mejorar la cobertura de electrificación rural en 5%</t>
  </si>
  <si>
    <t>% de cobertura en electrificación rural</t>
  </si>
  <si>
    <t>PROYECTO- Realizar propuestas que permitan mejorar y/o ampliar el servicio de alumbrado público.</t>
  </si>
  <si>
    <t>Realizar 2 propuestas que permitan mejorar y/o ampliar el servicio de alumbrado público.</t>
  </si>
  <si>
    <t>Número de propuestas realizadas</t>
  </si>
  <si>
    <t xml:space="preserve">PROYECTO - Fortalecer la empresa de servicios públicos municipal. </t>
  </si>
  <si>
    <t>Desarrollo de 4 convenios para fortalecer la empresa de servicios públicos municipal, CORFRESNO.</t>
  </si>
  <si>
    <t>Número de convenios desarrollados</t>
  </si>
  <si>
    <t xml:space="preserve">PROGRAMA 4: CONSTRUCCIÓN Y/O MEJORAMIENTO DE VIVIENDA </t>
  </si>
  <si>
    <t xml:space="preserve">Desarrollar 4 programas para mejorar las condiciones físicas de las viviendas y el urbanismo, de zonas con requerimientos importantes. </t>
  </si>
  <si>
    <t>Número de programas de vivienda desarrollados</t>
  </si>
  <si>
    <t xml:space="preserve">SUBPROGRAMA 1: CONTRUCCIÓN Y/O MEJORAMIENTO DE VIVIENDA </t>
  </si>
  <si>
    <t>PROYECTO - Desarrollar estrategias para la construcción de viviendas nuevas tanto en el area rural como urbana.</t>
  </si>
  <si>
    <t>Desarrollar 4 estrategias para la construcción de  viviendas nuevas tanto en el area rural como urbana.</t>
  </si>
  <si>
    <t>Número de estrategias desarrolladas</t>
  </si>
  <si>
    <t>PROYECTO - Realizar mejoramiento y/o ampliación de viviendas rurales y urbanas.</t>
  </si>
  <si>
    <t>Realizar 4 programas de mejoramiento y/o ampliación de viviendas rurales y urbanas.</t>
  </si>
  <si>
    <t>PROYECTO - Mejoramiento, construcción y/o reubicación de viviendas afectadas por causas naturales.</t>
  </si>
  <si>
    <t>Elaboración de 3 programas de mejoramiento, construcción y/o reubicación de viviendas afectadas por causas naturales.</t>
  </si>
  <si>
    <t>PROYECTO - Mejoramiento urbano en zonas residenciales en vñias de desarrollo físico.</t>
  </si>
  <si>
    <t>Desarrollo de 4 programas de mejoramiento urbano en zonas residenciales en vias de desarrollo físico.</t>
  </si>
  <si>
    <t xml:space="preserve">SUBPROGRAMA 2: GESTIONAR EL BANCO DE TIERRAS </t>
  </si>
  <si>
    <t xml:space="preserve">PROYECTO - Desarrollar estrategias para la compra de predios con interes urbanistico y/o residencial. </t>
  </si>
  <si>
    <t xml:space="preserve">Desarrollar 1 estrategias para la compra de predios con interes urbanistico y/o residencial. </t>
  </si>
  <si>
    <t>PROGRAMA 5: INFRAESTRUCTURA FÍSICA TERRITORIAL</t>
  </si>
  <si>
    <t xml:space="preserve">Desarrollar 4 programas  para lograr la construcción de proyectos físicos y mejorar la movilidad del municipio de Fresno. </t>
  </si>
  <si>
    <t xml:space="preserve">SUBPROGRAMA 1: VÍAS, TRANSPORTE </t>
  </si>
  <si>
    <t>PROYECTO - Desarrollar estrategias para el mejoramiento y/o ampliación de la red urbana y la red vial veredal e intermunicipal.</t>
  </si>
  <si>
    <t>Desarrollar 4 estrategias para el mejoramiento y/o ampliación de la red urbana y la red vial veredal e intermunicipal.</t>
  </si>
  <si>
    <t>PROYECTO- Construcción y/o mejoramiento de las condiciones del espacio público municipal.</t>
  </si>
  <si>
    <t>Desarrollar 4 progrmas para la construcción y/o mejoramiento de las condiciones del espacio público municipal.</t>
  </si>
  <si>
    <t>Numero de espacios públicos mejorados</t>
  </si>
  <si>
    <t>PROYECTO- Construcción, adecuación de placa huella en sectores de dificil acceso.</t>
  </si>
  <si>
    <t>Gestionar recursos para la construcción, adecuación de placa huella en sectores de dificil acceso.</t>
  </si>
  <si>
    <t>Numero de convenios realizados</t>
  </si>
  <si>
    <t xml:space="preserve">PROYECTO- Construcción y/o mantenimiento de obras para el manejo de aguas. </t>
  </si>
  <si>
    <t xml:space="preserve">Desarrollo de 4 estrategías para la construcción y/o mantenimiento de obras para el manejo de aguas. </t>
  </si>
  <si>
    <t>PROYECTO - Compra, operación y/o mantenimiento del equipo de maquinaria municipal.</t>
  </si>
  <si>
    <t>Desarrollo de 4 programas para la compra, operación y/o mantenimiento del equipo de maquinaria municipal.</t>
  </si>
  <si>
    <t>PROYECTO- Gestión para el mejoramiento y/o construcción de puentes en el municipio.</t>
  </si>
  <si>
    <t>Gestión para el mejoramiento y/o construcción de XX puentes en el municipio.</t>
  </si>
  <si>
    <t>Número de gestiones realizadas para puentes mejorados y/o construidos</t>
  </si>
  <si>
    <t>PROYECTO - Apoyo en la administración participativa del mejoramiento de vías rurales.</t>
  </si>
  <si>
    <t>Elaboración de 4 convenios para el apoyo en la administración participativa del mejoramiento de vías rurales.</t>
  </si>
  <si>
    <t>Número de convenios ejecutados</t>
  </si>
  <si>
    <t>PROYECTO - Compra, operación y/o mantenimiento de equipo necesario para el mejoramiento de las redes viales municipales.</t>
  </si>
  <si>
    <t>Desarrollo de 4 programas para compra, operación y/o mantenimiento de equipo necesario para el mejoramiento de las redes viales municipales.</t>
  </si>
  <si>
    <t>SUBPROGRAMA 2: EQUIPAMIENTO MUNICIPAL.</t>
  </si>
  <si>
    <t>PROYECTO - Construcción, adecuación, dotación y/o mejoramiento del equipamiento público municipal (edificaciones públicas, parques, calles, hitos, etc.)</t>
  </si>
  <si>
    <t>Desarrollo de 4 programas para construcción, adecuación, dotación y/o mejoramiento del equipamiento público municipal (edificaciones públicas, parques, calles, hitos, etc.)</t>
  </si>
  <si>
    <t>PROYECTO- Gestión y desarrollo de estrategias para la construcción de planta procesadora de aguacate y/u otros productos.</t>
  </si>
  <si>
    <t>Gestión y desarrollo de 6 estrategias para la construcción de planta procesadora de aguacate y/u otros productos.</t>
  </si>
  <si>
    <t>Número de estrategias desarrolladas, % de avance en la construcción de la planta</t>
  </si>
  <si>
    <t xml:space="preserve">PROYECTO- Adquisición de elementos propios para el buen desarrollo de movilidad en el transporte municipal. </t>
  </si>
  <si>
    <t xml:space="preserve">Desarrollo de 2 estrategias para la adquisición y/o construcción de elementos (semaforos, pares, señalización, bolardos, policias, etc) propios para el buen desarrollo de movilidad en el transporte municipal. </t>
  </si>
  <si>
    <t>DESARROLLO INSTITUCIONAL Y FINANCIERO</t>
  </si>
  <si>
    <t>PROGRAMA 1: JUSTICIA, ORDEN PÚBLICO, SEGURIDAD, CONVIVENCIA CIUDADANA Y PROTECCIÓN DEL CIUDADANO.</t>
  </si>
  <si>
    <t>Desarrollar 4 programas  para generar espacios de convivencia ciudadana, donde la participación, la inclusión y la equidad, son pilares fundamentales para el vivir en armonia.</t>
  </si>
  <si>
    <t>SUBPROGRAMA 1: SEGURIDAD PARA TODOS</t>
  </si>
  <si>
    <t xml:space="preserve">PROYECTO - Implementar estrategias que permitan contar con policías bachilleres. </t>
  </si>
  <si>
    <t xml:space="preserve"> Implementar 4 estrategias que permitan contar con policías bachilleres. </t>
  </si>
  <si>
    <t>Número de estrategias desarrolladas, Número de policias bachilleres</t>
  </si>
  <si>
    <t>PROYECTO - Fomentar la creación de redes sociales de información en el sector rural y urbano.</t>
  </si>
  <si>
    <t xml:space="preserve"> Fomentar la creación de 80 redes sociales de información en el sector rural y urbano.</t>
  </si>
  <si>
    <t>Número de redes fomentadas, Número de redes creadas</t>
  </si>
  <si>
    <t>PROYECTO - Institucionalización del Servicio Social Comunitario en Tránsito</t>
  </si>
  <si>
    <t>Institucionalización del Servicio Social Comunitario en Tránsito</t>
  </si>
  <si>
    <t>Acto administrativo desarrollado</t>
  </si>
  <si>
    <t>SUBPROGRAMA 2: MOVILIDAD PARA TODOS (TRANSITO Y TRANSPORTE)</t>
  </si>
  <si>
    <t>PROYECTO- Realización del plan de movilidad y seguridad vial.</t>
  </si>
  <si>
    <t>Realización del plan de movilidad y seguridad vial.</t>
  </si>
  <si>
    <t>Plan de movilidad realizado</t>
  </si>
  <si>
    <t>PROYECTO- Diseñar y ejecutar programas de seguridad vial, tendientes a disminuir la accidentalidad a nivel local, a generar una cultura preventiva y respeto hacia los principios que enmarcan la Seguridad Vial en coordinación con las Secretarías de Desarrollo Social, Planeación e Infraestructura y de Gobierno.</t>
  </si>
  <si>
    <t>Diseñar y ejecutar 4 programas de seguridad vial, tendientes a disminuir la accidentalidad a nivel local, a generar una cultura preventiva y respeto hacia los principios que enmarcan la Seguridad Vial en coordinación con las Secretarías de Desarrollo Social, Planeación e Infraestructura y de Gobierno.</t>
  </si>
  <si>
    <t>Número de prohgramas ejecutados</t>
  </si>
  <si>
    <t>PROYECTO- Coordinar con la Policía Nacional y las autoridades competentes la prestación de los servicios de vigilancia y de control de tránsito, atención de eventos y contingencias en materia de transporte y tránsito terrestre automotor en la jurisdicción municipal.</t>
  </si>
  <si>
    <t>Realizar 4 convenios para coordinar con la Policía Nacional y las autoridades competentes la prestación de los servicios de vigilancia y de control de tránsito, atención de eventos y contingencias en materia de transporte y tránsito terrestre automotor en la jurisdicción municipal.</t>
  </si>
  <si>
    <t>Número de convenios realizados, Número de eventos realizados</t>
  </si>
  <si>
    <t>PROYECTO - Efectuar estudios de las rutas y servicios de transporte para mejorar el servicio, regulado o reglamentarlo para que se brinde la cobertura esperada por la comunidad.</t>
  </si>
  <si>
    <t>Efectuar 2 estudios de las rutas y servicios de transporte para mejorar el servicio, regulado o reglamentarlo para que se brinde la cobertura esperada por la comunidad.</t>
  </si>
  <si>
    <t>Número de estudios desarrollados</t>
  </si>
  <si>
    <t>PROYECTO- Estudiar, definir y demarcar las zonas de estacionamiento, vías peatonales, zonas escolares, cargues y descargues, terminales de empresas de transporte en todas sus modalidades y radios de acción.</t>
  </si>
  <si>
    <t>Estudiar, definir y demarcar el 100% de zonas de estacionamiento, vías peatonales, zonas escolares, cargues y descargues, terminales de empresas de transporte en todas sus modalidades y radios de acción.</t>
  </si>
  <si>
    <t>Número de zonas mejoradas</t>
  </si>
  <si>
    <t xml:space="preserve">PROYECTO- Generar un programa para el desarrollo integral de zonas azules. </t>
  </si>
  <si>
    <t xml:space="preserve">Generar un programa para el desarrollo integral de zonas azules. </t>
  </si>
  <si>
    <t>Programa generado</t>
  </si>
  <si>
    <t>PROYECTO - Implementación de espacios de participación ciudadana. (Campañas educativas a grupos automotores específicos)</t>
  </si>
  <si>
    <t>Implementación de 16 espacios de participación ciudadana. (Campañas educativas a grupos automotores específicos)</t>
  </si>
  <si>
    <t>Número de espacios o campañas generadas</t>
  </si>
  <si>
    <t xml:space="preserve">SUBPROGRAMA 3: FORTALECIMIENTO A LA ACCIÓN COMUNAL. </t>
  </si>
  <si>
    <t>PROYECTO- Creación de la escuela de educación vial municipal.</t>
  </si>
  <si>
    <t>Creación de la escuela de educación vial municipal.</t>
  </si>
  <si>
    <t>Escuela funcionando</t>
  </si>
  <si>
    <t>PROYECTO - Apoyo en la conformación de instancias de participación comunitaria (presupuesto participativo, consejos comunitarios entre otros).</t>
  </si>
  <si>
    <t>Apoyo en la conformación de 4 instancias de participación comunitaria (presupuesto participativo, consejos comunitarios entre otros).</t>
  </si>
  <si>
    <t>Número de instancias conformadas.</t>
  </si>
  <si>
    <t xml:space="preserve">PROYECTO - Desarrollo de estrategías encaminadas a la ejecución de proyectos mancomunados entre las juntas de acción comunal y la administración municipal. </t>
  </si>
  <si>
    <t xml:space="preserve">Desarrollo de 4 estrategías encaminadas a la ejecución de proyectos mancomunados entre las juntas de acción comunal y la administración municipal. </t>
  </si>
  <si>
    <t xml:space="preserve">SUBPROGRAMA 4: ATENCIÓN INTEGRAL A LAPRIMERA INFANCIA – DE CERO A SIEMPRE </t>
  </si>
  <si>
    <t>PROYECTO - Acompañamiento y apoyo  a las competencias administrativas de la comisaria de familia.</t>
  </si>
  <si>
    <t>Acompañamiento y apoyo  a las competencias administrativas de la comisaria de familia.</t>
  </si>
  <si>
    <t>Equipo conformado</t>
  </si>
  <si>
    <t>PROYECTO - Desarrollo de acciones que propendan por el bienestar y la protección de los derechos de la niñez.</t>
  </si>
  <si>
    <t>Desarrollo de un programa que propendan por el bienestar y la protección de los derechos de la niñez.</t>
  </si>
  <si>
    <t>Numero de programas implementados</t>
  </si>
  <si>
    <t>PROYECTO - Implementación de espacios de formación. (Campañas educativas a niñ@s de grados no escolarizados y primeros grados inferiores)</t>
  </si>
  <si>
    <t>Implementación de espacios de formación. (4 Campañas educativas a niñ@s de grados no escolarizados y primeros grados inferiores)</t>
  </si>
  <si>
    <t>Número de campañas realizadas, Número de niñ@s beneficiad@s</t>
  </si>
  <si>
    <t>PROYECTO - Implementación del proyecto “Patrulleros Escolares”</t>
  </si>
  <si>
    <t>Implementación del proyecto “Patrulleros Escolares”</t>
  </si>
  <si>
    <t>Proyecto en funcionamiento</t>
  </si>
  <si>
    <t>SUBPROGRAMA 5: ATENCIÓN, ASISTENCIA Y REPARACIÓN INTEGRAL A LAS VICTIMAS DE CONFLICTO ARMADO</t>
  </si>
  <si>
    <t xml:space="preserve">PROYECTO - Desarrollar acciones y gestiones encaminadas a la atención y reparación integral a victimas del conflicto armado. </t>
  </si>
  <si>
    <t xml:space="preserve">Desarrollar acciones y gestiones encaminadas a la atención y reparación integral a victimas del conflicto armado. </t>
  </si>
  <si>
    <t>Número de acciones generadas</t>
  </si>
  <si>
    <t>PROGRAMA 2: INSTITUCIONAL ADMINISTRATIVO</t>
  </si>
  <si>
    <t xml:space="preserve"> Fortalecer la estructura organizacional y funcional del municipio mejorando los procesos de gestión del talento humano, gestionando recursos logísticos y físicos requeridos.</t>
  </si>
  <si>
    <t xml:space="preserve">SUBPROGRAMA 1: MEJORAMIENTO DE LOS PORCESOS Y PROCEDIMIENTOS INSTITUCIONALES. </t>
  </si>
  <si>
    <t>PROYECTO - Revisión de la estructura y reasignación de funciones.</t>
  </si>
  <si>
    <t>Revisión de la estructura y reasignación de funciones.</t>
  </si>
  <si>
    <t>Estructura organizada</t>
  </si>
  <si>
    <t>PROYECTO- Implementación del Sistema de Gestión de la Calidad y aplicación del MECI (Modelo Estándar de Control Interno).</t>
  </si>
  <si>
    <t>Implementación en un % del Sistema de Gestión de la Calidad y aplicación del MECI (Modelo Estándar de Control Interno).</t>
  </si>
  <si>
    <t>% de avance en la implementación</t>
  </si>
  <si>
    <t>PROYECTO- Adecuar y/o mantener las redes de voz y datos al interior de las instalaciones del de la conectividad el desarrollo</t>
  </si>
  <si>
    <t>Adecuar y/o mantener las redes de voz y datos al interior de las instalaciones del de la conectividad el desarrollo</t>
  </si>
  <si>
    <t xml:space="preserve">Porcentaje de redes adecuadas </t>
  </si>
  <si>
    <t>PROYECTO - Promover Tecnologías de la Información y la Comunicación – TIC- y promover la inclusión social a través de la inclusión digital.</t>
  </si>
  <si>
    <t>Promover 4 programas de tecnologías de la Información y la Comunicación – TIC- y promover la inclusión social a través de la inclusión digital.</t>
  </si>
  <si>
    <t>PROYECTO - Desarrollar programas de bienestar institucional</t>
  </si>
  <si>
    <t>Desarrollar 4 programas de bienestar institucional</t>
  </si>
  <si>
    <t>Numero de progrmas desarrollados</t>
  </si>
  <si>
    <t>REQUIERE INVERSION EN EL AÑO</t>
  </si>
  <si>
    <t>INVERSION TRIMESTRE</t>
  </si>
  <si>
    <t xml:space="preserve">I </t>
  </si>
  <si>
    <t>II</t>
  </si>
  <si>
    <t>III</t>
  </si>
  <si>
    <t>IV</t>
  </si>
  <si>
    <t>LINEA BASE</t>
  </si>
  <si>
    <t>LINEA DE BASE</t>
  </si>
  <si>
    <t>NO</t>
  </si>
  <si>
    <t>SI</t>
  </si>
  <si>
    <t>SECRETARIA DE TRANSITO Y TRANSPORTE MUNICIPAL</t>
  </si>
  <si>
    <t>11,7 por 1000</t>
  </si>
  <si>
    <t>11,0 por 1000</t>
  </si>
  <si>
    <t>SECRETARIA DE GOBIERNO</t>
  </si>
  <si>
    <t>NOMBRE DE LA PERSONA RESPONSABLE</t>
  </si>
  <si>
    <t>JHONY JAIBER GARCES MORALES</t>
  </si>
  <si>
    <t>CARLOS ANDRES LOPEZ CHICA</t>
  </si>
  <si>
    <t>CARLOS ALBERTO OCAMPO</t>
  </si>
  <si>
    <t>MARYURY  GONZALES OJEDA</t>
  </si>
  <si>
    <t>PLAN DE ACCION MUNICIPIO DE FRESNO TOLIMA 2013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</si>
</sst>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9" fillId="0" borderId="10" xfId="51" applyFont="1" applyFill="1" applyBorder="1" applyAlignment="1" applyProtection="1">
      <alignment vertical="center" wrapText="1"/>
      <protection hidden="1"/>
    </xf>
    <xf numFmtId="0" fontId="9" fillId="0" borderId="11" xfId="51" applyFont="1" applyFill="1" applyBorder="1" applyAlignment="1" applyProtection="1">
      <alignment vertical="center" wrapText="1"/>
      <protection hidden="1"/>
    </xf>
    <xf numFmtId="0" fontId="9" fillId="0" borderId="0" xfId="51" applyFont="1" applyFill="1" applyAlignment="1" applyProtection="1">
      <alignment vertical="center" wrapText="1"/>
      <protection hidden="1"/>
    </xf>
    <xf numFmtId="0" fontId="9" fillId="0" borderId="12" xfId="51" applyFont="1" applyFill="1" applyBorder="1" applyAlignment="1" applyProtection="1">
      <alignment vertical="center" wrapText="1"/>
      <protection hidden="1"/>
    </xf>
    <xf numFmtId="0" fontId="9" fillId="0" borderId="13" xfId="51" applyFont="1" applyFill="1" applyBorder="1" applyAlignment="1" applyProtection="1">
      <alignment horizontal="center" vertical="center" wrapText="1"/>
      <protection hidden="1"/>
    </xf>
    <xf numFmtId="0" fontId="9" fillId="0" borderId="13" xfId="51" applyFont="1" applyFill="1" applyBorder="1" applyAlignment="1" applyProtection="1">
      <alignment vertical="center" wrapText="1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13" xfId="0" applyNumberFormat="1" applyFont="1" applyFill="1" applyBorder="1" applyAlignment="1" applyProtection="1">
      <alignment vertical="center" wrapText="1"/>
      <protection hidden="1"/>
    </xf>
    <xf numFmtId="165" fontId="3" fillId="0" borderId="13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1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3" xfId="47" applyNumberFormat="1" applyFont="1" applyFill="1" applyBorder="1" applyAlignment="1" applyProtection="1">
      <alignment horizontal="center" vertical="center" wrapText="1"/>
      <protection hidden="1"/>
    </xf>
    <xf numFmtId="1" fontId="3" fillId="0" borderId="13" xfId="47" applyNumberFormat="1" applyFont="1" applyFill="1" applyBorder="1" applyAlignment="1" applyProtection="1">
      <alignment vertical="center" wrapText="1"/>
      <protection hidden="1"/>
    </xf>
    <xf numFmtId="164" fontId="3" fillId="0" borderId="13" xfId="47" applyFont="1" applyFill="1" applyBorder="1" applyAlignment="1" applyProtection="1">
      <alignment horizontal="center" vertical="center" wrapText="1"/>
      <protection hidden="1"/>
    </xf>
    <xf numFmtId="1" fontId="3" fillId="0" borderId="13" xfId="0" applyNumberFormat="1" applyFont="1" applyFill="1" applyBorder="1" applyAlignment="1" applyProtection="1">
      <alignment vertical="center" wrapText="1"/>
      <protection hidden="1"/>
    </xf>
    <xf numFmtId="0" fontId="6" fillId="33" borderId="13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vertical="center" wrapText="1"/>
      <protection hidden="1"/>
    </xf>
    <xf numFmtId="9" fontId="3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42" fillId="33" borderId="13" xfId="0" applyFont="1" applyFill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 horizontal="left"/>
      <protection hidden="1"/>
    </xf>
    <xf numFmtId="9" fontId="3" fillId="0" borderId="13" xfId="54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wrapText="1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1" fontId="3" fillId="0" borderId="13" xfId="0" applyNumberFormat="1" applyFont="1" applyFill="1" applyBorder="1" applyAlignment="1" applyProtection="1">
      <alignment/>
      <protection hidden="1"/>
    </xf>
    <xf numFmtId="0" fontId="4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Fill="1" applyBorder="1" applyAlignment="1" applyProtection="1">
      <alignment vertical="center" wrapText="1"/>
      <protection hidden="1"/>
    </xf>
    <xf numFmtId="165" fontId="3" fillId="0" borderId="13" xfId="47" applyNumberFormat="1" applyFont="1" applyFill="1" applyBorder="1" applyAlignment="1" applyProtection="1">
      <alignment vertical="center" wrapText="1"/>
      <protection hidden="1"/>
    </xf>
    <xf numFmtId="166" fontId="3" fillId="0" borderId="13" xfId="47" applyNumberFormat="1" applyFont="1" applyFill="1" applyBorder="1" applyAlignment="1" applyProtection="1">
      <alignment horizontal="center" vertical="center" wrapText="1"/>
      <protection hidden="1"/>
    </xf>
    <xf numFmtId="0" fontId="42" fillId="0" borderId="13" xfId="0" applyFont="1" applyFill="1" applyBorder="1" applyAlignment="1" applyProtection="1">
      <alignment horizontal="justify" wrapText="1"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justify" wrapText="1"/>
      <protection hidden="1"/>
    </xf>
    <xf numFmtId="0" fontId="43" fillId="0" borderId="13" xfId="0" applyFont="1" applyFill="1" applyBorder="1" applyAlignment="1" applyProtection="1">
      <alignment horizontal="left" vertical="center" wrapText="1"/>
      <protection hidden="1"/>
    </xf>
    <xf numFmtId="1" fontId="3" fillId="0" borderId="13" xfId="0" applyNumberFormat="1" applyFont="1" applyFill="1" applyBorder="1" applyAlignment="1" applyProtection="1">
      <alignment/>
      <protection hidden="1"/>
    </xf>
    <xf numFmtId="9" fontId="3" fillId="0" borderId="13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42" fillId="0" borderId="13" xfId="0" applyFont="1" applyFill="1" applyBorder="1" applyAlignment="1" applyProtection="1">
      <alignment horizontal="justify"/>
      <protection hidden="1"/>
    </xf>
    <xf numFmtId="165" fontId="3" fillId="0" borderId="13" xfId="47" applyNumberFormat="1" applyFont="1" applyFill="1" applyBorder="1" applyAlignment="1" applyProtection="1">
      <alignment horizontal="center"/>
      <protection hidden="1"/>
    </xf>
    <xf numFmtId="165" fontId="3" fillId="0" borderId="13" xfId="47" applyNumberFormat="1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justify"/>
      <protection hidden="1"/>
    </xf>
    <xf numFmtId="1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2" fontId="3" fillId="0" borderId="13" xfId="47" applyNumberFormat="1" applyFont="1" applyFill="1" applyBorder="1" applyAlignment="1" applyProtection="1">
      <alignment horizontal="center" vertical="center" wrapText="1"/>
      <protection hidden="1"/>
    </xf>
    <xf numFmtId="0" fontId="42" fillId="0" borderId="13" xfId="0" applyFont="1" applyFill="1" applyBorder="1" applyAlignment="1" applyProtection="1">
      <alignment horizontal="justify" vertical="center"/>
      <protection hidden="1"/>
    </xf>
    <xf numFmtId="0" fontId="3" fillId="0" borderId="13" xfId="0" applyFont="1" applyFill="1" applyBorder="1" applyAlignment="1" applyProtection="1">
      <alignment horizontal="center" vertical="center" wrapText="1" shrinkToFit="1"/>
      <protection hidden="1"/>
    </xf>
    <xf numFmtId="0" fontId="4" fillId="0" borderId="13" xfId="0" applyFont="1" applyFill="1" applyBorder="1" applyAlignment="1" applyProtection="1">
      <alignment vertical="center" wrapText="1" shrinkToFit="1"/>
      <protection hidden="1"/>
    </xf>
    <xf numFmtId="0" fontId="3" fillId="0" borderId="13" xfId="0" applyFont="1" applyFill="1" applyBorder="1" applyAlignment="1" applyProtection="1">
      <alignment vertical="center" wrapText="1" shrinkToFit="1"/>
      <protection hidden="1"/>
    </xf>
    <xf numFmtId="165" fontId="4" fillId="0" borderId="13" xfId="47" applyNumberFormat="1" applyFont="1" applyFill="1" applyBorder="1" applyAlignment="1" applyProtection="1">
      <alignment horizontal="center" vertical="center" wrapText="1" shrinkToFit="1"/>
      <protection hidden="1"/>
    </xf>
    <xf numFmtId="165" fontId="4" fillId="0" borderId="13" xfId="47" applyNumberFormat="1" applyFont="1" applyFill="1" applyBorder="1" applyAlignment="1" applyProtection="1">
      <alignment vertical="center" wrapText="1" shrinkToFit="1"/>
      <protection hidden="1"/>
    </xf>
    <xf numFmtId="0" fontId="4" fillId="0" borderId="13" xfId="0" applyFont="1" applyFill="1" applyBorder="1" applyAlignment="1" applyProtection="1">
      <alignment horizontal="justify" vertical="center"/>
      <protection hidden="1"/>
    </xf>
    <xf numFmtId="0" fontId="3" fillId="0" borderId="13" xfId="0" applyFont="1" applyFill="1" applyBorder="1" applyAlignment="1" applyProtection="1">
      <alignment horizontal="left" vertical="center" wrapText="1" shrinkToFit="1"/>
      <protection hidden="1"/>
    </xf>
    <xf numFmtId="0" fontId="9" fillId="0" borderId="11" xfId="51" applyFont="1" applyFill="1" applyBorder="1" applyAlignment="1" applyProtection="1">
      <alignment horizontal="center" vertical="center" wrapText="1"/>
      <protection hidden="1"/>
    </xf>
    <xf numFmtId="0" fontId="9" fillId="0" borderId="13" xfId="51" applyFont="1" applyFill="1" applyBorder="1" applyAlignment="1" applyProtection="1">
      <alignment horizontal="center" vertical="center" wrapText="1"/>
      <protection hidden="1"/>
    </xf>
    <xf numFmtId="0" fontId="9" fillId="0" borderId="14" xfId="5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5" xfId="51" applyFont="1" applyFill="1" applyBorder="1" applyAlignment="1" applyProtection="1">
      <alignment horizontal="center" vertical="center" wrapText="1"/>
      <protection hidden="1"/>
    </xf>
    <xf numFmtId="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44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43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9" fillId="0" borderId="24" xfId="51" applyFont="1" applyFill="1" applyBorder="1" applyAlignment="1" applyProtection="1">
      <alignment horizontal="center" vertical="center" wrapText="1"/>
      <protection hidden="1"/>
    </xf>
    <xf numFmtId="0" fontId="9" fillId="0" borderId="25" xfId="51" applyFont="1" applyFill="1" applyBorder="1" applyAlignment="1" applyProtection="1">
      <alignment horizontal="center" vertical="center" wrapText="1"/>
      <protection hidden="1"/>
    </xf>
    <xf numFmtId="0" fontId="9" fillId="0" borderId="26" xfId="51" applyFont="1" applyFill="1" applyBorder="1" applyAlignment="1" applyProtection="1">
      <alignment horizontal="center" vertical="center" wrapText="1"/>
      <protection hidden="1"/>
    </xf>
    <xf numFmtId="0" fontId="9" fillId="0" borderId="27" xfId="51" applyFont="1" applyFill="1" applyBorder="1" applyAlignment="1" applyProtection="1">
      <alignment horizontal="center" vertical="center" wrapText="1"/>
      <protection hidden="1"/>
    </xf>
    <xf numFmtId="0" fontId="9" fillId="0" borderId="28" xfId="51" applyFont="1" applyFill="1" applyBorder="1" applyAlignment="1" applyProtection="1">
      <alignment horizontal="center" vertical="center" wrapText="1"/>
      <protection hidden="1"/>
    </xf>
    <xf numFmtId="0" fontId="9" fillId="0" borderId="29" xfId="5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9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3" xfId="0" applyFont="1" applyFill="1" applyBorder="1" applyAlignment="1" applyProtection="1">
      <alignment horizont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 shrinkToFit="1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0"/>
  <sheetViews>
    <sheetView zoomScale="70" zoomScaleNormal="70" zoomScalePageLayoutView="0" workbookViewId="0" topLeftCell="B1">
      <selection activeCell="B1" sqref="B1:AA3"/>
    </sheetView>
  </sheetViews>
  <sheetFormatPr defaultColWidth="11.421875" defaultRowHeight="15"/>
  <cols>
    <col min="1" max="1" width="0.9921875" style="1" hidden="1" customWidth="1"/>
    <col min="2" max="2" width="65.57421875" style="1" customWidth="1"/>
    <col min="3" max="3" width="40.140625" style="1" bestFit="1" customWidth="1"/>
    <col min="4" max="4" width="38.57421875" style="1" customWidth="1"/>
    <col min="5" max="5" width="46.421875" style="1" customWidth="1"/>
    <col min="6" max="6" width="70.7109375" style="1" bestFit="1" customWidth="1"/>
    <col min="7" max="7" width="6.8515625" style="35" bestFit="1" customWidth="1"/>
    <col min="8" max="8" width="7.140625" style="35" bestFit="1" customWidth="1"/>
    <col min="9" max="9" width="64.00390625" style="1" customWidth="1"/>
    <col min="10" max="10" width="6.8515625" style="1" bestFit="1" customWidth="1"/>
    <col min="11" max="11" width="36.140625" style="1" customWidth="1"/>
    <col min="12" max="12" width="12.8515625" style="36" bestFit="1" customWidth="1"/>
    <col min="13" max="13" width="15.28125" style="36" bestFit="1" customWidth="1"/>
    <col min="14" max="14" width="15.28125" style="36" customWidth="1"/>
    <col min="15" max="15" width="14.57421875" style="36" customWidth="1"/>
    <col min="16" max="18" width="11.421875" style="36" customWidth="1"/>
    <col min="19" max="19" width="12.7109375" style="36" customWidth="1"/>
    <col min="20" max="20" width="11.421875" style="36" customWidth="1"/>
    <col min="21" max="25" width="11.421875" style="1" customWidth="1"/>
    <col min="26" max="26" width="31.28125" style="1" bestFit="1" customWidth="1"/>
    <col min="27" max="27" width="28.140625" style="1" customWidth="1"/>
    <col min="28" max="16384" width="11.421875" style="1" customWidth="1"/>
  </cols>
  <sheetData>
    <row r="1" spans="2:27" ht="15">
      <c r="B1" s="81" t="s">
        <v>561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2:27" ht="1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</row>
    <row r="3" spans="2:27" ht="15.75" thickBot="1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/>
    </row>
    <row r="4" spans="1:27" s="4" customFormat="1" ht="28.5" customHeight="1">
      <c r="A4" s="2"/>
      <c r="B4" s="65" t="s">
        <v>0</v>
      </c>
      <c r="C4" s="65" t="s">
        <v>1</v>
      </c>
      <c r="D4" s="65" t="s">
        <v>3</v>
      </c>
      <c r="E4" s="65" t="s">
        <v>4</v>
      </c>
      <c r="F4" s="65" t="s">
        <v>5</v>
      </c>
      <c r="G4" s="3"/>
      <c r="H4" s="65" t="s">
        <v>2</v>
      </c>
      <c r="I4" s="65" t="s">
        <v>6</v>
      </c>
      <c r="J4" s="3"/>
      <c r="K4" s="65" t="s">
        <v>7</v>
      </c>
      <c r="L4" s="65"/>
      <c r="M4" s="65"/>
      <c r="N4" s="69" t="s">
        <v>542</v>
      </c>
      <c r="O4" s="65" t="s">
        <v>8</v>
      </c>
      <c r="P4" s="65"/>
      <c r="Q4" s="65"/>
      <c r="R4" s="65"/>
      <c r="S4" s="65"/>
      <c r="T4" s="65"/>
      <c r="U4" s="65"/>
      <c r="V4" s="65" t="s">
        <v>543</v>
      </c>
      <c r="W4" s="65"/>
      <c r="X4" s="65"/>
      <c r="Y4" s="65"/>
      <c r="Z4" s="65" t="s">
        <v>9</v>
      </c>
      <c r="AA4" s="65" t="s">
        <v>556</v>
      </c>
    </row>
    <row r="5" spans="1:27" s="4" customFormat="1" ht="28.5" customHeight="1">
      <c r="A5" s="5"/>
      <c r="B5" s="66"/>
      <c r="C5" s="66"/>
      <c r="D5" s="66"/>
      <c r="E5" s="66"/>
      <c r="F5" s="66"/>
      <c r="G5" s="6" t="s">
        <v>11</v>
      </c>
      <c r="H5" s="66"/>
      <c r="I5" s="66"/>
      <c r="J5" s="6" t="s">
        <v>11</v>
      </c>
      <c r="K5" s="67" t="s">
        <v>10</v>
      </c>
      <c r="L5" s="66" t="s">
        <v>549</v>
      </c>
      <c r="M5" s="66">
        <v>2013</v>
      </c>
      <c r="N5" s="69"/>
      <c r="O5" s="67" t="s">
        <v>12</v>
      </c>
      <c r="P5" s="67" t="s">
        <v>13</v>
      </c>
      <c r="Q5" s="67" t="s">
        <v>14</v>
      </c>
      <c r="R5" s="67" t="s">
        <v>15</v>
      </c>
      <c r="S5" s="67" t="s">
        <v>16</v>
      </c>
      <c r="T5" s="67" t="s">
        <v>17</v>
      </c>
      <c r="U5" s="67" t="s">
        <v>18</v>
      </c>
      <c r="V5" s="66" t="s">
        <v>544</v>
      </c>
      <c r="W5" s="66" t="s">
        <v>545</v>
      </c>
      <c r="X5" s="66" t="s">
        <v>546</v>
      </c>
      <c r="Y5" s="66" t="s">
        <v>547</v>
      </c>
      <c r="Z5" s="66"/>
      <c r="AA5" s="66"/>
    </row>
    <row r="6" spans="1:27" s="4" customFormat="1" ht="28.5" customHeight="1">
      <c r="A6" s="5"/>
      <c r="B6" s="66"/>
      <c r="C6" s="66"/>
      <c r="D6" s="66"/>
      <c r="E6" s="66"/>
      <c r="F6" s="66"/>
      <c r="G6" s="7">
        <v>2013</v>
      </c>
      <c r="H6" s="66"/>
      <c r="I6" s="66"/>
      <c r="J6" s="7">
        <v>2013</v>
      </c>
      <c r="K6" s="65"/>
      <c r="L6" s="66"/>
      <c r="M6" s="66"/>
      <c r="N6" s="65"/>
      <c r="O6" s="65"/>
      <c r="P6" s="65"/>
      <c r="Q6" s="65"/>
      <c r="R6" s="65"/>
      <c r="S6" s="65"/>
      <c r="T6" s="65"/>
      <c r="U6" s="65"/>
      <c r="V6" s="66"/>
      <c r="W6" s="66"/>
      <c r="X6" s="66"/>
      <c r="Y6" s="66"/>
      <c r="Z6" s="66"/>
      <c r="AA6" s="66"/>
    </row>
    <row r="7" spans="1:27" ht="28.5" customHeight="1">
      <c r="A7" s="8"/>
      <c r="B7" s="72" t="s">
        <v>19</v>
      </c>
      <c r="C7" s="71" t="s">
        <v>65</v>
      </c>
      <c r="D7" s="71" t="s">
        <v>66</v>
      </c>
      <c r="E7" s="71" t="s">
        <v>67</v>
      </c>
      <c r="F7" s="9" t="s">
        <v>68</v>
      </c>
      <c r="G7" s="70">
        <v>0.2</v>
      </c>
      <c r="H7" s="70">
        <v>1</v>
      </c>
      <c r="I7" s="10" t="s">
        <v>69</v>
      </c>
      <c r="J7" s="11">
        <v>0.25</v>
      </c>
      <c r="K7" s="12" t="s">
        <v>70</v>
      </c>
      <c r="L7" s="13">
        <v>1</v>
      </c>
      <c r="M7" s="14">
        <v>1</v>
      </c>
      <c r="N7" s="15" t="s">
        <v>550</v>
      </c>
      <c r="O7" s="11"/>
      <c r="P7" s="11"/>
      <c r="Q7" s="16"/>
      <c r="R7" s="16"/>
      <c r="S7" s="16"/>
      <c r="T7" s="16"/>
      <c r="U7" s="17"/>
      <c r="V7" s="17"/>
      <c r="W7" s="17"/>
      <c r="X7" s="17"/>
      <c r="Y7" s="17"/>
      <c r="Z7" s="68" t="s">
        <v>374</v>
      </c>
      <c r="AA7" s="77" t="s">
        <v>557</v>
      </c>
    </row>
    <row r="8" spans="1:27" ht="28.5" customHeight="1">
      <c r="A8" s="8"/>
      <c r="B8" s="72"/>
      <c r="C8" s="71"/>
      <c r="D8" s="71"/>
      <c r="E8" s="71"/>
      <c r="F8" s="9" t="s">
        <v>71</v>
      </c>
      <c r="G8" s="70"/>
      <c r="H8" s="70"/>
      <c r="I8" s="10" t="s">
        <v>72</v>
      </c>
      <c r="J8" s="11">
        <v>0.25</v>
      </c>
      <c r="K8" s="12" t="s">
        <v>73</v>
      </c>
      <c r="L8" s="13">
        <v>1</v>
      </c>
      <c r="M8" s="14">
        <v>1</v>
      </c>
      <c r="N8" s="14" t="s">
        <v>551</v>
      </c>
      <c r="O8" s="13">
        <v>21000</v>
      </c>
      <c r="P8" s="11"/>
      <c r="Q8" s="16"/>
      <c r="R8" s="16"/>
      <c r="S8" s="16"/>
      <c r="T8" s="16"/>
      <c r="U8" s="17">
        <f>SUM(V8+W8+X8+Y8)</f>
        <v>21000</v>
      </c>
      <c r="V8" s="17"/>
      <c r="W8" s="17">
        <v>21000</v>
      </c>
      <c r="X8" s="17"/>
      <c r="Y8" s="17"/>
      <c r="Z8" s="68"/>
      <c r="AA8" s="78"/>
    </row>
    <row r="9" spans="1:27" ht="28.5" customHeight="1">
      <c r="A9" s="8"/>
      <c r="B9" s="72"/>
      <c r="C9" s="71"/>
      <c r="D9" s="71"/>
      <c r="E9" s="71"/>
      <c r="F9" s="9" t="s">
        <v>74</v>
      </c>
      <c r="G9" s="70"/>
      <c r="H9" s="70"/>
      <c r="I9" s="10" t="s">
        <v>75</v>
      </c>
      <c r="J9" s="11">
        <v>0.25</v>
      </c>
      <c r="K9" s="12" t="s">
        <v>76</v>
      </c>
      <c r="L9" s="18">
        <v>0</v>
      </c>
      <c r="M9" s="14">
        <v>0</v>
      </c>
      <c r="N9" s="14" t="s">
        <v>550</v>
      </c>
      <c r="O9" s="11"/>
      <c r="P9" s="11"/>
      <c r="Q9" s="16"/>
      <c r="R9" s="16"/>
      <c r="S9" s="16"/>
      <c r="T9" s="16"/>
      <c r="U9" s="17">
        <f aca="true" t="shared" si="0" ref="U9:U54">SUM(V9+W9+X9+Y9)</f>
        <v>0</v>
      </c>
      <c r="V9" s="17"/>
      <c r="W9" s="17"/>
      <c r="X9" s="17"/>
      <c r="Y9" s="17"/>
      <c r="Z9" s="68"/>
      <c r="AA9" s="78"/>
    </row>
    <row r="10" spans="1:27" ht="28.5" customHeight="1">
      <c r="A10" s="8"/>
      <c r="B10" s="72"/>
      <c r="C10" s="71"/>
      <c r="D10" s="71"/>
      <c r="E10" s="71"/>
      <c r="F10" s="9" t="s">
        <v>77</v>
      </c>
      <c r="G10" s="70"/>
      <c r="H10" s="70"/>
      <c r="I10" s="10" t="s">
        <v>78</v>
      </c>
      <c r="J10" s="11">
        <v>0.25</v>
      </c>
      <c r="K10" s="12" t="s">
        <v>79</v>
      </c>
      <c r="L10" s="13">
        <v>1</v>
      </c>
      <c r="M10" s="14">
        <v>0</v>
      </c>
      <c r="N10" s="14" t="s">
        <v>550</v>
      </c>
      <c r="O10" s="11"/>
      <c r="P10" s="11"/>
      <c r="Q10" s="16"/>
      <c r="R10" s="16"/>
      <c r="S10" s="16"/>
      <c r="T10" s="16"/>
      <c r="U10" s="17">
        <f t="shared" si="0"/>
        <v>0</v>
      </c>
      <c r="V10" s="17"/>
      <c r="W10" s="17"/>
      <c r="X10" s="17"/>
      <c r="Y10" s="17"/>
      <c r="Z10" s="68"/>
      <c r="AA10" s="78"/>
    </row>
    <row r="11" spans="1:27" ht="28.5" customHeight="1">
      <c r="A11" s="8"/>
      <c r="B11" s="72"/>
      <c r="C11" s="71"/>
      <c r="D11" s="71"/>
      <c r="E11" s="71" t="s">
        <v>80</v>
      </c>
      <c r="F11" s="9" t="s">
        <v>81</v>
      </c>
      <c r="G11" s="70">
        <v>0.3</v>
      </c>
      <c r="H11" s="70">
        <v>1</v>
      </c>
      <c r="I11" s="10" t="s">
        <v>82</v>
      </c>
      <c r="J11" s="11">
        <v>0.25</v>
      </c>
      <c r="K11" s="12" t="s">
        <v>83</v>
      </c>
      <c r="L11" s="13">
        <v>2</v>
      </c>
      <c r="M11" s="14">
        <v>8</v>
      </c>
      <c r="N11" s="15" t="s">
        <v>551</v>
      </c>
      <c r="O11" s="11"/>
      <c r="P11" s="11"/>
      <c r="Q11" s="15"/>
      <c r="R11" s="15">
        <v>16607</v>
      </c>
      <c r="S11" s="15"/>
      <c r="T11" s="15"/>
      <c r="U11" s="17">
        <f t="shared" si="0"/>
        <v>16607</v>
      </c>
      <c r="V11" s="19"/>
      <c r="W11" s="19"/>
      <c r="X11" s="19"/>
      <c r="Y11" s="15">
        <v>16607</v>
      </c>
      <c r="Z11" s="68"/>
      <c r="AA11" s="78"/>
    </row>
    <row r="12" spans="1:27" ht="28.5" customHeight="1">
      <c r="A12" s="8"/>
      <c r="B12" s="72"/>
      <c r="C12" s="71"/>
      <c r="D12" s="71"/>
      <c r="E12" s="71"/>
      <c r="F12" s="9" t="s">
        <v>84</v>
      </c>
      <c r="G12" s="70"/>
      <c r="H12" s="70"/>
      <c r="I12" s="10" t="s">
        <v>85</v>
      </c>
      <c r="J12" s="11">
        <v>0.25</v>
      </c>
      <c r="K12" s="12" t="s">
        <v>86</v>
      </c>
      <c r="L12" s="18">
        <v>0</v>
      </c>
      <c r="M12" s="14">
        <v>1</v>
      </c>
      <c r="N12" s="14" t="s">
        <v>550</v>
      </c>
      <c r="O12" s="11"/>
      <c r="P12" s="11"/>
      <c r="Q12" s="15"/>
      <c r="R12" s="15"/>
      <c r="S12" s="15"/>
      <c r="T12" s="15"/>
      <c r="U12" s="17">
        <f t="shared" si="0"/>
        <v>0</v>
      </c>
      <c r="V12" s="19"/>
      <c r="W12" s="19"/>
      <c r="X12" s="19"/>
      <c r="Y12" s="19"/>
      <c r="Z12" s="68"/>
      <c r="AA12" s="78"/>
    </row>
    <row r="13" spans="1:27" ht="28.5" customHeight="1">
      <c r="A13" s="8"/>
      <c r="B13" s="72"/>
      <c r="C13" s="71"/>
      <c r="D13" s="71"/>
      <c r="E13" s="71"/>
      <c r="F13" s="9" t="s">
        <v>87</v>
      </c>
      <c r="G13" s="70"/>
      <c r="H13" s="70"/>
      <c r="I13" s="10" t="s">
        <v>88</v>
      </c>
      <c r="J13" s="11">
        <v>0.25</v>
      </c>
      <c r="K13" s="12" t="s">
        <v>89</v>
      </c>
      <c r="L13" s="13">
        <v>1</v>
      </c>
      <c r="M13" s="14">
        <v>1</v>
      </c>
      <c r="N13" s="14" t="s">
        <v>550</v>
      </c>
      <c r="O13" s="11"/>
      <c r="P13" s="11"/>
      <c r="Q13" s="15"/>
      <c r="R13" s="15"/>
      <c r="S13" s="15"/>
      <c r="T13" s="15"/>
      <c r="U13" s="17">
        <f t="shared" si="0"/>
        <v>0</v>
      </c>
      <c r="V13" s="19"/>
      <c r="W13" s="19"/>
      <c r="X13" s="19"/>
      <c r="Y13" s="19"/>
      <c r="Z13" s="68"/>
      <c r="AA13" s="78"/>
    </row>
    <row r="14" spans="1:27" ht="28.5" customHeight="1">
      <c r="A14" s="8"/>
      <c r="B14" s="72"/>
      <c r="C14" s="71"/>
      <c r="D14" s="71"/>
      <c r="E14" s="71"/>
      <c r="F14" s="9" t="s">
        <v>90</v>
      </c>
      <c r="G14" s="70"/>
      <c r="H14" s="70"/>
      <c r="I14" s="10" t="s">
        <v>91</v>
      </c>
      <c r="J14" s="11">
        <v>0.25</v>
      </c>
      <c r="K14" s="12" t="s">
        <v>92</v>
      </c>
      <c r="L14" s="13">
        <v>4</v>
      </c>
      <c r="M14" s="14">
        <v>0</v>
      </c>
      <c r="N14" s="14" t="s">
        <v>551</v>
      </c>
      <c r="O14" s="11"/>
      <c r="P14" s="11"/>
      <c r="Q14" s="15">
        <v>17520</v>
      </c>
      <c r="R14" s="15"/>
      <c r="S14" s="15"/>
      <c r="T14" s="15"/>
      <c r="U14" s="17">
        <f t="shared" si="0"/>
        <v>17520</v>
      </c>
      <c r="V14" s="19"/>
      <c r="W14" s="19"/>
      <c r="X14" s="19"/>
      <c r="Y14" s="15">
        <v>17520</v>
      </c>
      <c r="Z14" s="68"/>
      <c r="AA14" s="78"/>
    </row>
    <row r="15" spans="1:27" ht="28.5" customHeight="1">
      <c r="A15" s="8"/>
      <c r="B15" s="72"/>
      <c r="C15" s="71"/>
      <c r="D15" s="71"/>
      <c r="E15" s="71"/>
      <c r="F15" s="9" t="s">
        <v>93</v>
      </c>
      <c r="G15" s="70"/>
      <c r="H15" s="70"/>
      <c r="I15" s="10" t="s">
        <v>94</v>
      </c>
      <c r="J15" s="11">
        <v>0.25</v>
      </c>
      <c r="K15" s="12" t="s">
        <v>95</v>
      </c>
      <c r="L15" s="13">
        <v>1</v>
      </c>
      <c r="M15" s="14">
        <v>1</v>
      </c>
      <c r="N15" s="14" t="s">
        <v>551</v>
      </c>
      <c r="O15" s="11"/>
      <c r="P15" s="11"/>
      <c r="Q15" s="15">
        <v>308536</v>
      </c>
      <c r="R15" s="15"/>
      <c r="S15" s="15"/>
      <c r="T15" s="15"/>
      <c r="U15" s="17">
        <f t="shared" si="0"/>
        <v>308535</v>
      </c>
      <c r="V15" s="19">
        <v>102845</v>
      </c>
      <c r="W15" s="19">
        <v>102845</v>
      </c>
      <c r="X15" s="19">
        <v>102845</v>
      </c>
      <c r="Y15" s="19"/>
      <c r="Z15" s="68"/>
      <c r="AA15" s="78"/>
    </row>
    <row r="16" spans="1:27" ht="28.5" customHeight="1">
      <c r="A16" s="8"/>
      <c r="B16" s="72"/>
      <c r="C16" s="71"/>
      <c r="D16" s="71"/>
      <c r="E16" s="71"/>
      <c r="F16" s="9" t="s">
        <v>96</v>
      </c>
      <c r="G16" s="70"/>
      <c r="H16" s="70"/>
      <c r="I16" s="10" t="s">
        <v>97</v>
      </c>
      <c r="J16" s="11">
        <v>0.25</v>
      </c>
      <c r="K16" s="12" t="s">
        <v>98</v>
      </c>
      <c r="L16" s="18">
        <v>0</v>
      </c>
      <c r="M16" s="14">
        <v>0</v>
      </c>
      <c r="N16" s="14" t="s">
        <v>550</v>
      </c>
      <c r="O16" s="11"/>
      <c r="P16" s="11"/>
      <c r="Q16" s="15"/>
      <c r="R16" s="15"/>
      <c r="S16" s="15"/>
      <c r="T16" s="15"/>
      <c r="U16" s="17">
        <f t="shared" si="0"/>
        <v>0</v>
      </c>
      <c r="V16" s="19"/>
      <c r="W16" s="19"/>
      <c r="X16" s="19"/>
      <c r="Y16" s="19"/>
      <c r="Z16" s="68"/>
      <c r="AA16" s="78"/>
    </row>
    <row r="17" spans="1:27" ht="28.5" customHeight="1">
      <c r="A17" s="8"/>
      <c r="B17" s="72"/>
      <c r="C17" s="71"/>
      <c r="D17" s="71"/>
      <c r="E17" s="71" t="s">
        <v>99</v>
      </c>
      <c r="F17" s="9" t="s">
        <v>100</v>
      </c>
      <c r="G17" s="68">
        <v>35</v>
      </c>
      <c r="H17" s="68">
        <v>100</v>
      </c>
      <c r="I17" s="10" t="s">
        <v>101</v>
      </c>
      <c r="J17" s="11">
        <v>0.25</v>
      </c>
      <c r="K17" s="12" t="s">
        <v>102</v>
      </c>
      <c r="L17" s="14">
        <v>1</v>
      </c>
      <c r="M17" s="14">
        <v>0</v>
      </c>
      <c r="N17" s="15" t="s">
        <v>550</v>
      </c>
      <c r="O17" s="14"/>
      <c r="P17" s="14"/>
      <c r="Q17" s="15"/>
      <c r="R17" s="15"/>
      <c r="S17" s="15"/>
      <c r="T17" s="15"/>
      <c r="U17" s="17">
        <f t="shared" si="0"/>
        <v>0</v>
      </c>
      <c r="V17" s="19"/>
      <c r="W17" s="19"/>
      <c r="X17" s="19"/>
      <c r="Y17" s="19"/>
      <c r="Z17" s="68"/>
      <c r="AA17" s="78"/>
    </row>
    <row r="18" spans="1:27" ht="28.5" customHeight="1">
      <c r="A18" s="8"/>
      <c r="B18" s="72"/>
      <c r="C18" s="71"/>
      <c r="D18" s="71"/>
      <c r="E18" s="71"/>
      <c r="F18" s="9" t="s">
        <v>103</v>
      </c>
      <c r="G18" s="68"/>
      <c r="H18" s="68"/>
      <c r="I18" s="20" t="s">
        <v>104</v>
      </c>
      <c r="J18" s="11">
        <v>0.25</v>
      </c>
      <c r="K18" s="12" t="s">
        <v>105</v>
      </c>
      <c r="L18" s="14">
        <v>0</v>
      </c>
      <c r="M18" s="14">
        <v>1</v>
      </c>
      <c r="N18" s="14" t="s">
        <v>551</v>
      </c>
      <c r="O18" s="14"/>
      <c r="P18" s="14"/>
      <c r="Q18" s="15">
        <v>24000</v>
      </c>
      <c r="R18" s="15"/>
      <c r="S18" s="15"/>
      <c r="T18" s="15"/>
      <c r="U18" s="17">
        <f t="shared" si="0"/>
        <v>24000</v>
      </c>
      <c r="V18" s="19"/>
      <c r="W18" s="19">
        <v>12000</v>
      </c>
      <c r="X18" s="19">
        <v>12000</v>
      </c>
      <c r="Y18" s="19"/>
      <c r="Z18" s="68"/>
      <c r="AA18" s="78"/>
    </row>
    <row r="19" spans="1:27" ht="28.5" customHeight="1">
      <c r="A19" s="8"/>
      <c r="B19" s="72"/>
      <c r="C19" s="71"/>
      <c r="D19" s="71"/>
      <c r="E19" s="71"/>
      <c r="F19" s="9" t="s">
        <v>106</v>
      </c>
      <c r="G19" s="68"/>
      <c r="H19" s="68"/>
      <c r="I19" s="10" t="s">
        <v>107</v>
      </c>
      <c r="J19" s="11">
        <v>0.25</v>
      </c>
      <c r="K19" s="12" t="s">
        <v>108</v>
      </c>
      <c r="L19" s="14">
        <v>1</v>
      </c>
      <c r="M19" s="14">
        <v>1</v>
      </c>
      <c r="N19" s="14" t="s">
        <v>550</v>
      </c>
      <c r="O19" s="14"/>
      <c r="P19" s="14"/>
      <c r="Q19" s="15"/>
      <c r="R19" s="15"/>
      <c r="S19" s="15"/>
      <c r="T19" s="15"/>
      <c r="U19" s="17">
        <f t="shared" si="0"/>
        <v>0</v>
      </c>
      <c r="V19" s="19"/>
      <c r="W19" s="19"/>
      <c r="X19" s="19"/>
      <c r="Y19" s="19"/>
      <c r="Z19" s="68"/>
      <c r="AA19" s="78"/>
    </row>
    <row r="20" spans="1:27" ht="28.5" customHeight="1">
      <c r="A20" s="8"/>
      <c r="B20" s="72"/>
      <c r="C20" s="71"/>
      <c r="D20" s="71"/>
      <c r="E20" s="71"/>
      <c r="F20" s="21" t="s">
        <v>109</v>
      </c>
      <c r="G20" s="68"/>
      <c r="H20" s="68"/>
      <c r="I20" s="10" t="s">
        <v>110</v>
      </c>
      <c r="J20" s="11">
        <v>0.25</v>
      </c>
      <c r="K20" s="12" t="s">
        <v>111</v>
      </c>
      <c r="L20" s="14">
        <v>0</v>
      </c>
      <c r="M20" s="14">
        <v>1</v>
      </c>
      <c r="N20" s="14" t="s">
        <v>550</v>
      </c>
      <c r="O20" s="14"/>
      <c r="P20" s="14"/>
      <c r="Q20" s="15"/>
      <c r="R20" s="15"/>
      <c r="S20" s="15"/>
      <c r="T20" s="15"/>
      <c r="U20" s="17">
        <f t="shared" si="0"/>
        <v>0</v>
      </c>
      <c r="V20" s="19"/>
      <c r="W20" s="19"/>
      <c r="X20" s="19"/>
      <c r="Y20" s="19"/>
      <c r="Z20" s="68"/>
      <c r="AA20" s="78"/>
    </row>
    <row r="21" spans="1:27" ht="28.5" customHeight="1">
      <c r="A21" s="8"/>
      <c r="B21" s="72"/>
      <c r="C21" s="71"/>
      <c r="D21" s="71"/>
      <c r="E21" s="71"/>
      <c r="F21" s="21" t="s">
        <v>112</v>
      </c>
      <c r="G21" s="68"/>
      <c r="H21" s="68"/>
      <c r="I21" s="10" t="s">
        <v>113</v>
      </c>
      <c r="J21" s="11">
        <v>0.25</v>
      </c>
      <c r="K21" s="12" t="s">
        <v>114</v>
      </c>
      <c r="L21" s="14">
        <v>1</v>
      </c>
      <c r="M21" s="14">
        <v>0</v>
      </c>
      <c r="N21" s="14" t="s">
        <v>550</v>
      </c>
      <c r="O21" s="14"/>
      <c r="P21" s="14"/>
      <c r="Q21" s="15"/>
      <c r="R21" s="15"/>
      <c r="S21" s="15"/>
      <c r="T21" s="15"/>
      <c r="U21" s="17">
        <f t="shared" si="0"/>
        <v>0</v>
      </c>
      <c r="V21" s="19"/>
      <c r="W21" s="19"/>
      <c r="X21" s="19"/>
      <c r="Y21" s="19"/>
      <c r="Z21" s="68"/>
      <c r="AA21" s="78"/>
    </row>
    <row r="22" spans="1:27" ht="28.5" customHeight="1">
      <c r="A22" s="8"/>
      <c r="B22" s="72"/>
      <c r="C22" s="71"/>
      <c r="D22" s="71"/>
      <c r="E22" s="71"/>
      <c r="F22" s="21" t="s">
        <v>115</v>
      </c>
      <c r="G22" s="68"/>
      <c r="H22" s="68"/>
      <c r="I22" s="10" t="s">
        <v>116</v>
      </c>
      <c r="J22" s="11">
        <v>0.25</v>
      </c>
      <c r="K22" s="12" t="s">
        <v>117</v>
      </c>
      <c r="L22" s="14">
        <v>0</v>
      </c>
      <c r="M22" s="14">
        <v>0</v>
      </c>
      <c r="N22" s="14" t="s">
        <v>550</v>
      </c>
      <c r="O22" s="14"/>
      <c r="P22" s="14"/>
      <c r="Q22" s="15"/>
      <c r="R22" s="15"/>
      <c r="S22" s="15"/>
      <c r="T22" s="15"/>
      <c r="U22" s="17">
        <f t="shared" si="0"/>
        <v>0</v>
      </c>
      <c r="V22" s="19"/>
      <c r="W22" s="19"/>
      <c r="X22" s="19"/>
      <c r="Y22" s="19"/>
      <c r="Z22" s="68"/>
      <c r="AA22" s="78"/>
    </row>
    <row r="23" spans="1:27" ht="28.5" customHeight="1">
      <c r="A23" s="8"/>
      <c r="B23" s="72"/>
      <c r="C23" s="71"/>
      <c r="D23" s="71"/>
      <c r="E23" s="71"/>
      <c r="F23" s="21" t="s">
        <v>118</v>
      </c>
      <c r="G23" s="68"/>
      <c r="H23" s="68"/>
      <c r="I23" s="10" t="s">
        <v>119</v>
      </c>
      <c r="J23" s="11">
        <v>0.25</v>
      </c>
      <c r="K23" s="12" t="s">
        <v>120</v>
      </c>
      <c r="L23" s="14">
        <v>0</v>
      </c>
      <c r="M23" s="14">
        <v>0</v>
      </c>
      <c r="N23" s="14" t="s">
        <v>550</v>
      </c>
      <c r="O23" s="14"/>
      <c r="P23" s="14"/>
      <c r="Q23" s="15"/>
      <c r="R23" s="15"/>
      <c r="S23" s="15"/>
      <c r="T23" s="15"/>
      <c r="U23" s="17">
        <f t="shared" si="0"/>
        <v>0</v>
      </c>
      <c r="V23" s="19"/>
      <c r="W23" s="19"/>
      <c r="X23" s="19"/>
      <c r="Y23" s="19"/>
      <c r="Z23" s="68"/>
      <c r="AA23" s="78"/>
    </row>
    <row r="24" spans="1:27" ht="28.5" customHeight="1">
      <c r="A24" s="8"/>
      <c r="B24" s="72"/>
      <c r="C24" s="71"/>
      <c r="D24" s="71"/>
      <c r="E24" s="71"/>
      <c r="F24" s="9" t="s">
        <v>121</v>
      </c>
      <c r="G24" s="68"/>
      <c r="H24" s="68"/>
      <c r="I24" s="10" t="s">
        <v>122</v>
      </c>
      <c r="J24" s="11">
        <v>0.25</v>
      </c>
      <c r="K24" s="12" t="s">
        <v>35</v>
      </c>
      <c r="L24" s="14">
        <v>0</v>
      </c>
      <c r="M24" s="14">
        <v>0</v>
      </c>
      <c r="N24" s="14" t="s">
        <v>550</v>
      </c>
      <c r="O24" s="14"/>
      <c r="P24" s="14"/>
      <c r="Q24" s="15"/>
      <c r="R24" s="15"/>
      <c r="S24" s="15"/>
      <c r="T24" s="15"/>
      <c r="U24" s="17">
        <f t="shared" si="0"/>
        <v>0</v>
      </c>
      <c r="V24" s="19"/>
      <c r="W24" s="19"/>
      <c r="X24" s="19"/>
      <c r="Y24" s="19"/>
      <c r="Z24" s="68"/>
      <c r="AA24" s="78"/>
    </row>
    <row r="25" spans="1:27" ht="28.5" customHeight="1">
      <c r="A25" s="8"/>
      <c r="B25" s="90" t="s">
        <v>367</v>
      </c>
      <c r="C25" s="72" t="s">
        <v>368</v>
      </c>
      <c r="D25" s="72" t="s">
        <v>369</v>
      </c>
      <c r="E25" s="73" t="s">
        <v>370</v>
      </c>
      <c r="F25" s="22" t="s">
        <v>371</v>
      </c>
      <c r="G25" s="77">
        <v>30</v>
      </c>
      <c r="H25" s="77">
        <v>100</v>
      </c>
      <c r="I25" s="23" t="s">
        <v>372</v>
      </c>
      <c r="J25" s="11">
        <v>0.25</v>
      </c>
      <c r="K25" s="21" t="s">
        <v>373</v>
      </c>
      <c r="L25" s="14">
        <v>1</v>
      </c>
      <c r="M25" s="14">
        <v>1</v>
      </c>
      <c r="N25" s="14" t="s">
        <v>550</v>
      </c>
      <c r="O25" s="14"/>
      <c r="P25" s="14"/>
      <c r="Q25" s="15"/>
      <c r="R25" s="15"/>
      <c r="S25" s="15"/>
      <c r="T25" s="15"/>
      <c r="U25" s="17">
        <f t="shared" si="0"/>
        <v>0</v>
      </c>
      <c r="V25" s="19"/>
      <c r="W25" s="19"/>
      <c r="X25" s="19"/>
      <c r="Y25" s="19"/>
      <c r="Z25" s="68" t="s">
        <v>374</v>
      </c>
      <c r="AA25" s="78"/>
    </row>
    <row r="26" spans="1:27" ht="28.5" customHeight="1">
      <c r="A26" s="8"/>
      <c r="B26" s="91"/>
      <c r="C26" s="72"/>
      <c r="D26" s="72"/>
      <c r="E26" s="73"/>
      <c r="F26" s="12" t="s">
        <v>375</v>
      </c>
      <c r="G26" s="78"/>
      <c r="H26" s="78"/>
      <c r="I26" s="24" t="s">
        <v>376</v>
      </c>
      <c r="J26" s="11">
        <v>0.25</v>
      </c>
      <c r="K26" s="21" t="s">
        <v>377</v>
      </c>
      <c r="L26" s="14">
        <v>3</v>
      </c>
      <c r="M26" s="14">
        <v>1</v>
      </c>
      <c r="N26" s="14" t="s">
        <v>550</v>
      </c>
      <c r="O26" s="14"/>
      <c r="P26" s="14"/>
      <c r="Q26" s="15"/>
      <c r="R26" s="15"/>
      <c r="S26" s="15"/>
      <c r="T26" s="15"/>
      <c r="U26" s="17">
        <f t="shared" si="0"/>
        <v>0</v>
      </c>
      <c r="V26" s="19"/>
      <c r="W26" s="19"/>
      <c r="X26" s="19"/>
      <c r="Y26" s="19"/>
      <c r="Z26" s="68"/>
      <c r="AA26" s="78"/>
    </row>
    <row r="27" spans="1:27" ht="28.5" customHeight="1">
      <c r="A27" s="8"/>
      <c r="B27" s="91"/>
      <c r="C27" s="72"/>
      <c r="D27" s="72"/>
      <c r="E27" s="73"/>
      <c r="F27" s="12" t="s">
        <v>378</v>
      </c>
      <c r="G27" s="79"/>
      <c r="H27" s="79"/>
      <c r="I27" s="24" t="s">
        <v>379</v>
      </c>
      <c r="J27" s="25">
        <v>0.2</v>
      </c>
      <c r="K27" s="21" t="s">
        <v>380</v>
      </c>
      <c r="L27" s="14">
        <v>1</v>
      </c>
      <c r="M27" s="14">
        <v>1</v>
      </c>
      <c r="N27" s="14" t="s">
        <v>550</v>
      </c>
      <c r="O27" s="14"/>
      <c r="P27" s="14"/>
      <c r="Q27" s="15"/>
      <c r="R27" s="15"/>
      <c r="S27" s="15"/>
      <c r="T27" s="15"/>
      <c r="U27" s="17">
        <f t="shared" si="0"/>
        <v>0</v>
      </c>
      <c r="V27" s="19"/>
      <c r="W27" s="19"/>
      <c r="X27" s="19"/>
      <c r="Y27" s="19"/>
      <c r="Z27" s="68"/>
      <c r="AA27" s="78"/>
    </row>
    <row r="28" spans="1:27" ht="28.5" customHeight="1">
      <c r="A28" s="8"/>
      <c r="B28" s="91"/>
      <c r="C28" s="72" t="s">
        <v>381</v>
      </c>
      <c r="D28" s="72" t="s">
        <v>382</v>
      </c>
      <c r="E28" s="80" t="s">
        <v>383</v>
      </c>
      <c r="F28" s="12" t="s">
        <v>384</v>
      </c>
      <c r="G28" s="77">
        <v>30</v>
      </c>
      <c r="H28" s="77">
        <v>100</v>
      </c>
      <c r="I28" s="24" t="s">
        <v>385</v>
      </c>
      <c r="J28" s="25">
        <v>0.3</v>
      </c>
      <c r="K28" s="21" t="s">
        <v>386</v>
      </c>
      <c r="L28" s="14">
        <v>4</v>
      </c>
      <c r="M28" s="14">
        <v>1</v>
      </c>
      <c r="N28" s="15" t="s">
        <v>551</v>
      </c>
      <c r="O28" s="14"/>
      <c r="P28" s="14"/>
      <c r="Q28" s="15">
        <v>301626</v>
      </c>
      <c r="R28" s="15"/>
      <c r="S28" s="15"/>
      <c r="T28" s="15"/>
      <c r="U28" s="17">
        <f t="shared" si="0"/>
        <v>301626</v>
      </c>
      <c r="V28" s="19">
        <v>100542</v>
      </c>
      <c r="W28" s="19">
        <v>100542</v>
      </c>
      <c r="X28" s="19">
        <v>100542</v>
      </c>
      <c r="Y28" s="19"/>
      <c r="Z28" s="68"/>
      <c r="AA28" s="78"/>
    </row>
    <row r="29" spans="1:27" ht="28.5" customHeight="1">
      <c r="A29" s="8"/>
      <c r="B29" s="91"/>
      <c r="C29" s="72"/>
      <c r="D29" s="72"/>
      <c r="E29" s="80"/>
      <c r="F29" s="9" t="s">
        <v>387</v>
      </c>
      <c r="G29" s="78"/>
      <c r="H29" s="78"/>
      <c r="I29" s="24" t="s">
        <v>388</v>
      </c>
      <c r="J29" s="25">
        <v>0.3</v>
      </c>
      <c r="K29" s="21" t="s">
        <v>389</v>
      </c>
      <c r="L29" s="14">
        <v>1</v>
      </c>
      <c r="M29" s="14">
        <v>1</v>
      </c>
      <c r="N29" s="14" t="s">
        <v>551</v>
      </c>
      <c r="O29" s="14"/>
      <c r="P29" s="14"/>
      <c r="Q29" s="15">
        <v>71626</v>
      </c>
      <c r="R29" s="15"/>
      <c r="S29" s="15"/>
      <c r="T29" s="15"/>
      <c r="U29" s="17">
        <f t="shared" si="0"/>
        <v>71625</v>
      </c>
      <c r="V29" s="19">
        <v>23875</v>
      </c>
      <c r="W29" s="19">
        <v>23875</v>
      </c>
      <c r="X29" s="19">
        <v>23875</v>
      </c>
      <c r="Y29" s="19"/>
      <c r="Z29" s="68"/>
      <c r="AA29" s="78"/>
    </row>
    <row r="30" spans="1:27" ht="28.5" customHeight="1">
      <c r="A30" s="8"/>
      <c r="B30" s="91"/>
      <c r="C30" s="72"/>
      <c r="D30" s="72"/>
      <c r="E30" s="80"/>
      <c r="F30" s="9" t="s">
        <v>390</v>
      </c>
      <c r="G30" s="78"/>
      <c r="H30" s="78"/>
      <c r="I30" s="24" t="s">
        <v>391</v>
      </c>
      <c r="J30" s="25">
        <v>0.3</v>
      </c>
      <c r="K30" s="21" t="s">
        <v>392</v>
      </c>
      <c r="L30" s="14">
        <v>1</v>
      </c>
      <c r="M30" s="14">
        <v>39</v>
      </c>
      <c r="N30" s="14" t="s">
        <v>551</v>
      </c>
      <c r="O30" s="26">
        <v>16000</v>
      </c>
      <c r="P30" s="14"/>
      <c r="Q30" s="15">
        <v>77896</v>
      </c>
      <c r="R30" s="15"/>
      <c r="S30" s="15"/>
      <c r="T30" s="15"/>
      <c r="U30" s="17">
        <f t="shared" si="0"/>
        <v>93897</v>
      </c>
      <c r="V30" s="19">
        <v>31299</v>
      </c>
      <c r="W30" s="19">
        <v>31299</v>
      </c>
      <c r="X30" s="19">
        <v>31299</v>
      </c>
      <c r="Y30" s="19"/>
      <c r="Z30" s="68"/>
      <c r="AA30" s="78"/>
    </row>
    <row r="31" spans="1:27" ht="28.5" customHeight="1">
      <c r="A31" s="8"/>
      <c r="B31" s="91"/>
      <c r="C31" s="72"/>
      <c r="D31" s="72"/>
      <c r="E31" s="80"/>
      <c r="F31" s="9" t="s">
        <v>393</v>
      </c>
      <c r="G31" s="78"/>
      <c r="H31" s="78"/>
      <c r="I31" s="24" t="s">
        <v>394</v>
      </c>
      <c r="J31" s="25">
        <v>0.3</v>
      </c>
      <c r="K31" s="21" t="s">
        <v>22</v>
      </c>
      <c r="L31" s="14">
        <v>1</v>
      </c>
      <c r="M31" s="14">
        <v>1</v>
      </c>
      <c r="N31" s="14" t="s">
        <v>550</v>
      </c>
      <c r="O31" s="14"/>
      <c r="P31" s="14"/>
      <c r="Q31" s="15"/>
      <c r="R31" s="15"/>
      <c r="S31" s="15"/>
      <c r="T31" s="15"/>
      <c r="U31" s="17">
        <f t="shared" si="0"/>
        <v>0</v>
      </c>
      <c r="V31" s="19"/>
      <c r="W31" s="19"/>
      <c r="X31" s="19"/>
      <c r="Y31" s="19"/>
      <c r="Z31" s="68"/>
      <c r="AA31" s="78"/>
    </row>
    <row r="32" spans="1:27" ht="28.5" customHeight="1">
      <c r="A32" s="8"/>
      <c r="B32" s="91"/>
      <c r="C32" s="72"/>
      <c r="D32" s="72"/>
      <c r="E32" s="80"/>
      <c r="F32" s="9" t="s">
        <v>395</v>
      </c>
      <c r="G32" s="79"/>
      <c r="H32" s="79"/>
      <c r="I32" s="24" t="s">
        <v>396</v>
      </c>
      <c r="J32" s="25">
        <v>0.3</v>
      </c>
      <c r="K32" s="21" t="s">
        <v>392</v>
      </c>
      <c r="L32" s="14">
        <v>40</v>
      </c>
      <c r="M32" s="14">
        <v>20</v>
      </c>
      <c r="N32" s="14" t="s">
        <v>551</v>
      </c>
      <c r="O32" s="26">
        <v>2000</v>
      </c>
      <c r="P32" s="14"/>
      <c r="Q32" s="15"/>
      <c r="R32" s="15"/>
      <c r="S32" s="15"/>
      <c r="T32" s="15"/>
      <c r="U32" s="17">
        <f t="shared" si="0"/>
        <v>2000</v>
      </c>
      <c r="V32" s="19">
        <v>2000</v>
      </c>
      <c r="W32" s="19"/>
      <c r="X32" s="19"/>
      <c r="Y32" s="19"/>
      <c r="Z32" s="68"/>
      <c r="AA32" s="78"/>
    </row>
    <row r="33" spans="1:27" ht="28.5" customHeight="1">
      <c r="A33" s="8"/>
      <c r="B33" s="91"/>
      <c r="C33" s="72" t="s">
        <v>397</v>
      </c>
      <c r="D33" s="72" t="s">
        <v>398</v>
      </c>
      <c r="E33" s="73" t="s">
        <v>399</v>
      </c>
      <c r="F33" s="9" t="s">
        <v>400</v>
      </c>
      <c r="G33" s="77">
        <v>25</v>
      </c>
      <c r="H33" s="77">
        <v>100</v>
      </c>
      <c r="I33" s="24" t="s">
        <v>401</v>
      </c>
      <c r="J33" s="25">
        <v>0.3</v>
      </c>
      <c r="K33" s="21" t="s">
        <v>402</v>
      </c>
      <c r="L33" s="14">
        <v>4</v>
      </c>
      <c r="M33" s="14">
        <v>4</v>
      </c>
      <c r="N33" s="15" t="s">
        <v>551</v>
      </c>
      <c r="O33" s="14"/>
      <c r="P33" s="14"/>
      <c r="Q33" s="15">
        <v>35000</v>
      </c>
      <c r="R33" s="15"/>
      <c r="S33" s="15"/>
      <c r="T33" s="15"/>
      <c r="U33" s="17">
        <f t="shared" si="0"/>
        <v>34998</v>
      </c>
      <c r="V33" s="19">
        <v>11666</v>
      </c>
      <c r="W33" s="19">
        <v>11666</v>
      </c>
      <c r="X33" s="19">
        <v>11666</v>
      </c>
      <c r="Y33" s="19"/>
      <c r="Z33" s="68"/>
      <c r="AA33" s="78"/>
    </row>
    <row r="34" spans="1:27" ht="28.5" customHeight="1">
      <c r="A34" s="8"/>
      <c r="B34" s="91"/>
      <c r="C34" s="72"/>
      <c r="D34" s="72"/>
      <c r="E34" s="73"/>
      <c r="F34" s="9" t="s">
        <v>403</v>
      </c>
      <c r="G34" s="78"/>
      <c r="H34" s="78"/>
      <c r="I34" s="24" t="s">
        <v>404</v>
      </c>
      <c r="J34" s="25">
        <v>0.3</v>
      </c>
      <c r="K34" s="21" t="s">
        <v>405</v>
      </c>
      <c r="L34" s="14">
        <v>1</v>
      </c>
      <c r="M34" s="14">
        <v>5</v>
      </c>
      <c r="N34" s="14" t="s">
        <v>550</v>
      </c>
      <c r="O34" s="14"/>
      <c r="P34" s="14"/>
      <c r="Q34" s="15"/>
      <c r="R34" s="15"/>
      <c r="S34" s="15"/>
      <c r="T34" s="15"/>
      <c r="U34" s="17">
        <f t="shared" si="0"/>
        <v>0</v>
      </c>
      <c r="V34" s="19"/>
      <c r="W34" s="19"/>
      <c r="X34" s="19"/>
      <c r="Y34" s="19"/>
      <c r="Z34" s="68"/>
      <c r="AA34" s="78"/>
    </row>
    <row r="35" spans="1:27" ht="28.5" customHeight="1">
      <c r="A35" s="8"/>
      <c r="B35" s="91"/>
      <c r="C35" s="72"/>
      <c r="D35" s="72"/>
      <c r="E35" s="73"/>
      <c r="F35" s="9" t="s">
        <v>406</v>
      </c>
      <c r="G35" s="78"/>
      <c r="H35" s="78"/>
      <c r="I35" s="24" t="s">
        <v>407</v>
      </c>
      <c r="J35" s="25">
        <v>0.3</v>
      </c>
      <c r="K35" s="21" t="s">
        <v>22</v>
      </c>
      <c r="L35" s="14">
        <v>4</v>
      </c>
      <c r="M35" s="14">
        <v>4</v>
      </c>
      <c r="N35" s="14" t="s">
        <v>550</v>
      </c>
      <c r="O35" s="14"/>
      <c r="P35" s="14"/>
      <c r="Q35" s="15"/>
      <c r="R35" s="15"/>
      <c r="S35" s="15"/>
      <c r="T35" s="15"/>
      <c r="U35" s="17">
        <f t="shared" si="0"/>
        <v>0</v>
      </c>
      <c r="V35" s="19"/>
      <c r="W35" s="19"/>
      <c r="X35" s="19"/>
      <c r="Y35" s="19"/>
      <c r="Z35" s="68"/>
      <c r="AA35" s="78"/>
    </row>
    <row r="36" spans="1:27" ht="28.5" customHeight="1">
      <c r="A36" s="8"/>
      <c r="B36" s="91"/>
      <c r="C36" s="72"/>
      <c r="D36" s="72"/>
      <c r="E36" s="73"/>
      <c r="F36" s="9" t="s">
        <v>408</v>
      </c>
      <c r="G36" s="78"/>
      <c r="H36" s="78"/>
      <c r="I36" s="24" t="s">
        <v>409</v>
      </c>
      <c r="J36" s="25">
        <v>0.3</v>
      </c>
      <c r="K36" s="21" t="s">
        <v>410</v>
      </c>
      <c r="L36" s="14">
        <v>0</v>
      </c>
      <c r="M36" s="14">
        <v>1</v>
      </c>
      <c r="N36" s="14" t="s">
        <v>550</v>
      </c>
      <c r="O36" s="14"/>
      <c r="P36" s="14"/>
      <c r="Q36" s="15"/>
      <c r="R36" s="15"/>
      <c r="S36" s="15"/>
      <c r="T36" s="15"/>
      <c r="U36" s="17">
        <f t="shared" si="0"/>
        <v>0</v>
      </c>
      <c r="V36" s="19"/>
      <c r="W36" s="19"/>
      <c r="X36" s="19"/>
      <c r="Y36" s="19"/>
      <c r="Z36" s="68"/>
      <c r="AA36" s="78"/>
    </row>
    <row r="37" spans="1:27" ht="28.5" customHeight="1">
      <c r="A37" s="8"/>
      <c r="B37" s="91"/>
      <c r="C37" s="72"/>
      <c r="D37" s="72"/>
      <c r="E37" s="73"/>
      <c r="F37" s="9" t="s">
        <v>411</v>
      </c>
      <c r="G37" s="78"/>
      <c r="H37" s="78"/>
      <c r="I37" s="24" t="s">
        <v>412</v>
      </c>
      <c r="J37" s="25">
        <v>0.3</v>
      </c>
      <c r="K37" s="21" t="s">
        <v>413</v>
      </c>
      <c r="L37" s="14">
        <v>2</v>
      </c>
      <c r="M37" s="14">
        <v>2</v>
      </c>
      <c r="N37" s="14" t="s">
        <v>551</v>
      </c>
      <c r="O37" s="14"/>
      <c r="P37" s="14"/>
      <c r="Q37" s="15">
        <v>200000</v>
      </c>
      <c r="R37" s="15"/>
      <c r="S37" s="15"/>
      <c r="T37" s="15"/>
      <c r="U37" s="17">
        <f t="shared" si="0"/>
        <v>200000</v>
      </c>
      <c r="V37" s="19">
        <v>50000</v>
      </c>
      <c r="W37" s="19">
        <v>50000</v>
      </c>
      <c r="X37" s="19">
        <v>50000</v>
      </c>
      <c r="Y37" s="19">
        <v>50000</v>
      </c>
      <c r="Z37" s="68"/>
      <c r="AA37" s="78"/>
    </row>
    <row r="38" spans="1:27" ht="28.5" customHeight="1">
      <c r="A38" s="8"/>
      <c r="B38" s="91"/>
      <c r="C38" s="72"/>
      <c r="D38" s="72"/>
      <c r="E38" s="73"/>
      <c r="F38" s="9" t="s">
        <v>414</v>
      </c>
      <c r="G38" s="79"/>
      <c r="H38" s="79"/>
      <c r="I38" s="24" t="s">
        <v>415</v>
      </c>
      <c r="J38" s="25">
        <v>0.3</v>
      </c>
      <c r="K38" s="21" t="s">
        <v>416</v>
      </c>
      <c r="L38" s="14">
        <v>0</v>
      </c>
      <c r="M38" s="14">
        <v>0</v>
      </c>
      <c r="N38" s="14" t="s">
        <v>550</v>
      </c>
      <c r="O38" s="14"/>
      <c r="P38" s="14"/>
      <c r="Q38" s="15"/>
      <c r="R38" s="15"/>
      <c r="S38" s="15"/>
      <c r="T38" s="15"/>
      <c r="U38" s="17">
        <f t="shared" si="0"/>
        <v>0</v>
      </c>
      <c r="V38" s="19"/>
      <c r="W38" s="19"/>
      <c r="X38" s="19"/>
      <c r="Y38" s="19"/>
      <c r="Z38" s="68"/>
      <c r="AA38" s="78"/>
    </row>
    <row r="39" spans="1:27" ht="28.5" customHeight="1">
      <c r="A39" s="8"/>
      <c r="B39" s="91"/>
      <c r="C39" s="72" t="s">
        <v>417</v>
      </c>
      <c r="D39" s="72" t="s">
        <v>418</v>
      </c>
      <c r="E39" s="73" t="s">
        <v>420</v>
      </c>
      <c r="F39" s="9" t="s">
        <v>421</v>
      </c>
      <c r="G39" s="74">
        <v>25</v>
      </c>
      <c r="H39" s="74">
        <v>100</v>
      </c>
      <c r="I39" s="24" t="s">
        <v>422</v>
      </c>
      <c r="J39" s="25">
        <v>0.3</v>
      </c>
      <c r="K39" s="27" t="s">
        <v>423</v>
      </c>
      <c r="L39" s="28">
        <v>1</v>
      </c>
      <c r="M39" s="29">
        <v>1</v>
      </c>
      <c r="N39" s="29" t="s">
        <v>550</v>
      </c>
      <c r="O39" s="28"/>
      <c r="P39" s="28"/>
      <c r="Q39" s="30"/>
      <c r="R39" s="30"/>
      <c r="S39" s="30"/>
      <c r="T39" s="30"/>
      <c r="U39" s="17">
        <f t="shared" si="0"/>
        <v>0</v>
      </c>
      <c r="V39" s="31"/>
      <c r="W39" s="31"/>
      <c r="X39" s="31"/>
      <c r="Y39" s="31"/>
      <c r="Z39" s="68"/>
      <c r="AA39" s="78"/>
    </row>
    <row r="40" spans="1:27" ht="28.5" customHeight="1">
      <c r="A40" s="8"/>
      <c r="B40" s="91"/>
      <c r="C40" s="72"/>
      <c r="D40" s="72"/>
      <c r="E40" s="73"/>
      <c r="F40" s="9" t="s">
        <v>424</v>
      </c>
      <c r="G40" s="75"/>
      <c r="H40" s="75"/>
      <c r="I40" s="24" t="s">
        <v>425</v>
      </c>
      <c r="J40" s="25">
        <v>0.3</v>
      </c>
      <c r="K40" s="27" t="s">
        <v>419</v>
      </c>
      <c r="L40" s="28">
        <v>1</v>
      </c>
      <c r="M40" s="29">
        <v>1</v>
      </c>
      <c r="N40" s="29" t="s">
        <v>550</v>
      </c>
      <c r="O40" s="28"/>
      <c r="P40" s="28"/>
      <c r="Q40" s="30"/>
      <c r="R40" s="30"/>
      <c r="S40" s="30"/>
      <c r="T40" s="30"/>
      <c r="U40" s="17">
        <f t="shared" si="0"/>
        <v>0</v>
      </c>
      <c r="V40" s="31"/>
      <c r="W40" s="31"/>
      <c r="X40" s="31"/>
      <c r="Y40" s="31"/>
      <c r="Z40" s="68"/>
      <c r="AA40" s="78"/>
    </row>
    <row r="41" spans="1:27" ht="28.5" customHeight="1">
      <c r="A41" s="8"/>
      <c r="B41" s="91"/>
      <c r="C41" s="72"/>
      <c r="D41" s="72"/>
      <c r="E41" s="73"/>
      <c r="F41" s="9" t="s">
        <v>426</v>
      </c>
      <c r="G41" s="75"/>
      <c r="H41" s="75"/>
      <c r="I41" s="24" t="s">
        <v>427</v>
      </c>
      <c r="J41" s="25">
        <v>0.3</v>
      </c>
      <c r="K41" s="27" t="s">
        <v>22</v>
      </c>
      <c r="L41" s="28">
        <v>0</v>
      </c>
      <c r="M41" s="29">
        <v>1</v>
      </c>
      <c r="N41" s="29" t="s">
        <v>550</v>
      </c>
      <c r="O41" s="28"/>
      <c r="P41" s="28"/>
      <c r="Q41" s="30"/>
      <c r="R41" s="30"/>
      <c r="S41" s="30"/>
      <c r="T41" s="30"/>
      <c r="U41" s="17">
        <f t="shared" si="0"/>
        <v>0</v>
      </c>
      <c r="V41" s="31"/>
      <c r="W41" s="31"/>
      <c r="X41" s="31"/>
      <c r="Y41" s="31"/>
      <c r="Z41" s="68"/>
      <c r="AA41" s="78"/>
    </row>
    <row r="42" spans="1:27" ht="28.5" customHeight="1">
      <c r="A42" s="8"/>
      <c r="B42" s="91"/>
      <c r="C42" s="72"/>
      <c r="D42" s="72"/>
      <c r="E42" s="73"/>
      <c r="F42" s="9" t="s">
        <v>428</v>
      </c>
      <c r="G42" s="76"/>
      <c r="H42" s="76"/>
      <c r="I42" s="24" t="s">
        <v>429</v>
      </c>
      <c r="J42" s="25">
        <v>0.3</v>
      </c>
      <c r="K42" s="27" t="s">
        <v>22</v>
      </c>
      <c r="L42" s="28">
        <v>0</v>
      </c>
      <c r="M42" s="29">
        <v>1</v>
      </c>
      <c r="N42" s="29" t="s">
        <v>550</v>
      </c>
      <c r="O42" s="28"/>
      <c r="P42" s="28"/>
      <c r="Q42" s="30"/>
      <c r="R42" s="30"/>
      <c r="S42" s="30"/>
      <c r="T42" s="30"/>
      <c r="U42" s="17">
        <f t="shared" si="0"/>
        <v>0</v>
      </c>
      <c r="V42" s="31"/>
      <c r="W42" s="31"/>
      <c r="X42" s="31"/>
      <c r="Y42" s="31"/>
      <c r="Z42" s="68"/>
      <c r="AA42" s="78"/>
    </row>
    <row r="43" spans="1:27" ht="28.5" customHeight="1">
      <c r="A43" s="8"/>
      <c r="B43" s="91"/>
      <c r="C43" s="72"/>
      <c r="D43" s="72"/>
      <c r="E43" s="32" t="s">
        <v>430</v>
      </c>
      <c r="F43" s="9" t="s">
        <v>431</v>
      </c>
      <c r="G43" s="33">
        <v>25</v>
      </c>
      <c r="H43" s="33">
        <v>100</v>
      </c>
      <c r="I43" s="24" t="s">
        <v>432</v>
      </c>
      <c r="J43" s="25">
        <v>0.3</v>
      </c>
      <c r="K43" s="27" t="s">
        <v>423</v>
      </c>
      <c r="L43" s="28">
        <v>1</v>
      </c>
      <c r="M43" s="28">
        <v>1</v>
      </c>
      <c r="N43" s="28" t="s">
        <v>550</v>
      </c>
      <c r="O43" s="28"/>
      <c r="P43" s="28"/>
      <c r="Q43" s="30"/>
      <c r="R43" s="30"/>
      <c r="S43" s="30"/>
      <c r="T43" s="30"/>
      <c r="U43" s="17">
        <f t="shared" si="0"/>
        <v>0</v>
      </c>
      <c r="V43" s="30"/>
      <c r="W43" s="30"/>
      <c r="X43" s="30"/>
      <c r="Y43" s="30"/>
      <c r="Z43" s="68"/>
      <c r="AA43" s="78"/>
    </row>
    <row r="44" spans="1:27" ht="28.5" customHeight="1">
      <c r="A44" s="8"/>
      <c r="B44" s="91"/>
      <c r="C44" s="72" t="s">
        <v>433</v>
      </c>
      <c r="D44" s="72" t="s">
        <v>434</v>
      </c>
      <c r="E44" s="73" t="s">
        <v>435</v>
      </c>
      <c r="F44" s="9" t="s">
        <v>436</v>
      </c>
      <c r="G44" s="74">
        <v>20</v>
      </c>
      <c r="H44" s="74">
        <v>100</v>
      </c>
      <c r="I44" s="24" t="s">
        <v>437</v>
      </c>
      <c r="J44" s="25">
        <v>0.3</v>
      </c>
      <c r="K44" s="27" t="s">
        <v>423</v>
      </c>
      <c r="L44" s="28">
        <v>1</v>
      </c>
      <c r="M44" s="28">
        <v>1</v>
      </c>
      <c r="N44" s="30" t="s">
        <v>550</v>
      </c>
      <c r="O44" s="28"/>
      <c r="P44" s="28"/>
      <c r="Q44" s="30"/>
      <c r="R44" s="30"/>
      <c r="S44" s="30"/>
      <c r="T44" s="30"/>
      <c r="U44" s="17">
        <f t="shared" si="0"/>
        <v>0</v>
      </c>
      <c r="V44" s="31"/>
      <c r="W44" s="31"/>
      <c r="X44" s="31"/>
      <c r="Y44" s="31"/>
      <c r="Z44" s="68"/>
      <c r="AA44" s="78"/>
    </row>
    <row r="45" spans="1:27" ht="28.5" customHeight="1">
      <c r="A45" s="8"/>
      <c r="B45" s="91"/>
      <c r="C45" s="72"/>
      <c r="D45" s="72"/>
      <c r="E45" s="73"/>
      <c r="F45" s="9" t="s">
        <v>438</v>
      </c>
      <c r="G45" s="75"/>
      <c r="H45" s="75"/>
      <c r="I45" s="24" t="s">
        <v>439</v>
      </c>
      <c r="J45" s="25">
        <v>0.3</v>
      </c>
      <c r="K45" s="27" t="s">
        <v>440</v>
      </c>
      <c r="L45" s="28">
        <v>3</v>
      </c>
      <c r="M45" s="28">
        <v>1</v>
      </c>
      <c r="N45" s="28" t="s">
        <v>550</v>
      </c>
      <c r="O45" s="28"/>
      <c r="P45" s="28"/>
      <c r="Q45" s="30"/>
      <c r="R45" s="30"/>
      <c r="S45" s="30"/>
      <c r="T45" s="30"/>
      <c r="U45" s="17">
        <f t="shared" si="0"/>
        <v>0</v>
      </c>
      <c r="V45" s="31"/>
      <c r="W45" s="31"/>
      <c r="X45" s="31"/>
      <c r="Y45" s="31"/>
      <c r="Z45" s="68"/>
      <c r="AA45" s="78"/>
    </row>
    <row r="46" spans="1:27" ht="28.5" customHeight="1">
      <c r="A46" s="8"/>
      <c r="B46" s="91"/>
      <c r="C46" s="72"/>
      <c r="D46" s="72"/>
      <c r="E46" s="73"/>
      <c r="F46" s="9" t="s">
        <v>441</v>
      </c>
      <c r="G46" s="75"/>
      <c r="H46" s="75"/>
      <c r="I46" s="24" t="s">
        <v>442</v>
      </c>
      <c r="J46" s="25">
        <v>0.3</v>
      </c>
      <c r="K46" s="27" t="s">
        <v>443</v>
      </c>
      <c r="L46" s="28">
        <v>10</v>
      </c>
      <c r="M46" s="28">
        <v>1</v>
      </c>
      <c r="N46" s="28" t="s">
        <v>550</v>
      </c>
      <c r="O46" s="28"/>
      <c r="P46" s="28"/>
      <c r="Q46" s="30"/>
      <c r="R46" s="30"/>
      <c r="S46" s="30"/>
      <c r="T46" s="30"/>
      <c r="U46" s="17">
        <f t="shared" si="0"/>
        <v>0</v>
      </c>
      <c r="V46" s="31"/>
      <c r="W46" s="31"/>
      <c r="X46" s="31"/>
      <c r="Y46" s="31"/>
      <c r="Z46" s="68"/>
      <c r="AA46" s="78"/>
    </row>
    <row r="47" spans="1:27" ht="28.5" customHeight="1">
      <c r="A47" s="8"/>
      <c r="B47" s="91"/>
      <c r="C47" s="72"/>
      <c r="D47" s="72"/>
      <c r="E47" s="73"/>
      <c r="F47" s="9" t="s">
        <v>444</v>
      </c>
      <c r="G47" s="75"/>
      <c r="H47" s="75"/>
      <c r="I47" s="24" t="s">
        <v>445</v>
      </c>
      <c r="J47" s="25">
        <v>0.3</v>
      </c>
      <c r="K47" s="27" t="s">
        <v>423</v>
      </c>
      <c r="L47" s="28">
        <v>1</v>
      </c>
      <c r="M47" s="28">
        <v>1</v>
      </c>
      <c r="N47" s="28" t="s">
        <v>550</v>
      </c>
      <c r="O47" s="28"/>
      <c r="P47" s="28"/>
      <c r="Q47" s="30"/>
      <c r="R47" s="30"/>
      <c r="S47" s="30"/>
      <c r="T47" s="30"/>
      <c r="U47" s="17">
        <f t="shared" si="0"/>
        <v>0</v>
      </c>
      <c r="V47" s="31"/>
      <c r="W47" s="31"/>
      <c r="X47" s="31"/>
      <c r="Y47" s="31"/>
      <c r="Z47" s="68"/>
      <c r="AA47" s="78"/>
    </row>
    <row r="48" spans="1:27" ht="28.5" customHeight="1">
      <c r="A48" s="8"/>
      <c r="B48" s="91"/>
      <c r="C48" s="72"/>
      <c r="D48" s="72"/>
      <c r="E48" s="73"/>
      <c r="F48" s="9" t="s">
        <v>446</v>
      </c>
      <c r="G48" s="75"/>
      <c r="H48" s="75"/>
      <c r="I48" s="24" t="s">
        <v>447</v>
      </c>
      <c r="J48" s="25">
        <v>0.3</v>
      </c>
      <c r="K48" s="27" t="s">
        <v>22</v>
      </c>
      <c r="L48" s="28">
        <v>3</v>
      </c>
      <c r="M48" s="28">
        <v>1</v>
      </c>
      <c r="N48" s="28" t="s">
        <v>550</v>
      </c>
      <c r="O48" s="28"/>
      <c r="P48" s="28"/>
      <c r="Q48" s="30"/>
      <c r="R48" s="30"/>
      <c r="S48" s="30"/>
      <c r="T48" s="30"/>
      <c r="U48" s="17">
        <f t="shared" si="0"/>
        <v>0</v>
      </c>
      <c r="V48" s="31"/>
      <c r="W48" s="31"/>
      <c r="X48" s="31"/>
      <c r="Y48" s="31"/>
      <c r="Z48" s="68"/>
      <c r="AA48" s="78"/>
    </row>
    <row r="49" spans="1:27" ht="28.5" customHeight="1">
      <c r="A49" s="8"/>
      <c r="B49" s="91"/>
      <c r="C49" s="72"/>
      <c r="D49" s="72"/>
      <c r="E49" s="73"/>
      <c r="F49" s="9" t="s">
        <v>448</v>
      </c>
      <c r="G49" s="75"/>
      <c r="H49" s="75"/>
      <c r="I49" s="24" t="s">
        <v>449</v>
      </c>
      <c r="J49" s="25">
        <v>0.3</v>
      </c>
      <c r="K49" s="27" t="s">
        <v>450</v>
      </c>
      <c r="L49" s="28">
        <v>0</v>
      </c>
      <c r="M49" s="28">
        <v>1</v>
      </c>
      <c r="N49" s="28" t="s">
        <v>550</v>
      </c>
      <c r="O49" s="28"/>
      <c r="P49" s="28"/>
      <c r="Q49" s="30"/>
      <c r="R49" s="30"/>
      <c r="S49" s="30"/>
      <c r="T49" s="30"/>
      <c r="U49" s="17">
        <f t="shared" si="0"/>
        <v>0</v>
      </c>
      <c r="V49" s="31"/>
      <c r="W49" s="31"/>
      <c r="X49" s="31"/>
      <c r="Y49" s="31"/>
      <c r="Z49" s="68"/>
      <c r="AA49" s="78"/>
    </row>
    <row r="50" spans="1:27" ht="28.5" customHeight="1">
      <c r="A50" s="8"/>
      <c r="B50" s="91"/>
      <c r="C50" s="72"/>
      <c r="D50" s="72"/>
      <c r="E50" s="73"/>
      <c r="F50" s="9" t="s">
        <v>451</v>
      </c>
      <c r="G50" s="75"/>
      <c r="H50" s="75"/>
      <c r="I50" s="24" t="s">
        <v>452</v>
      </c>
      <c r="J50" s="25">
        <v>0.3</v>
      </c>
      <c r="K50" s="27" t="s">
        <v>453</v>
      </c>
      <c r="L50" s="28">
        <v>1</v>
      </c>
      <c r="M50" s="28">
        <v>1</v>
      </c>
      <c r="N50" s="28" t="s">
        <v>551</v>
      </c>
      <c r="O50" s="28"/>
      <c r="P50" s="28"/>
      <c r="Q50" s="30">
        <v>5000</v>
      </c>
      <c r="R50" s="30"/>
      <c r="S50" s="30"/>
      <c r="T50" s="30"/>
      <c r="U50" s="17">
        <f t="shared" si="0"/>
        <v>5000</v>
      </c>
      <c r="V50" s="31"/>
      <c r="W50" s="30">
        <v>5000</v>
      </c>
      <c r="X50" s="31"/>
      <c r="Y50" s="31"/>
      <c r="Z50" s="68"/>
      <c r="AA50" s="78"/>
    </row>
    <row r="51" spans="1:27" ht="28.5" customHeight="1">
      <c r="A51" s="8"/>
      <c r="B51" s="91"/>
      <c r="C51" s="72"/>
      <c r="D51" s="72"/>
      <c r="E51" s="73"/>
      <c r="F51" s="9" t="s">
        <v>454</v>
      </c>
      <c r="G51" s="76"/>
      <c r="H51" s="76"/>
      <c r="I51" s="24" t="s">
        <v>455</v>
      </c>
      <c r="J51" s="25">
        <v>0.3</v>
      </c>
      <c r="K51" s="27" t="s">
        <v>22</v>
      </c>
      <c r="L51" s="28">
        <v>3</v>
      </c>
      <c r="M51" s="28">
        <v>3</v>
      </c>
      <c r="N51" s="28" t="s">
        <v>551</v>
      </c>
      <c r="O51" s="28"/>
      <c r="P51" s="28"/>
      <c r="Q51" s="30">
        <v>25000</v>
      </c>
      <c r="R51" s="30"/>
      <c r="S51" s="30"/>
      <c r="T51" s="30"/>
      <c r="U51" s="17">
        <f t="shared" si="0"/>
        <v>25000</v>
      </c>
      <c r="V51" s="31">
        <v>12500</v>
      </c>
      <c r="W51" s="31"/>
      <c r="X51" s="31">
        <v>12500</v>
      </c>
      <c r="Y51" s="31"/>
      <c r="Z51" s="68"/>
      <c r="AA51" s="78"/>
    </row>
    <row r="52" spans="1:27" ht="28.5" customHeight="1">
      <c r="A52" s="8"/>
      <c r="B52" s="91"/>
      <c r="C52" s="72"/>
      <c r="D52" s="72"/>
      <c r="E52" s="73" t="s">
        <v>456</v>
      </c>
      <c r="F52" s="9" t="s">
        <v>457</v>
      </c>
      <c r="G52" s="74">
        <v>20</v>
      </c>
      <c r="H52" s="74">
        <v>100</v>
      </c>
      <c r="I52" s="24" t="s">
        <v>458</v>
      </c>
      <c r="J52" s="25">
        <v>0.3</v>
      </c>
      <c r="K52" s="27" t="s">
        <v>22</v>
      </c>
      <c r="L52" s="28">
        <v>0</v>
      </c>
      <c r="M52" s="28">
        <v>1</v>
      </c>
      <c r="N52" s="30" t="s">
        <v>551</v>
      </c>
      <c r="O52" s="28"/>
      <c r="P52" s="28"/>
      <c r="Q52" s="30">
        <v>13000</v>
      </c>
      <c r="R52" s="30"/>
      <c r="S52" s="30"/>
      <c r="T52" s="30"/>
      <c r="U52" s="17">
        <f t="shared" si="0"/>
        <v>13000</v>
      </c>
      <c r="V52" s="30">
        <v>13000</v>
      </c>
      <c r="W52" s="31"/>
      <c r="X52" s="31"/>
      <c r="Y52" s="31"/>
      <c r="Z52" s="68"/>
      <c r="AA52" s="78"/>
    </row>
    <row r="53" spans="1:27" ht="28.5" customHeight="1">
      <c r="A53" s="8"/>
      <c r="B53" s="91"/>
      <c r="C53" s="72"/>
      <c r="D53" s="72"/>
      <c r="E53" s="73"/>
      <c r="F53" s="9" t="s">
        <v>459</v>
      </c>
      <c r="G53" s="75"/>
      <c r="H53" s="75"/>
      <c r="I53" s="24" t="s">
        <v>460</v>
      </c>
      <c r="J53" s="25">
        <v>0.3</v>
      </c>
      <c r="K53" s="27" t="s">
        <v>461</v>
      </c>
      <c r="L53" s="28">
        <v>0</v>
      </c>
      <c r="M53" s="28">
        <v>1</v>
      </c>
      <c r="N53" s="28" t="s">
        <v>550</v>
      </c>
      <c r="O53" s="28"/>
      <c r="P53" s="28"/>
      <c r="Q53" s="30"/>
      <c r="R53" s="30"/>
      <c r="S53" s="30"/>
      <c r="T53" s="30"/>
      <c r="U53" s="17">
        <f t="shared" si="0"/>
        <v>0</v>
      </c>
      <c r="V53" s="31"/>
      <c r="W53" s="31"/>
      <c r="X53" s="31"/>
      <c r="Y53" s="31"/>
      <c r="Z53" s="68"/>
      <c r="AA53" s="78"/>
    </row>
    <row r="54" spans="1:27" ht="28.5" customHeight="1">
      <c r="A54" s="8"/>
      <c r="B54" s="92"/>
      <c r="C54" s="72"/>
      <c r="D54" s="72"/>
      <c r="E54" s="73"/>
      <c r="F54" s="9" t="s">
        <v>462</v>
      </c>
      <c r="G54" s="75"/>
      <c r="H54" s="75"/>
      <c r="I54" s="24" t="s">
        <v>463</v>
      </c>
      <c r="J54" s="25">
        <v>0.3</v>
      </c>
      <c r="K54" s="27" t="s">
        <v>423</v>
      </c>
      <c r="L54" s="28">
        <v>1</v>
      </c>
      <c r="M54" s="28">
        <v>1</v>
      </c>
      <c r="N54" s="28" t="s">
        <v>550</v>
      </c>
      <c r="O54" s="28"/>
      <c r="P54" s="28"/>
      <c r="Q54" s="30"/>
      <c r="R54" s="30"/>
      <c r="S54" s="30"/>
      <c r="T54" s="30"/>
      <c r="U54" s="17">
        <f t="shared" si="0"/>
        <v>0</v>
      </c>
      <c r="V54" s="31"/>
      <c r="W54" s="31"/>
      <c r="X54" s="31"/>
      <c r="Y54" s="31"/>
      <c r="Z54" s="68"/>
      <c r="AA54" s="79"/>
    </row>
    <row r="55" ht="28.5" customHeight="1">
      <c r="C55" s="34"/>
    </row>
    <row r="56" ht="28.5" customHeight="1">
      <c r="C56" s="34"/>
    </row>
    <row r="57" ht="28.5" customHeight="1">
      <c r="C57" s="34"/>
    </row>
    <row r="58" ht="28.5" customHeight="1">
      <c r="C58" s="34"/>
    </row>
    <row r="59" ht="28.5" customHeight="1">
      <c r="C59" s="34"/>
    </row>
    <row r="60" ht="28.5" customHeight="1">
      <c r="C60" s="34"/>
    </row>
    <row r="61" ht="28.5" customHeight="1">
      <c r="C61" s="37"/>
    </row>
    <row r="62" ht="28.5" customHeight="1">
      <c r="C62" s="37"/>
    </row>
    <row r="63" ht="28.5" customHeight="1">
      <c r="C63" s="37"/>
    </row>
    <row r="64" ht="28.5" customHeight="1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200" spans="1:26" s="36" customFormat="1" ht="15">
      <c r="A200" s="1"/>
      <c r="B200" s="1"/>
      <c r="C200" s="1"/>
      <c r="D200" s="1"/>
      <c r="E200" s="1"/>
      <c r="F200" s="1"/>
      <c r="G200" s="35"/>
      <c r="H200" s="35"/>
      <c r="I200" s="1"/>
      <c r="J200" s="1"/>
      <c r="K200" s="1"/>
      <c r="O200" s="36">
        <v>0</v>
      </c>
      <c r="U200" s="1"/>
      <c r="V200" s="1"/>
      <c r="W200" s="1"/>
      <c r="X200" s="1"/>
      <c r="Y200" s="1"/>
      <c r="Z200" s="1"/>
    </row>
    <row r="201" spans="1:26" s="36" customFormat="1" ht="15">
      <c r="A201" s="1"/>
      <c r="B201" s="1"/>
      <c r="C201" s="1"/>
      <c r="D201" s="1"/>
      <c r="E201" s="1"/>
      <c r="F201" s="1"/>
      <c r="G201" s="35"/>
      <c r="H201" s="35"/>
      <c r="I201" s="1"/>
      <c r="J201" s="1"/>
      <c r="K201" s="1"/>
      <c r="O201" s="36">
        <v>0</v>
      </c>
      <c r="U201" s="1"/>
      <c r="V201" s="1"/>
      <c r="W201" s="1"/>
      <c r="X201" s="1"/>
      <c r="Y201" s="1"/>
      <c r="Z201" s="1"/>
    </row>
    <row r="202" spans="1:26" s="36" customFormat="1" ht="15">
      <c r="A202" s="1"/>
      <c r="B202" s="1"/>
      <c r="C202" s="1"/>
      <c r="D202" s="1"/>
      <c r="E202" s="1"/>
      <c r="F202" s="1"/>
      <c r="G202" s="35"/>
      <c r="H202" s="35"/>
      <c r="I202" s="1"/>
      <c r="J202" s="1"/>
      <c r="K202" s="1"/>
      <c r="O202" s="36">
        <v>0</v>
      </c>
      <c r="U202" s="1"/>
      <c r="V202" s="1"/>
      <c r="W202" s="1"/>
      <c r="X202" s="1"/>
      <c r="Y202" s="1"/>
      <c r="Z202" s="1"/>
    </row>
    <row r="203" spans="1:26" s="36" customFormat="1" ht="15">
      <c r="A203" s="1"/>
      <c r="B203" s="1"/>
      <c r="C203" s="1"/>
      <c r="D203" s="1"/>
      <c r="E203" s="1"/>
      <c r="F203" s="1"/>
      <c r="G203" s="35"/>
      <c r="H203" s="35"/>
      <c r="I203" s="1"/>
      <c r="J203" s="1"/>
      <c r="K203" s="1"/>
      <c r="O203" s="36">
        <v>0</v>
      </c>
      <c r="U203" s="1"/>
      <c r="V203" s="1"/>
      <c r="W203" s="1"/>
      <c r="X203" s="1"/>
      <c r="Y203" s="1"/>
      <c r="Z203" s="1"/>
    </row>
    <row r="204" spans="1:26" s="36" customFormat="1" ht="15">
      <c r="A204" s="1"/>
      <c r="B204" s="1"/>
      <c r="C204" s="1"/>
      <c r="D204" s="1"/>
      <c r="E204" s="1"/>
      <c r="F204" s="1"/>
      <c r="G204" s="35"/>
      <c r="H204" s="35"/>
      <c r="I204" s="1"/>
      <c r="J204" s="1"/>
      <c r="K204" s="1"/>
      <c r="O204" s="36">
        <v>0</v>
      </c>
      <c r="U204" s="1"/>
      <c r="V204" s="1"/>
      <c r="W204" s="1"/>
      <c r="X204" s="1"/>
      <c r="Y204" s="1"/>
      <c r="Z204" s="1"/>
    </row>
    <row r="205" spans="1:26" s="36" customFormat="1" ht="15">
      <c r="A205" s="1"/>
      <c r="B205" s="1"/>
      <c r="C205" s="1"/>
      <c r="D205" s="1"/>
      <c r="E205" s="1"/>
      <c r="F205" s="1"/>
      <c r="G205" s="35"/>
      <c r="H205" s="35"/>
      <c r="I205" s="1"/>
      <c r="J205" s="1"/>
      <c r="K205" s="1"/>
      <c r="O205" s="36">
        <v>0</v>
      </c>
      <c r="U205" s="1"/>
      <c r="V205" s="1"/>
      <c r="W205" s="1"/>
      <c r="X205" s="1"/>
      <c r="Y205" s="1"/>
      <c r="Z205" s="1"/>
    </row>
    <row r="206" spans="1:26" s="36" customFormat="1" ht="15">
      <c r="A206" s="1"/>
      <c r="B206" s="1"/>
      <c r="C206" s="1"/>
      <c r="D206" s="1"/>
      <c r="E206" s="1"/>
      <c r="F206" s="1"/>
      <c r="G206" s="35"/>
      <c r="H206" s="35"/>
      <c r="I206" s="1"/>
      <c r="J206" s="1"/>
      <c r="K206" s="1"/>
      <c r="O206" s="36">
        <v>0</v>
      </c>
      <c r="U206" s="1"/>
      <c r="V206" s="1"/>
      <c r="W206" s="1"/>
      <c r="X206" s="1"/>
      <c r="Y206" s="1"/>
      <c r="Z206" s="1"/>
    </row>
    <row r="207" spans="1:26" s="36" customFormat="1" ht="15">
      <c r="A207" s="1"/>
      <c r="B207" s="1"/>
      <c r="C207" s="1"/>
      <c r="D207" s="1"/>
      <c r="E207" s="1"/>
      <c r="F207" s="1"/>
      <c r="G207" s="35"/>
      <c r="H207" s="35"/>
      <c r="I207" s="1"/>
      <c r="J207" s="1"/>
      <c r="K207" s="1"/>
      <c r="O207" s="36">
        <v>0</v>
      </c>
      <c r="U207" s="1"/>
      <c r="V207" s="1"/>
      <c r="W207" s="1"/>
      <c r="X207" s="1"/>
      <c r="Y207" s="1"/>
      <c r="Z207" s="1"/>
    </row>
    <row r="208" spans="1:26" s="36" customFormat="1" ht="15">
      <c r="A208" s="1"/>
      <c r="B208" s="1"/>
      <c r="C208" s="1"/>
      <c r="D208" s="1"/>
      <c r="E208" s="1"/>
      <c r="F208" s="1"/>
      <c r="G208" s="35"/>
      <c r="H208" s="35"/>
      <c r="I208" s="1"/>
      <c r="J208" s="1"/>
      <c r="K208" s="1"/>
      <c r="O208" s="36">
        <v>0</v>
      </c>
      <c r="U208" s="1"/>
      <c r="V208" s="1"/>
      <c r="W208" s="1"/>
      <c r="X208" s="1"/>
      <c r="Y208" s="1"/>
      <c r="Z208" s="1"/>
    </row>
    <row r="209" spans="1:26" s="36" customFormat="1" ht="15">
      <c r="A209" s="1"/>
      <c r="B209" s="1"/>
      <c r="C209" s="1"/>
      <c r="D209" s="1"/>
      <c r="E209" s="1"/>
      <c r="F209" s="1"/>
      <c r="G209" s="35"/>
      <c r="H209" s="35"/>
      <c r="I209" s="1"/>
      <c r="J209" s="1"/>
      <c r="K209" s="1"/>
      <c r="O209" s="36">
        <v>0</v>
      </c>
      <c r="U209" s="1"/>
      <c r="V209" s="1"/>
      <c r="W209" s="1"/>
      <c r="X209" s="1"/>
      <c r="Y209" s="1"/>
      <c r="Z209" s="1"/>
    </row>
    <row r="210" spans="1:26" s="36" customFormat="1" ht="15">
      <c r="A210" s="1"/>
      <c r="B210" s="1"/>
      <c r="C210" s="1"/>
      <c r="D210" s="1"/>
      <c r="E210" s="1"/>
      <c r="F210" s="1"/>
      <c r="G210" s="35"/>
      <c r="H210" s="35"/>
      <c r="I210" s="1"/>
      <c r="J210" s="1"/>
      <c r="K210" s="1"/>
      <c r="O210" s="36">
        <v>0</v>
      </c>
      <c r="U210" s="1"/>
      <c r="V210" s="1"/>
      <c r="W210" s="1"/>
      <c r="X210" s="1"/>
      <c r="Y210" s="1"/>
      <c r="Z210" s="1"/>
    </row>
    <row r="211" spans="1:26" s="36" customFormat="1" ht="15">
      <c r="A211" s="1"/>
      <c r="B211" s="1"/>
      <c r="C211" s="1"/>
      <c r="D211" s="1"/>
      <c r="E211" s="1"/>
      <c r="F211" s="1"/>
      <c r="G211" s="35"/>
      <c r="H211" s="35"/>
      <c r="I211" s="1"/>
      <c r="J211" s="1"/>
      <c r="K211" s="1"/>
      <c r="O211" s="36">
        <v>0</v>
      </c>
      <c r="U211" s="1"/>
      <c r="V211" s="1"/>
      <c r="W211" s="1"/>
      <c r="X211" s="1"/>
      <c r="Y211" s="1"/>
      <c r="Z211" s="1"/>
    </row>
    <row r="212" spans="1:26" s="36" customFormat="1" ht="15">
      <c r="A212" s="1"/>
      <c r="B212" s="1"/>
      <c r="C212" s="1"/>
      <c r="D212" s="1"/>
      <c r="E212" s="1"/>
      <c r="F212" s="1"/>
      <c r="G212" s="35"/>
      <c r="H212" s="35"/>
      <c r="I212" s="1"/>
      <c r="J212" s="1"/>
      <c r="K212" s="1"/>
      <c r="O212" s="36">
        <v>0</v>
      </c>
      <c r="U212" s="1"/>
      <c r="V212" s="1"/>
      <c r="W212" s="1"/>
      <c r="X212" s="1"/>
      <c r="Y212" s="1"/>
      <c r="Z212" s="1"/>
    </row>
    <row r="213" spans="1:26" s="36" customFormat="1" ht="15">
      <c r="A213" s="1"/>
      <c r="B213" s="1"/>
      <c r="C213" s="1"/>
      <c r="D213" s="1"/>
      <c r="E213" s="1"/>
      <c r="F213" s="1"/>
      <c r="G213" s="35"/>
      <c r="H213" s="35"/>
      <c r="I213" s="1"/>
      <c r="J213" s="1"/>
      <c r="K213" s="1"/>
      <c r="O213" s="36">
        <v>0</v>
      </c>
      <c r="U213" s="1"/>
      <c r="V213" s="1"/>
      <c r="W213" s="1"/>
      <c r="X213" s="1"/>
      <c r="Y213" s="1"/>
      <c r="Z213" s="1"/>
    </row>
    <row r="214" spans="1:26" s="36" customFormat="1" ht="15">
      <c r="A214" s="1"/>
      <c r="B214" s="1"/>
      <c r="C214" s="1"/>
      <c r="D214" s="1"/>
      <c r="E214" s="1"/>
      <c r="F214" s="1"/>
      <c r="G214" s="35"/>
      <c r="H214" s="35"/>
      <c r="I214" s="1"/>
      <c r="J214" s="1"/>
      <c r="K214" s="1"/>
      <c r="O214" s="36">
        <v>0</v>
      </c>
      <c r="U214" s="1"/>
      <c r="V214" s="1"/>
      <c r="W214" s="1"/>
      <c r="X214" s="1"/>
      <c r="Y214" s="1"/>
      <c r="Z214" s="1"/>
    </row>
    <row r="215" spans="1:26" s="36" customFormat="1" ht="15">
      <c r="A215" s="1"/>
      <c r="B215" s="1"/>
      <c r="C215" s="1"/>
      <c r="D215" s="1"/>
      <c r="E215" s="1"/>
      <c r="F215" s="1"/>
      <c r="G215" s="35"/>
      <c r="H215" s="35"/>
      <c r="I215" s="1"/>
      <c r="J215" s="1"/>
      <c r="K215" s="1"/>
      <c r="O215" s="36">
        <v>0</v>
      </c>
      <c r="U215" s="1"/>
      <c r="V215" s="1"/>
      <c r="W215" s="1"/>
      <c r="X215" s="1"/>
      <c r="Y215" s="1"/>
      <c r="Z215" s="1"/>
    </row>
    <row r="216" spans="1:26" s="36" customFormat="1" ht="15">
      <c r="A216" s="1"/>
      <c r="B216" s="1"/>
      <c r="C216" s="1"/>
      <c r="D216" s="1"/>
      <c r="E216" s="1"/>
      <c r="F216" s="1"/>
      <c r="G216" s="35"/>
      <c r="H216" s="35"/>
      <c r="I216" s="1"/>
      <c r="J216" s="1"/>
      <c r="K216" s="1"/>
      <c r="O216" s="36">
        <v>0</v>
      </c>
      <c r="U216" s="1"/>
      <c r="V216" s="1"/>
      <c r="W216" s="1"/>
      <c r="X216" s="1"/>
      <c r="Y216" s="1"/>
      <c r="Z216" s="1"/>
    </row>
    <row r="217" spans="1:26" s="36" customFormat="1" ht="15">
      <c r="A217" s="1"/>
      <c r="B217" s="1"/>
      <c r="C217" s="1"/>
      <c r="D217" s="1"/>
      <c r="E217" s="1"/>
      <c r="F217" s="1"/>
      <c r="G217" s="35"/>
      <c r="H217" s="35"/>
      <c r="I217" s="1"/>
      <c r="J217" s="1"/>
      <c r="K217" s="1"/>
      <c r="O217" s="36">
        <v>0</v>
      </c>
      <c r="U217" s="1"/>
      <c r="V217" s="1"/>
      <c r="W217" s="1"/>
      <c r="X217" s="1"/>
      <c r="Y217" s="1"/>
      <c r="Z217" s="1"/>
    </row>
    <row r="218" spans="1:26" s="36" customFormat="1" ht="15">
      <c r="A218" s="1"/>
      <c r="B218" s="1"/>
      <c r="C218" s="1"/>
      <c r="D218" s="1"/>
      <c r="E218" s="1"/>
      <c r="F218" s="1"/>
      <c r="G218" s="35"/>
      <c r="H218" s="35"/>
      <c r="I218" s="1"/>
      <c r="J218" s="1"/>
      <c r="K218" s="1"/>
      <c r="O218" s="36">
        <v>0</v>
      </c>
      <c r="U218" s="1"/>
      <c r="V218" s="1"/>
      <c r="W218" s="1"/>
      <c r="X218" s="1"/>
      <c r="Y218" s="1"/>
      <c r="Z218" s="1"/>
    </row>
    <row r="219" spans="1:26" s="36" customFormat="1" ht="15">
      <c r="A219" s="1"/>
      <c r="B219" s="1"/>
      <c r="C219" s="1"/>
      <c r="D219" s="1"/>
      <c r="E219" s="1"/>
      <c r="F219" s="1"/>
      <c r="G219" s="35"/>
      <c r="H219" s="35"/>
      <c r="I219" s="1"/>
      <c r="J219" s="1"/>
      <c r="K219" s="1"/>
      <c r="O219" s="36">
        <v>0</v>
      </c>
      <c r="U219" s="1"/>
      <c r="V219" s="1"/>
      <c r="W219" s="1"/>
      <c r="X219" s="1"/>
      <c r="Y219" s="1"/>
      <c r="Z219" s="1"/>
    </row>
    <row r="220" spans="1:26" s="36" customFormat="1" ht="15">
      <c r="A220" s="1"/>
      <c r="B220" s="1"/>
      <c r="C220" s="1"/>
      <c r="D220" s="1"/>
      <c r="E220" s="1"/>
      <c r="F220" s="1"/>
      <c r="G220" s="35"/>
      <c r="H220" s="35"/>
      <c r="I220" s="1"/>
      <c r="J220" s="1"/>
      <c r="K220" s="1"/>
      <c r="O220" s="36">
        <v>0</v>
      </c>
      <c r="U220" s="1"/>
      <c r="V220" s="1"/>
      <c r="W220" s="1"/>
      <c r="X220" s="1"/>
      <c r="Y220" s="1"/>
      <c r="Z220" s="1"/>
    </row>
    <row r="221" spans="1:26" s="36" customFormat="1" ht="15">
      <c r="A221" s="1"/>
      <c r="B221" s="1"/>
      <c r="C221" s="1"/>
      <c r="D221" s="1"/>
      <c r="E221" s="1"/>
      <c r="F221" s="1"/>
      <c r="G221" s="35"/>
      <c r="H221" s="35"/>
      <c r="I221" s="1"/>
      <c r="J221" s="1"/>
      <c r="K221" s="1"/>
      <c r="O221" s="36">
        <v>0</v>
      </c>
      <c r="U221" s="1"/>
      <c r="V221" s="1"/>
      <c r="W221" s="1"/>
      <c r="X221" s="1"/>
      <c r="Y221" s="1"/>
      <c r="Z221" s="1"/>
    </row>
    <row r="222" spans="1:26" s="36" customFormat="1" ht="15">
      <c r="A222" s="1"/>
      <c r="B222" s="1"/>
      <c r="C222" s="1"/>
      <c r="D222" s="1"/>
      <c r="E222" s="1"/>
      <c r="F222" s="1"/>
      <c r="G222" s="35"/>
      <c r="H222" s="35"/>
      <c r="I222" s="1"/>
      <c r="J222" s="1"/>
      <c r="K222" s="1"/>
      <c r="O222" s="36">
        <v>0</v>
      </c>
      <c r="U222" s="1"/>
      <c r="V222" s="1"/>
      <c r="W222" s="1"/>
      <c r="X222" s="1"/>
      <c r="Y222" s="1"/>
      <c r="Z222" s="1"/>
    </row>
    <row r="223" spans="1:26" s="36" customFormat="1" ht="15">
      <c r="A223" s="1"/>
      <c r="B223" s="1"/>
      <c r="C223" s="1"/>
      <c r="D223" s="1"/>
      <c r="E223" s="1"/>
      <c r="F223" s="1"/>
      <c r="G223" s="35"/>
      <c r="H223" s="35"/>
      <c r="I223" s="1"/>
      <c r="J223" s="1"/>
      <c r="K223" s="1"/>
      <c r="O223" s="36">
        <v>0</v>
      </c>
      <c r="U223" s="1"/>
      <c r="V223" s="1"/>
      <c r="W223" s="1"/>
      <c r="X223" s="1"/>
      <c r="Y223" s="1"/>
      <c r="Z223" s="1"/>
    </row>
    <row r="224" spans="1:26" s="36" customFormat="1" ht="15">
      <c r="A224" s="1"/>
      <c r="B224" s="1"/>
      <c r="C224" s="1"/>
      <c r="D224" s="1"/>
      <c r="E224" s="1"/>
      <c r="F224" s="1"/>
      <c r="G224" s="35"/>
      <c r="H224" s="35"/>
      <c r="I224" s="1"/>
      <c r="J224" s="1"/>
      <c r="K224" s="1"/>
      <c r="O224" s="36">
        <v>0</v>
      </c>
      <c r="U224" s="1"/>
      <c r="V224" s="1"/>
      <c r="W224" s="1"/>
      <c r="X224" s="1"/>
      <c r="Y224" s="1"/>
      <c r="Z224" s="1"/>
    </row>
    <row r="225" spans="1:26" s="36" customFormat="1" ht="15">
      <c r="A225" s="1"/>
      <c r="B225" s="1"/>
      <c r="C225" s="1"/>
      <c r="D225" s="1"/>
      <c r="E225" s="1"/>
      <c r="F225" s="1"/>
      <c r="G225" s="35"/>
      <c r="H225" s="35"/>
      <c r="I225" s="1"/>
      <c r="J225" s="1"/>
      <c r="K225" s="1"/>
      <c r="O225" s="36">
        <v>0</v>
      </c>
      <c r="U225" s="1"/>
      <c r="V225" s="1"/>
      <c r="W225" s="1"/>
      <c r="X225" s="1"/>
      <c r="Y225" s="1"/>
      <c r="Z225" s="1"/>
    </row>
    <row r="226" spans="1:26" s="36" customFormat="1" ht="15">
      <c r="A226" s="1"/>
      <c r="B226" s="1"/>
      <c r="C226" s="1"/>
      <c r="D226" s="1"/>
      <c r="E226" s="1"/>
      <c r="F226" s="1"/>
      <c r="G226" s="35"/>
      <c r="H226" s="35"/>
      <c r="I226" s="1"/>
      <c r="J226" s="1"/>
      <c r="K226" s="1"/>
      <c r="O226" s="36">
        <v>0</v>
      </c>
      <c r="U226" s="1"/>
      <c r="V226" s="1"/>
      <c r="W226" s="1"/>
      <c r="X226" s="1"/>
      <c r="Y226" s="1"/>
      <c r="Z226" s="1"/>
    </row>
    <row r="227" spans="1:26" s="36" customFormat="1" ht="15">
      <c r="A227" s="1"/>
      <c r="B227" s="1"/>
      <c r="C227" s="1"/>
      <c r="D227" s="1"/>
      <c r="E227" s="1"/>
      <c r="F227" s="1"/>
      <c r="G227" s="35"/>
      <c r="H227" s="35"/>
      <c r="I227" s="1"/>
      <c r="J227" s="1"/>
      <c r="K227" s="1"/>
      <c r="O227" s="36">
        <v>0</v>
      </c>
      <c r="U227" s="1"/>
      <c r="V227" s="1"/>
      <c r="W227" s="1"/>
      <c r="X227" s="1"/>
      <c r="Y227" s="1"/>
      <c r="Z227" s="1"/>
    </row>
    <row r="228" spans="1:26" s="36" customFormat="1" ht="15">
      <c r="A228" s="1"/>
      <c r="B228" s="1"/>
      <c r="C228" s="1"/>
      <c r="D228" s="1"/>
      <c r="E228" s="1"/>
      <c r="F228" s="1"/>
      <c r="G228" s="35"/>
      <c r="H228" s="35"/>
      <c r="I228" s="1"/>
      <c r="J228" s="1"/>
      <c r="K228" s="1"/>
      <c r="O228" s="36">
        <v>0</v>
      </c>
      <c r="U228" s="1"/>
      <c r="V228" s="1"/>
      <c r="W228" s="1"/>
      <c r="X228" s="1"/>
      <c r="Y228" s="1"/>
      <c r="Z228" s="1"/>
    </row>
    <row r="229" spans="1:26" s="36" customFormat="1" ht="15">
      <c r="A229" s="1"/>
      <c r="B229" s="1"/>
      <c r="C229" s="1"/>
      <c r="D229" s="1"/>
      <c r="E229" s="1"/>
      <c r="F229" s="1"/>
      <c r="G229" s="35"/>
      <c r="H229" s="35"/>
      <c r="I229" s="1"/>
      <c r="J229" s="1"/>
      <c r="K229" s="1"/>
      <c r="O229" s="36">
        <v>0</v>
      </c>
      <c r="U229" s="1"/>
      <c r="V229" s="1"/>
      <c r="W229" s="1"/>
      <c r="X229" s="1"/>
      <c r="Y229" s="1"/>
      <c r="Z229" s="1"/>
    </row>
    <row r="230" spans="1:26" s="36" customFormat="1" ht="15">
      <c r="A230" s="1"/>
      <c r="B230" s="1"/>
      <c r="C230" s="1"/>
      <c r="D230" s="1"/>
      <c r="E230" s="1"/>
      <c r="F230" s="1"/>
      <c r="G230" s="35"/>
      <c r="H230" s="35"/>
      <c r="I230" s="1"/>
      <c r="J230" s="1"/>
      <c r="K230" s="1"/>
      <c r="O230" s="36">
        <v>0</v>
      </c>
      <c r="U230" s="1"/>
      <c r="V230" s="1"/>
      <c r="W230" s="1"/>
      <c r="X230" s="1"/>
      <c r="Y230" s="1"/>
      <c r="Z230" s="1"/>
    </row>
    <row r="231" spans="1:26" s="36" customFormat="1" ht="15">
      <c r="A231" s="1"/>
      <c r="B231" s="1"/>
      <c r="C231" s="1"/>
      <c r="D231" s="1"/>
      <c r="E231" s="1"/>
      <c r="F231" s="1"/>
      <c r="G231" s="35"/>
      <c r="H231" s="35"/>
      <c r="I231" s="1"/>
      <c r="J231" s="1"/>
      <c r="K231" s="1"/>
      <c r="O231" s="36">
        <v>0</v>
      </c>
      <c r="U231" s="1"/>
      <c r="V231" s="1"/>
      <c r="W231" s="1"/>
      <c r="X231" s="1"/>
      <c r="Y231" s="1"/>
      <c r="Z231" s="1"/>
    </row>
    <row r="232" spans="1:26" s="36" customFormat="1" ht="15">
      <c r="A232" s="1"/>
      <c r="B232" s="1"/>
      <c r="C232" s="1"/>
      <c r="D232" s="1"/>
      <c r="E232" s="1"/>
      <c r="F232" s="1"/>
      <c r="G232" s="35"/>
      <c r="H232" s="35"/>
      <c r="I232" s="1"/>
      <c r="J232" s="1"/>
      <c r="K232" s="1"/>
      <c r="O232" s="36">
        <v>0</v>
      </c>
      <c r="U232" s="1"/>
      <c r="V232" s="1"/>
      <c r="W232" s="1"/>
      <c r="X232" s="1"/>
      <c r="Y232" s="1"/>
      <c r="Z232" s="1"/>
    </row>
    <row r="233" spans="1:26" s="36" customFormat="1" ht="15">
      <c r="A233" s="1"/>
      <c r="B233" s="1"/>
      <c r="C233" s="1"/>
      <c r="D233" s="1"/>
      <c r="E233" s="1"/>
      <c r="F233" s="1"/>
      <c r="G233" s="35"/>
      <c r="H233" s="35"/>
      <c r="I233" s="1"/>
      <c r="J233" s="1"/>
      <c r="K233" s="1"/>
      <c r="O233" s="36">
        <v>0</v>
      </c>
      <c r="U233" s="1"/>
      <c r="V233" s="1"/>
      <c r="W233" s="1"/>
      <c r="X233" s="1"/>
      <c r="Y233" s="1"/>
      <c r="Z233" s="1"/>
    </row>
    <row r="234" spans="1:26" s="36" customFormat="1" ht="15">
      <c r="A234" s="1"/>
      <c r="B234" s="1"/>
      <c r="C234" s="1"/>
      <c r="D234" s="1"/>
      <c r="E234" s="1"/>
      <c r="F234" s="1"/>
      <c r="G234" s="35"/>
      <c r="H234" s="35"/>
      <c r="I234" s="1"/>
      <c r="J234" s="1"/>
      <c r="K234" s="1"/>
      <c r="O234" s="36">
        <v>0</v>
      </c>
      <c r="U234" s="1"/>
      <c r="V234" s="1"/>
      <c r="W234" s="1"/>
      <c r="X234" s="1"/>
      <c r="Y234" s="1"/>
      <c r="Z234" s="1"/>
    </row>
    <row r="235" spans="1:26" s="36" customFormat="1" ht="15">
      <c r="A235" s="1"/>
      <c r="B235" s="1"/>
      <c r="C235" s="1"/>
      <c r="D235" s="1"/>
      <c r="E235" s="1"/>
      <c r="F235" s="1"/>
      <c r="G235" s="35"/>
      <c r="H235" s="35"/>
      <c r="I235" s="1"/>
      <c r="J235" s="1"/>
      <c r="K235" s="1"/>
      <c r="O235" s="36">
        <v>0</v>
      </c>
      <c r="U235" s="1"/>
      <c r="V235" s="1"/>
      <c r="W235" s="1"/>
      <c r="X235" s="1"/>
      <c r="Y235" s="1"/>
      <c r="Z235" s="1"/>
    </row>
    <row r="236" spans="1:26" s="36" customFormat="1" ht="15">
      <c r="A236" s="1"/>
      <c r="B236" s="1"/>
      <c r="C236" s="1"/>
      <c r="D236" s="1"/>
      <c r="E236" s="1"/>
      <c r="F236" s="1"/>
      <c r="G236" s="35"/>
      <c r="H236" s="35"/>
      <c r="I236" s="1"/>
      <c r="J236" s="1"/>
      <c r="K236" s="1"/>
      <c r="O236" s="36">
        <v>0</v>
      </c>
      <c r="U236" s="1"/>
      <c r="V236" s="1"/>
      <c r="W236" s="1"/>
      <c r="X236" s="1"/>
      <c r="Y236" s="1"/>
      <c r="Z236" s="1"/>
    </row>
    <row r="237" spans="1:26" s="36" customFormat="1" ht="15">
      <c r="A237" s="1"/>
      <c r="B237" s="1"/>
      <c r="C237" s="1"/>
      <c r="D237" s="1"/>
      <c r="E237" s="1"/>
      <c r="F237" s="1"/>
      <c r="G237" s="35"/>
      <c r="H237" s="35"/>
      <c r="I237" s="1"/>
      <c r="J237" s="1"/>
      <c r="K237" s="1"/>
      <c r="O237" s="36">
        <v>0</v>
      </c>
      <c r="U237" s="1"/>
      <c r="V237" s="1"/>
      <c r="W237" s="1"/>
      <c r="X237" s="1"/>
      <c r="Y237" s="1"/>
      <c r="Z237" s="1"/>
    </row>
    <row r="238" spans="1:26" s="36" customFormat="1" ht="15">
      <c r="A238" s="1"/>
      <c r="B238" s="1"/>
      <c r="C238" s="1"/>
      <c r="D238" s="1"/>
      <c r="E238" s="1"/>
      <c r="F238" s="1"/>
      <c r="G238" s="35"/>
      <c r="H238" s="35"/>
      <c r="I238" s="1"/>
      <c r="J238" s="1"/>
      <c r="K238" s="1"/>
      <c r="O238" s="36">
        <v>0</v>
      </c>
      <c r="U238" s="1"/>
      <c r="V238" s="1"/>
      <c r="W238" s="1"/>
      <c r="X238" s="1"/>
      <c r="Y238" s="1"/>
      <c r="Z238" s="1"/>
    </row>
    <row r="239" spans="1:26" s="36" customFormat="1" ht="15">
      <c r="A239" s="1"/>
      <c r="B239" s="1"/>
      <c r="C239" s="1"/>
      <c r="D239" s="1"/>
      <c r="E239" s="1"/>
      <c r="F239" s="1"/>
      <c r="G239" s="35"/>
      <c r="H239" s="35"/>
      <c r="I239" s="1"/>
      <c r="J239" s="1"/>
      <c r="K239" s="1"/>
      <c r="O239" s="36">
        <v>0</v>
      </c>
      <c r="U239" s="1"/>
      <c r="V239" s="1"/>
      <c r="W239" s="1"/>
      <c r="X239" s="1"/>
      <c r="Y239" s="1"/>
      <c r="Z239" s="1"/>
    </row>
    <row r="240" spans="1:26" s="36" customFormat="1" ht="15">
      <c r="A240" s="1"/>
      <c r="B240" s="1"/>
      <c r="C240" s="1"/>
      <c r="D240" s="1"/>
      <c r="E240" s="1"/>
      <c r="F240" s="1"/>
      <c r="G240" s="35"/>
      <c r="H240" s="35"/>
      <c r="I240" s="1"/>
      <c r="J240" s="1"/>
      <c r="K240" s="1"/>
      <c r="O240" s="36">
        <v>0</v>
      </c>
      <c r="U240" s="1"/>
      <c r="V240" s="1"/>
      <c r="W240" s="1"/>
      <c r="X240" s="1"/>
      <c r="Y240" s="1"/>
      <c r="Z240" s="1"/>
    </row>
    <row r="241" spans="1:26" s="36" customFormat="1" ht="15">
      <c r="A241" s="1"/>
      <c r="B241" s="1"/>
      <c r="C241" s="1"/>
      <c r="D241" s="1"/>
      <c r="E241" s="1"/>
      <c r="F241" s="1"/>
      <c r="G241" s="35"/>
      <c r="H241" s="35"/>
      <c r="I241" s="1"/>
      <c r="J241" s="1"/>
      <c r="K241" s="1"/>
      <c r="O241" s="36">
        <v>0</v>
      </c>
      <c r="U241" s="1"/>
      <c r="V241" s="1"/>
      <c r="W241" s="1"/>
      <c r="X241" s="1"/>
      <c r="Y241" s="1"/>
      <c r="Z241" s="1"/>
    </row>
    <row r="242" spans="1:26" s="36" customFormat="1" ht="15">
      <c r="A242" s="1"/>
      <c r="B242" s="1"/>
      <c r="C242" s="1"/>
      <c r="D242" s="1"/>
      <c r="E242" s="1"/>
      <c r="F242" s="1"/>
      <c r="G242" s="35"/>
      <c r="H242" s="35"/>
      <c r="I242" s="1"/>
      <c r="J242" s="1"/>
      <c r="K242" s="1"/>
      <c r="O242" s="36">
        <v>0</v>
      </c>
      <c r="U242" s="1"/>
      <c r="V242" s="1"/>
      <c r="W242" s="1"/>
      <c r="X242" s="1"/>
      <c r="Y242" s="1"/>
      <c r="Z242" s="1"/>
    </row>
    <row r="243" spans="1:26" s="36" customFormat="1" ht="15">
      <c r="A243" s="1"/>
      <c r="B243" s="1"/>
      <c r="C243" s="1"/>
      <c r="D243" s="1"/>
      <c r="E243" s="1"/>
      <c r="F243" s="1"/>
      <c r="G243" s="35"/>
      <c r="H243" s="35"/>
      <c r="I243" s="1"/>
      <c r="J243" s="1"/>
      <c r="K243" s="1"/>
      <c r="O243" s="36">
        <v>0</v>
      </c>
      <c r="U243" s="1"/>
      <c r="V243" s="1"/>
      <c r="W243" s="1"/>
      <c r="X243" s="1"/>
      <c r="Y243" s="1"/>
      <c r="Z243" s="1"/>
    </row>
    <row r="244" spans="1:26" s="36" customFormat="1" ht="15">
      <c r="A244" s="1"/>
      <c r="B244" s="1"/>
      <c r="C244" s="1"/>
      <c r="D244" s="1"/>
      <c r="E244" s="1"/>
      <c r="F244" s="1"/>
      <c r="G244" s="35"/>
      <c r="H244" s="35"/>
      <c r="I244" s="1"/>
      <c r="J244" s="1"/>
      <c r="K244" s="1"/>
      <c r="O244" s="36">
        <v>0</v>
      </c>
      <c r="U244" s="1"/>
      <c r="V244" s="1"/>
      <c r="W244" s="1"/>
      <c r="X244" s="1"/>
      <c r="Y244" s="1"/>
      <c r="Z244" s="1"/>
    </row>
    <row r="245" spans="1:26" s="36" customFormat="1" ht="15">
      <c r="A245" s="1"/>
      <c r="B245" s="1"/>
      <c r="C245" s="1"/>
      <c r="D245" s="1"/>
      <c r="E245" s="1"/>
      <c r="F245" s="1"/>
      <c r="G245" s="35"/>
      <c r="H245" s="35"/>
      <c r="I245" s="1"/>
      <c r="J245" s="1"/>
      <c r="K245" s="1"/>
      <c r="O245" s="36">
        <v>0</v>
      </c>
      <c r="U245" s="1"/>
      <c r="V245" s="1"/>
      <c r="W245" s="1"/>
      <c r="X245" s="1"/>
      <c r="Y245" s="1"/>
      <c r="Z245" s="1"/>
    </row>
    <row r="246" spans="1:26" s="36" customFormat="1" ht="15">
      <c r="A246" s="1"/>
      <c r="B246" s="1"/>
      <c r="C246" s="1"/>
      <c r="D246" s="1"/>
      <c r="E246" s="1"/>
      <c r="F246" s="1"/>
      <c r="G246" s="35"/>
      <c r="H246" s="35"/>
      <c r="I246" s="1"/>
      <c r="J246" s="1"/>
      <c r="K246" s="1"/>
      <c r="O246" s="36">
        <v>0</v>
      </c>
      <c r="U246" s="1"/>
      <c r="V246" s="1"/>
      <c r="W246" s="1"/>
      <c r="X246" s="1"/>
      <c r="Y246" s="1"/>
      <c r="Z246" s="1"/>
    </row>
    <row r="247" spans="1:26" s="36" customFormat="1" ht="15">
      <c r="A247" s="1"/>
      <c r="B247" s="1"/>
      <c r="C247" s="1"/>
      <c r="D247" s="1"/>
      <c r="E247" s="1"/>
      <c r="F247" s="1"/>
      <c r="G247" s="35"/>
      <c r="H247" s="35"/>
      <c r="I247" s="1"/>
      <c r="J247" s="1"/>
      <c r="K247" s="1"/>
      <c r="O247" s="36">
        <v>0</v>
      </c>
      <c r="U247" s="1"/>
      <c r="V247" s="1"/>
      <c r="W247" s="1"/>
      <c r="X247" s="1"/>
      <c r="Y247" s="1"/>
      <c r="Z247" s="1"/>
    </row>
    <row r="248" spans="1:26" s="36" customFormat="1" ht="15">
      <c r="A248" s="1"/>
      <c r="B248" s="1"/>
      <c r="C248" s="1"/>
      <c r="D248" s="1"/>
      <c r="E248" s="1"/>
      <c r="F248" s="1"/>
      <c r="G248" s="35"/>
      <c r="H248" s="35"/>
      <c r="I248" s="1"/>
      <c r="J248" s="1"/>
      <c r="K248" s="1"/>
      <c r="O248" s="36">
        <v>0</v>
      </c>
      <c r="U248" s="1"/>
      <c r="V248" s="1"/>
      <c r="W248" s="1"/>
      <c r="X248" s="1"/>
      <c r="Y248" s="1"/>
      <c r="Z248" s="1"/>
    </row>
    <row r="249" spans="1:26" s="36" customFormat="1" ht="15">
      <c r="A249" s="1"/>
      <c r="B249" s="1"/>
      <c r="C249" s="1"/>
      <c r="D249" s="1"/>
      <c r="E249" s="1"/>
      <c r="F249" s="1"/>
      <c r="G249" s="35"/>
      <c r="H249" s="35"/>
      <c r="I249" s="1"/>
      <c r="J249" s="1"/>
      <c r="K249" s="1"/>
      <c r="O249" s="36">
        <v>0</v>
      </c>
      <c r="U249" s="1"/>
      <c r="V249" s="1"/>
      <c r="W249" s="1"/>
      <c r="X249" s="1"/>
      <c r="Y249" s="1"/>
      <c r="Z249" s="1"/>
    </row>
    <row r="250" spans="1:26" s="36" customFormat="1" ht="15">
      <c r="A250" s="1"/>
      <c r="B250" s="1"/>
      <c r="C250" s="1"/>
      <c r="D250" s="1"/>
      <c r="E250" s="1"/>
      <c r="F250" s="1"/>
      <c r="G250" s="35"/>
      <c r="H250" s="35"/>
      <c r="I250" s="1"/>
      <c r="J250" s="1"/>
      <c r="K250" s="1"/>
      <c r="O250" s="36">
        <v>0</v>
      </c>
      <c r="U250" s="1"/>
      <c r="V250" s="1"/>
      <c r="W250" s="1"/>
      <c r="X250" s="1"/>
      <c r="Y250" s="1"/>
      <c r="Z250" s="1"/>
    </row>
    <row r="251" spans="1:26" s="36" customFormat="1" ht="15">
      <c r="A251" s="1"/>
      <c r="B251" s="1"/>
      <c r="C251" s="1"/>
      <c r="D251" s="1"/>
      <c r="E251" s="1"/>
      <c r="F251" s="1"/>
      <c r="G251" s="35"/>
      <c r="H251" s="35"/>
      <c r="I251" s="1"/>
      <c r="J251" s="1"/>
      <c r="K251" s="1"/>
      <c r="O251" s="36">
        <v>0</v>
      </c>
      <c r="U251" s="1"/>
      <c r="V251" s="1"/>
      <c r="W251" s="1"/>
      <c r="X251" s="1"/>
      <c r="Y251" s="1"/>
      <c r="Z251" s="1"/>
    </row>
    <row r="252" spans="1:26" s="36" customFormat="1" ht="15">
      <c r="A252" s="1"/>
      <c r="B252" s="1"/>
      <c r="C252" s="1"/>
      <c r="D252" s="1"/>
      <c r="E252" s="1"/>
      <c r="F252" s="1"/>
      <c r="G252" s="35"/>
      <c r="H252" s="35"/>
      <c r="I252" s="1"/>
      <c r="J252" s="1"/>
      <c r="K252" s="1"/>
      <c r="O252" s="36">
        <v>0</v>
      </c>
      <c r="U252" s="1"/>
      <c r="V252" s="1"/>
      <c r="W252" s="1"/>
      <c r="X252" s="1"/>
      <c r="Y252" s="1"/>
      <c r="Z252" s="1"/>
    </row>
    <row r="253" spans="1:26" s="36" customFormat="1" ht="15">
      <c r="A253" s="1"/>
      <c r="B253" s="1"/>
      <c r="C253" s="1"/>
      <c r="D253" s="1"/>
      <c r="E253" s="1"/>
      <c r="F253" s="1"/>
      <c r="G253" s="35"/>
      <c r="H253" s="35"/>
      <c r="I253" s="1"/>
      <c r="J253" s="1"/>
      <c r="K253" s="1"/>
      <c r="O253" s="36">
        <v>0</v>
      </c>
      <c r="U253" s="1"/>
      <c r="V253" s="1"/>
      <c r="W253" s="1"/>
      <c r="X253" s="1"/>
      <c r="Y253" s="1"/>
      <c r="Z253" s="1"/>
    </row>
    <row r="254" spans="1:26" s="36" customFormat="1" ht="15">
      <c r="A254" s="1"/>
      <c r="B254" s="1"/>
      <c r="C254" s="1"/>
      <c r="D254" s="1"/>
      <c r="E254" s="1"/>
      <c r="F254" s="1"/>
      <c r="G254" s="35"/>
      <c r="H254" s="35"/>
      <c r="I254" s="1"/>
      <c r="J254" s="1"/>
      <c r="K254" s="1"/>
      <c r="O254" s="36">
        <v>0</v>
      </c>
      <c r="U254" s="1"/>
      <c r="V254" s="1"/>
      <c r="W254" s="1"/>
      <c r="X254" s="1"/>
      <c r="Y254" s="1"/>
      <c r="Z254" s="1"/>
    </row>
    <row r="255" spans="1:26" s="36" customFormat="1" ht="15">
      <c r="A255" s="1"/>
      <c r="B255" s="1"/>
      <c r="C255" s="1"/>
      <c r="D255" s="1"/>
      <c r="E255" s="1"/>
      <c r="F255" s="1"/>
      <c r="G255" s="35"/>
      <c r="H255" s="35"/>
      <c r="I255" s="1"/>
      <c r="J255" s="1"/>
      <c r="K255" s="1"/>
      <c r="O255" s="36">
        <v>0</v>
      </c>
      <c r="U255" s="1"/>
      <c r="V255" s="1"/>
      <c r="W255" s="1"/>
      <c r="X255" s="1"/>
      <c r="Y255" s="1"/>
      <c r="Z255" s="1"/>
    </row>
    <row r="256" spans="1:26" s="36" customFormat="1" ht="15">
      <c r="A256" s="1"/>
      <c r="B256" s="1"/>
      <c r="C256" s="1"/>
      <c r="D256" s="1"/>
      <c r="E256" s="1"/>
      <c r="F256" s="1"/>
      <c r="G256" s="35"/>
      <c r="H256" s="35"/>
      <c r="I256" s="1"/>
      <c r="J256" s="1"/>
      <c r="K256" s="1"/>
      <c r="O256" s="36">
        <v>0</v>
      </c>
      <c r="U256" s="1"/>
      <c r="V256" s="1"/>
      <c r="W256" s="1"/>
      <c r="X256" s="1"/>
      <c r="Y256" s="1"/>
      <c r="Z256" s="1"/>
    </row>
    <row r="257" spans="1:26" s="36" customFormat="1" ht="15">
      <c r="A257" s="1"/>
      <c r="B257" s="1"/>
      <c r="C257" s="1"/>
      <c r="D257" s="1"/>
      <c r="E257" s="1"/>
      <c r="F257" s="1"/>
      <c r="G257" s="35"/>
      <c r="H257" s="35"/>
      <c r="I257" s="1"/>
      <c r="J257" s="1"/>
      <c r="K257" s="1"/>
      <c r="O257" s="36">
        <v>0</v>
      </c>
      <c r="U257" s="1"/>
      <c r="V257" s="1"/>
      <c r="W257" s="1"/>
      <c r="X257" s="1"/>
      <c r="Y257" s="1"/>
      <c r="Z257" s="1"/>
    </row>
    <row r="258" spans="1:26" s="36" customFormat="1" ht="15">
      <c r="A258" s="1"/>
      <c r="B258" s="1"/>
      <c r="C258" s="1"/>
      <c r="D258" s="1"/>
      <c r="E258" s="1"/>
      <c r="F258" s="1"/>
      <c r="G258" s="35"/>
      <c r="H258" s="35"/>
      <c r="I258" s="1"/>
      <c r="J258" s="1"/>
      <c r="K258" s="1"/>
      <c r="O258" s="36">
        <v>0</v>
      </c>
      <c r="U258" s="1"/>
      <c r="V258" s="1"/>
      <c r="W258" s="1"/>
      <c r="X258" s="1"/>
      <c r="Y258" s="1"/>
      <c r="Z258" s="1"/>
    </row>
    <row r="259" spans="1:26" s="36" customFormat="1" ht="15">
      <c r="A259" s="1"/>
      <c r="B259" s="1"/>
      <c r="C259" s="1"/>
      <c r="D259" s="1"/>
      <c r="E259" s="1"/>
      <c r="F259" s="1"/>
      <c r="G259" s="35"/>
      <c r="H259" s="35"/>
      <c r="I259" s="1"/>
      <c r="J259" s="1"/>
      <c r="K259" s="1"/>
      <c r="O259" s="36">
        <v>0</v>
      </c>
      <c r="U259" s="1"/>
      <c r="V259" s="1"/>
      <c r="W259" s="1"/>
      <c r="X259" s="1"/>
      <c r="Y259" s="1"/>
      <c r="Z259" s="1"/>
    </row>
    <row r="260" spans="1:26" s="36" customFormat="1" ht="15">
      <c r="A260" s="1"/>
      <c r="B260" s="1"/>
      <c r="C260" s="1"/>
      <c r="D260" s="1"/>
      <c r="E260" s="1"/>
      <c r="F260" s="1"/>
      <c r="G260" s="35"/>
      <c r="H260" s="35"/>
      <c r="I260" s="1"/>
      <c r="J260" s="1"/>
      <c r="K260" s="1"/>
      <c r="O260" s="36">
        <v>0</v>
      </c>
      <c r="U260" s="1"/>
      <c r="V260" s="1"/>
      <c r="W260" s="1"/>
      <c r="X260" s="1"/>
      <c r="Y260" s="1"/>
      <c r="Z260" s="1"/>
    </row>
    <row r="261" spans="1:26" s="36" customFormat="1" ht="15">
      <c r="A261" s="1"/>
      <c r="B261" s="1"/>
      <c r="C261" s="1"/>
      <c r="D261" s="1"/>
      <c r="E261" s="1"/>
      <c r="F261" s="1"/>
      <c r="G261" s="35"/>
      <c r="H261" s="35"/>
      <c r="I261" s="1"/>
      <c r="J261" s="1"/>
      <c r="K261" s="1"/>
      <c r="O261" s="36">
        <v>0</v>
      </c>
      <c r="U261" s="1"/>
      <c r="V261" s="1"/>
      <c r="W261" s="1"/>
      <c r="X261" s="1"/>
      <c r="Y261" s="1"/>
      <c r="Z261" s="1"/>
    </row>
    <row r="262" spans="1:26" s="36" customFormat="1" ht="15">
      <c r="A262" s="1"/>
      <c r="B262" s="1"/>
      <c r="C262" s="1"/>
      <c r="D262" s="1"/>
      <c r="E262" s="1"/>
      <c r="F262" s="1"/>
      <c r="G262" s="35"/>
      <c r="H262" s="35"/>
      <c r="I262" s="1"/>
      <c r="J262" s="1"/>
      <c r="K262" s="1"/>
      <c r="O262" s="36">
        <v>0</v>
      </c>
      <c r="U262" s="1"/>
      <c r="V262" s="1"/>
      <c r="W262" s="1"/>
      <c r="X262" s="1"/>
      <c r="Y262" s="1"/>
      <c r="Z262" s="1"/>
    </row>
    <row r="263" spans="1:26" s="36" customFormat="1" ht="15">
      <c r="A263" s="1"/>
      <c r="B263" s="1"/>
      <c r="C263" s="1"/>
      <c r="D263" s="1"/>
      <c r="E263" s="1"/>
      <c r="F263" s="1"/>
      <c r="G263" s="35"/>
      <c r="H263" s="35"/>
      <c r="I263" s="1"/>
      <c r="J263" s="1"/>
      <c r="K263" s="1"/>
      <c r="O263" s="36">
        <v>0</v>
      </c>
      <c r="U263" s="1"/>
      <c r="V263" s="1"/>
      <c r="W263" s="1"/>
      <c r="X263" s="1"/>
      <c r="Y263" s="1"/>
      <c r="Z263" s="1"/>
    </row>
    <row r="264" spans="1:26" s="36" customFormat="1" ht="15">
      <c r="A264" s="1"/>
      <c r="B264" s="1"/>
      <c r="C264" s="1"/>
      <c r="D264" s="1"/>
      <c r="E264" s="1"/>
      <c r="F264" s="1"/>
      <c r="G264" s="35"/>
      <c r="H264" s="35"/>
      <c r="I264" s="1"/>
      <c r="J264" s="1"/>
      <c r="K264" s="1"/>
      <c r="O264" s="36">
        <v>0</v>
      </c>
      <c r="U264" s="1"/>
      <c r="V264" s="1"/>
      <c r="W264" s="1"/>
      <c r="X264" s="1"/>
      <c r="Y264" s="1"/>
      <c r="Z264" s="1"/>
    </row>
    <row r="265" spans="1:26" s="36" customFormat="1" ht="15">
      <c r="A265" s="1"/>
      <c r="B265" s="1"/>
      <c r="C265" s="1"/>
      <c r="D265" s="1"/>
      <c r="E265" s="1"/>
      <c r="F265" s="1"/>
      <c r="G265" s="35"/>
      <c r="H265" s="35"/>
      <c r="I265" s="1"/>
      <c r="J265" s="1"/>
      <c r="K265" s="1"/>
      <c r="O265" s="36">
        <v>0</v>
      </c>
      <c r="U265" s="1"/>
      <c r="V265" s="1"/>
      <c r="W265" s="1"/>
      <c r="X265" s="1"/>
      <c r="Y265" s="1"/>
      <c r="Z265" s="1"/>
    </row>
    <row r="266" spans="1:26" s="36" customFormat="1" ht="15">
      <c r="A266" s="1"/>
      <c r="B266" s="1"/>
      <c r="C266" s="1"/>
      <c r="D266" s="1"/>
      <c r="E266" s="1"/>
      <c r="F266" s="1"/>
      <c r="G266" s="35"/>
      <c r="H266" s="35"/>
      <c r="I266" s="1"/>
      <c r="J266" s="1"/>
      <c r="K266" s="1"/>
      <c r="O266" s="36">
        <v>0</v>
      </c>
      <c r="U266" s="1"/>
      <c r="V266" s="1"/>
      <c r="W266" s="1"/>
      <c r="X266" s="1"/>
      <c r="Y266" s="1"/>
      <c r="Z266" s="1"/>
    </row>
    <row r="267" spans="1:26" s="36" customFormat="1" ht="15">
      <c r="A267" s="1"/>
      <c r="B267" s="1"/>
      <c r="C267" s="1"/>
      <c r="D267" s="1"/>
      <c r="E267" s="1"/>
      <c r="F267" s="1"/>
      <c r="G267" s="35"/>
      <c r="H267" s="35"/>
      <c r="I267" s="1"/>
      <c r="J267" s="1"/>
      <c r="K267" s="1"/>
      <c r="O267" s="36">
        <v>0</v>
      </c>
      <c r="U267" s="1"/>
      <c r="V267" s="1"/>
      <c r="W267" s="1"/>
      <c r="X267" s="1"/>
      <c r="Y267" s="1"/>
      <c r="Z267" s="1"/>
    </row>
    <row r="268" spans="1:26" s="36" customFormat="1" ht="15">
      <c r="A268" s="1"/>
      <c r="B268" s="1"/>
      <c r="C268" s="1"/>
      <c r="D268" s="1"/>
      <c r="E268" s="1"/>
      <c r="F268" s="1"/>
      <c r="G268" s="35"/>
      <c r="H268" s="35"/>
      <c r="I268" s="1"/>
      <c r="J268" s="1"/>
      <c r="K268" s="1"/>
      <c r="O268" s="36">
        <v>0</v>
      </c>
      <c r="U268" s="1"/>
      <c r="V268" s="1"/>
      <c r="W268" s="1"/>
      <c r="X268" s="1"/>
      <c r="Y268" s="1"/>
      <c r="Z268" s="1"/>
    </row>
    <row r="269" spans="1:26" s="36" customFormat="1" ht="15">
      <c r="A269" s="1"/>
      <c r="B269" s="1"/>
      <c r="C269" s="1"/>
      <c r="D269" s="1"/>
      <c r="E269" s="1"/>
      <c r="F269" s="1"/>
      <c r="G269" s="35"/>
      <c r="H269" s="35"/>
      <c r="I269" s="1"/>
      <c r="J269" s="1"/>
      <c r="K269" s="1"/>
      <c r="O269" s="36">
        <v>0</v>
      </c>
      <c r="U269" s="1"/>
      <c r="V269" s="1"/>
      <c r="W269" s="1"/>
      <c r="X269" s="1"/>
      <c r="Y269" s="1"/>
      <c r="Z269" s="1"/>
    </row>
    <row r="270" spans="1:26" s="36" customFormat="1" ht="15">
      <c r="A270" s="1"/>
      <c r="B270" s="1"/>
      <c r="C270" s="1"/>
      <c r="D270" s="1"/>
      <c r="E270" s="1"/>
      <c r="F270" s="1"/>
      <c r="G270" s="35"/>
      <c r="H270" s="35"/>
      <c r="I270" s="1"/>
      <c r="J270" s="1"/>
      <c r="K270" s="1"/>
      <c r="O270" s="36">
        <v>0</v>
      </c>
      <c r="U270" s="1"/>
      <c r="V270" s="1"/>
      <c r="W270" s="1"/>
      <c r="X270" s="1"/>
      <c r="Y270" s="1"/>
      <c r="Z270" s="1"/>
    </row>
    <row r="271" spans="1:26" s="36" customFormat="1" ht="15">
      <c r="A271" s="1"/>
      <c r="B271" s="1"/>
      <c r="C271" s="1"/>
      <c r="D271" s="1"/>
      <c r="E271" s="1"/>
      <c r="F271" s="1"/>
      <c r="G271" s="35"/>
      <c r="H271" s="35"/>
      <c r="I271" s="1"/>
      <c r="J271" s="1"/>
      <c r="K271" s="1"/>
      <c r="O271" s="36">
        <v>0</v>
      </c>
      <c r="U271" s="1"/>
      <c r="V271" s="1"/>
      <c r="W271" s="1"/>
      <c r="X271" s="1"/>
      <c r="Y271" s="1"/>
      <c r="Z271" s="1"/>
    </row>
    <row r="272" spans="1:26" s="36" customFormat="1" ht="15">
      <c r="A272" s="1"/>
      <c r="B272" s="1"/>
      <c r="C272" s="1"/>
      <c r="D272" s="1"/>
      <c r="E272" s="1"/>
      <c r="F272" s="1"/>
      <c r="G272" s="35"/>
      <c r="H272" s="35"/>
      <c r="I272" s="1"/>
      <c r="J272" s="1"/>
      <c r="K272" s="1"/>
      <c r="O272" s="36">
        <v>0</v>
      </c>
      <c r="U272" s="1"/>
      <c r="V272" s="1"/>
      <c r="W272" s="1"/>
      <c r="X272" s="1"/>
      <c r="Y272" s="1"/>
      <c r="Z272" s="1"/>
    </row>
    <row r="273" spans="1:26" s="36" customFormat="1" ht="15">
      <c r="A273" s="1"/>
      <c r="B273" s="1"/>
      <c r="C273" s="1"/>
      <c r="D273" s="1"/>
      <c r="E273" s="1"/>
      <c r="F273" s="1"/>
      <c r="G273" s="35"/>
      <c r="H273" s="35"/>
      <c r="I273" s="1"/>
      <c r="J273" s="1"/>
      <c r="K273" s="1"/>
      <c r="O273" s="36">
        <v>0</v>
      </c>
      <c r="U273" s="1"/>
      <c r="V273" s="1"/>
      <c r="W273" s="1"/>
      <c r="X273" s="1"/>
      <c r="Y273" s="1"/>
      <c r="Z273" s="1"/>
    </row>
    <row r="274" spans="1:26" s="36" customFormat="1" ht="15">
      <c r="A274" s="1"/>
      <c r="B274" s="1"/>
      <c r="C274" s="1"/>
      <c r="D274" s="1"/>
      <c r="E274" s="1"/>
      <c r="F274" s="1"/>
      <c r="G274" s="35"/>
      <c r="H274" s="35"/>
      <c r="I274" s="1"/>
      <c r="J274" s="1"/>
      <c r="K274" s="1"/>
      <c r="O274" s="36">
        <v>0</v>
      </c>
      <c r="U274" s="1"/>
      <c r="V274" s="1"/>
      <c r="W274" s="1"/>
      <c r="X274" s="1"/>
      <c r="Y274" s="1"/>
      <c r="Z274" s="1"/>
    </row>
    <row r="275" spans="1:26" s="36" customFormat="1" ht="15">
      <c r="A275" s="1"/>
      <c r="B275" s="1"/>
      <c r="C275" s="1"/>
      <c r="D275" s="1"/>
      <c r="E275" s="1"/>
      <c r="F275" s="1"/>
      <c r="G275" s="35"/>
      <c r="H275" s="35"/>
      <c r="I275" s="1"/>
      <c r="J275" s="1"/>
      <c r="K275" s="1"/>
      <c r="O275" s="36">
        <v>0</v>
      </c>
      <c r="U275" s="1"/>
      <c r="V275" s="1"/>
      <c r="W275" s="1"/>
      <c r="X275" s="1"/>
      <c r="Y275" s="1"/>
      <c r="Z275" s="1"/>
    </row>
    <row r="276" spans="1:26" s="36" customFormat="1" ht="15">
      <c r="A276" s="1"/>
      <c r="B276" s="1"/>
      <c r="C276" s="1"/>
      <c r="D276" s="1"/>
      <c r="E276" s="1"/>
      <c r="F276" s="1"/>
      <c r="G276" s="35"/>
      <c r="H276" s="35"/>
      <c r="I276" s="1"/>
      <c r="J276" s="1"/>
      <c r="K276" s="1"/>
      <c r="O276" s="36">
        <v>0</v>
      </c>
      <c r="U276" s="1"/>
      <c r="V276" s="1"/>
      <c r="W276" s="1"/>
      <c r="X276" s="1"/>
      <c r="Y276" s="1"/>
      <c r="Z276" s="1"/>
    </row>
    <row r="277" spans="1:26" s="36" customFormat="1" ht="15">
      <c r="A277" s="1"/>
      <c r="B277" s="1"/>
      <c r="C277" s="1"/>
      <c r="D277" s="1"/>
      <c r="E277" s="1"/>
      <c r="F277" s="1"/>
      <c r="G277" s="35"/>
      <c r="H277" s="35"/>
      <c r="I277" s="1"/>
      <c r="J277" s="1"/>
      <c r="K277" s="1"/>
      <c r="O277" s="36">
        <v>0</v>
      </c>
      <c r="U277" s="1"/>
      <c r="V277" s="1"/>
      <c r="W277" s="1"/>
      <c r="X277" s="1"/>
      <c r="Y277" s="1"/>
      <c r="Z277" s="1"/>
    </row>
    <row r="278" spans="1:26" s="36" customFormat="1" ht="15">
      <c r="A278" s="1"/>
      <c r="B278" s="1"/>
      <c r="C278" s="1"/>
      <c r="D278" s="1"/>
      <c r="E278" s="1"/>
      <c r="F278" s="1"/>
      <c r="G278" s="35"/>
      <c r="H278" s="35"/>
      <c r="I278" s="1"/>
      <c r="J278" s="1"/>
      <c r="K278" s="1"/>
      <c r="O278" s="36">
        <v>0</v>
      </c>
      <c r="U278" s="1"/>
      <c r="V278" s="1"/>
      <c r="W278" s="1"/>
      <c r="X278" s="1"/>
      <c r="Y278" s="1"/>
      <c r="Z278" s="1"/>
    </row>
    <row r="279" spans="1:26" s="36" customFormat="1" ht="15">
      <c r="A279" s="1"/>
      <c r="B279" s="1"/>
      <c r="C279" s="1"/>
      <c r="D279" s="1"/>
      <c r="E279" s="1"/>
      <c r="F279" s="1"/>
      <c r="G279" s="35"/>
      <c r="H279" s="35"/>
      <c r="I279" s="1"/>
      <c r="J279" s="1"/>
      <c r="K279" s="1"/>
      <c r="O279" s="36">
        <v>0</v>
      </c>
      <c r="U279" s="1"/>
      <c r="V279" s="1"/>
      <c r="W279" s="1"/>
      <c r="X279" s="1"/>
      <c r="Y279" s="1"/>
      <c r="Z279" s="1"/>
    </row>
    <row r="280" spans="1:26" s="36" customFormat="1" ht="15">
      <c r="A280" s="1"/>
      <c r="B280" s="1"/>
      <c r="C280" s="1"/>
      <c r="D280" s="1"/>
      <c r="E280" s="1"/>
      <c r="F280" s="1"/>
      <c r="G280" s="35"/>
      <c r="H280" s="35"/>
      <c r="I280" s="1"/>
      <c r="J280" s="1"/>
      <c r="K280" s="1"/>
      <c r="O280" s="36">
        <v>0</v>
      </c>
      <c r="U280" s="1"/>
      <c r="V280" s="1"/>
      <c r="W280" s="1"/>
      <c r="X280" s="1"/>
      <c r="Y280" s="1"/>
      <c r="Z280" s="1"/>
    </row>
    <row r="281" spans="1:26" s="36" customFormat="1" ht="15">
      <c r="A281" s="1"/>
      <c r="B281" s="1"/>
      <c r="C281" s="1"/>
      <c r="D281" s="1"/>
      <c r="E281" s="1"/>
      <c r="F281" s="1"/>
      <c r="G281" s="35"/>
      <c r="H281" s="35"/>
      <c r="I281" s="1"/>
      <c r="J281" s="1"/>
      <c r="K281" s="1"/>
      <c r="O281" s="36">
        <v>0</v>
      </c>
      <c r="U281" s="1"/>
      <c r="V281" s="1"/>
      <c r="W281" s="1"/>
      <c r="X281" s="1"/>
      <c r="Y281" s="1"/>
      <c r="Z281" s="1"/>
    </row>
    <row r="282" spans="1:26" s="36" customFormat="1" ht="15">
      <c r="A282" s="1"/>
      <c r="B282" s="1"/>
      <c r="C282" s="1"/>
      <c r="D282" s="1"/>
      <c r="E282" s="1"/>
      <c r="F282" s="1"/>
      <c r="G282" s="35"/>
      <c r="H282" s="35"/>
      <c r="I282" s="1"/>
      <c r="J282" s="1"/>
      <c r="K282" s="1"/>
      <c r="O282" s="36">
        <v>0</v>
      </c>
      <c r="U282" s="1"/>
      <c r="V282" s="1"/>
      <c r="W282" s="1"/>
      <c r="X282" s="1"/>
      <c r="Y282" s="1"/>
      <c r="Z282" s="1"/>
    </row>
    <row r="283" spans="1:26" s="36" customFormat="1" ht="15">
      <c r="A283" s="1"/>
      <c r="B283" s="1"/>
      <c r="C283" s="1"/>
      <c r="D283" s="1"/>
      <c r="E283" s="1"/>
      <c r="F283" s="1"/>
      <c r="G283" s="35"/>
      <c r="H283" s="35"/>
      <c r="I283" s="1"/>
      <c r="J283" s="1"/>
      <c r="K283" s="1"/>
      <c r="O283" s="36">
        <v>0</v>
      </c>
      <c r="U283" s="1"/>
      <c r="V283" s="1"/>
      <c r="W283" s="1"/>
      <c r="X283" s="1"/>
      <c r="Y283" s="1"/>
      <c r="Z283" s="1"/>
    </row>
    <row r="284" spans="1:26" s="36" customFormat="1" ht="15">
      <c r="A284" s="1"/>
      <c r="B284" s="1"/>
      <c r="C284" s="1"/>
      <c r="D284" s="1"/>
      <c r="E284" s="1"/>
      <c r="F284" s="1"/>
      <c r="G284" s="35"/>
      <c r="H284" s="35"/>
      <c r="I284" s="1"/>
      <c r="J284" s="1"/>
      <c r="K284" s="1"/>
      <c r="O284" s="36">
        <v>0</v>
      </c>
      <c r="U284" s="1"/>
      <c r="V284" s="1"/>
      <c r="W284" s="1"/>
      <c r="X284" s="1"/>
      <c r="Y284" s="1"/>
      <c r="Z284" s="1"/>
    </row>
    <row r="285" spans="1:26" s="36" customFormat="1" ht="15">
      <c r="A285" s="1"/>
      <c r="B285" s="1"/>
      <c r="C285" s="1"/>
      <c r="D285" s="1"/>
      <c r="E285" s="1"/>
      <c r="F285" s="1"/>
      <c r="G285" s="35"/>
      <c r="H285" s="35"/>
      <c r="I285" s="1"/>
      <c r="J285" s="1"/>
      <c r="K285" s="1"/>
      <c r="O285" s="36">
        <v>0</v>
      </c>
      <c r="U285" s="1"/>
      <c r="V285" s="1"/>
      <c r="W285" s="1"/>
      <c r="X285" s="1"/>
      <c r="Y285" s="1"/>
      <c r="Z285" s="1"/>
    </row>
    <row r="286" spans="1:26" s="36" customFormat="1" ht="15">
      <c r="A286" s="1"/>
      <c r="B286" s="1"/>
      <c r="C286" s="1"/>
      <c r="D286" s="1"/>
      <c r="E286" s="1"/>
      <c r="F286" s="1"/>
      <c r="G286" s="35"/>
      <c r="H286" s="35"/>
      <c r="I286" s="1"/>
      <c r="J286" s="1"/>
      <c r="K286" s="1"/>
      <c r="O286" s="36">
        <v>0</v>
      </c>
      <c r="U286" s="1"/>
      <c r="V286" s="1"/>
      <c r="W286" s="1"/>
      <c r="X286" s="1"/>
      <c r="Y286" s="1"/>
      <c r="Z286" s="1"/>
    </row>
    <row r="287" spans="1:26" s="36" customFormat="1" ht="15">
      <c r="A287" s="1"/>
      <c r="B287" s="1"/>
      <c r="C287" s="1"/>
      <c r="D287" s="1"/>
      <c r="E287" s="1"/>
      <c r="F287" s="1"/>
      <c r="G287" s="35"/>
      <c r="H287" s="35"/>
      <c r="I287" s="1"/>
      <c r="J287" s="1"/>
      <c r="K287" s="1"/>
      <c r="O287" s="36">
        <v>0</v>
      </c>
      <c r="U287" s="1"/>
      <c r="V287" s="1"/>
      <c r="W287" s="1"/>
      <c r="X287" s="1"/>
      <c r="Y287" s="1"/>
      <c r="Z287" s="1"/>
    </row>
    <row r="288" spans="1:26" s="36" customFormat="1" ht="15">
      <c r="A288" s="1"/>
      <c r="B288" s="1"/>
      <c r="C288" s="1"/>
      <c r="D288" s="1"/>
      <c r="E288" s="1"/>
      <c r="F288" s="1"/>
      <c r="G288" s="35"/>
      <c r="H288" s="35"/>
      <c r="I288" s="1"/>
      <c r="J288" s="1"/>
      <c r="K288" s="1"/>
      <c r="O288" s="36">
        <v>0</v>
      </c>
      <c r="U288" s="1"/>
      <c r="V288" s="1"/>
      <c r="W288" s="1"/>
      <c r="X288" s="1"/>
      <c r="Y288" s="1"/>
      <c r="Z288" s="1"/>
    </row>
    <row r="289" spans="1:26" s="36" customFormat="1" ht="15">
      <c r="A289" s="1"/>
      <c r="B289" s="1"/>
      <c r="C289" s="1"/>
      <c r="D289" s="1"/>
      <c r="E289" s="1"/>
      <c r="F289" s="1"/>
      <c r="G289" s="35"/>
      <c r="H289" s="35"/>
      <c r="I289" s="1"/>
      <c r="J289" s="1"/>
      <c r="K289" s="1"/>
      <c r="O289" s="36">
        <v>0</v>
      </c>
      <c r="U289" s="1"/>
      <c r="V289" s="1"/>
      <c r="W289" s="1"/>
      <c r="X289" s="1"/>
      <c r="Y289" s="1"/>
      <c r="Z289" s="1"/>
    </row>
    <row r="290" spans="1:26" s="36" customFormat="1" ht="15">
      <c r="A290" s="1"/>
      <c r="B290" s="1"/>
      <c r="C290" s="1"/>
      <c r="D290" s="1"/>
      <c r="E290" s="1"/>
      <c r="F290" s="1"/>
      <c r="G290" s="35"/>
      <c r="H290" s="35"/>
      <c r="I290" s="1"/>
      <c r="J290" s="1"/>
      <c r="K290" s="1"/>
      <c r="O290" s="36">
        <v>0</v>
      </c>
      <c r="U290" s="1"/>
      <c r="V290" s="1"/>
      <c r="W290" s="1"/>
      <c r="X290" s="1"/>
      <c r="Y290" s="1"/>
      <c r="Z290" s="1"/>
    </row>
    <row r="291" spans="1:26" s="36" customFormat="1" ht="15">
      <c r="A291" s="1"/>
      <c r="B291" s="1"/>
      <c r="C291" s="1"/>
      <c r="D291" s="1"/>
      <c r="E291" s="1"/>
      <c r="F291" s="1"/>
      <c r="G291" s="35"/>
      <c r="H291" s="35"/>
      <c r="I291" s="1"/>
      <c r="J291" s="1"/>
      <c r="K291" s="1"/>
      <c r="O291" s="36">
        <v>0</v>
      </c>
      <c r="U291" s="1"/>
      <c r="V291" s="1"/>
      <c r="W291" s="1"/>
      <c r="X291" s="1"/>
      <c r="Y291" s="1"/>
      <c r="Z291" s="1"/>
    </row>
    <row r="292" spans="1:26" s="36" customFormat="1" ht="15">
      <c r="A292" s="1"/>
      <c r="B292" s="1"/>
      <c r="C292" s="1"/>
      <c r="D292" s="1"/>
      <c r="E292" s="1"/>
      <c r="F292" s="1"/>
      <c r="G292" s="35"/>
      <c r="H292" s="35"/>
      <c r="I292" s="1"/>
      <c r="J292" s="1"/>
      <c r="K292" s="1"/>
      <c r="O292" s="36">
        <v>0</v>
      </c>
      <c r="U292" s="1"/>
      <c r="V292" s="1"/>
      <c r="W292" s="1"/>
      <c r="X292" s="1"/>
      <c r="Y292" s="1"/>
      <c r="Z292" s="1"/>
    </row>
    <row r="293" spans="1:26" s="36" customFormat="1" ht="15">
      <c r="A293" s="1"/>
      <c r="B293" s="1"/>
      <c r="C293" s="1"/>
      <c r="D293" s="1"/>
      <c r="E293" s="1"/>
      <c r="F293" s="1"/>
      <c r="G293" s="35"/>
      <c r="H293" s="35"/>
      <c r="I293" s="1"/>
      <c r="J293" s="1"/>
      <c r="K293" s="1"/>
      <c r="O293" s="36">
        <v>0</v>
      </c>
      <c r="U293" s="1"/>
      <c r="V293" s="1"/>
      <c r="W293" s="1"/>
      <c r="X293" s="1"/>
      <c r="Y293" s="1"/>
      <c r="Z293" s="1"/>
    </row>
    <row r="294" spans="1:26" s="36" customFormat="1" ht="15">
      <c r="A294" s="1"/>
      <c r="B294" s="1"/>
      <c r="C294" s="1"/>
      <c r="D294" s="1"/>
      <c r="E294" s="1"/>
      <c r="F294" s="1"/>
      <c r="G294" s="35"/>
      <c r="H294" s="35"/>
      <c r="I294" s="1"/>
      <c r="J294" s="1"/>
      <c r="K294" s="1"/>
      <c r="O294" s="36">
        <v>0</v>
      </c>
      <c r="U294" s="1"/>
      <c r="V294" s="1"/>
      <c r="W294" s="1"/>
      <c r="X294" s="1"/>
      <c r="Y294" s="1"/>
      <c r="Z294" s="1"/>
    </row>
    <row r="295" spans="1:26" s="36" customFormat="1" ht="15">
      <c r="A295" s="1"/>
      <c r="B295" s="1"/>
      <c r="C295" s="1"/>
      <c r="D295" s="1"/>
      <c r="E295" s="1"/>
      <c r="F295" s="1"/>
      <c r="G295" s="35"/>
      <c r="H295" s="35"/>
      <c r="I295" s="1"/>
      <c r="J295" s="1"/>
      <c r="K295" s="1"/>
      <c r="O295" s="36">
        <v>0</v>
      </c>
      <c r="U295" s="1"/>
      <c r="V295" s="1"/>
      <c r="W295" s="1"/>
      <c r="X295" s="1"/>
      <c r="Y295" s="1"/>
      <c r="Z295" s="1"/>
    </row>
    <row r="296" spans="1:26" s="36" customFormat="1" ht="15">
      <c r="A296" s="1"/>
      <c r="B296" s="1"/>
      <c r="C296" s="1"/>
      <c r="D296" s="1"/>
      <c r="E296" s="1"/>
      <c r="F296" s="1"/>
      <c r="G296" s="35"/>
      <c r="H296" s="35"/>
      <c r="I296" s="1"/>
      <c r="J296" s="1"/>
      <c r="K296" s="1"/>
      <c r="O296" s="36">
        <v>0</v>
      </c>
      <c r="U296" s="1"/>
      <c r="V296" s="1"/>
      <c r="W296" s="1"/>
      <c r="X296" s="1"/>
      <c r="Y296" s="1"/>
      <c r="Z296" s="1"/>
    </row>
    <row r="297" spans="1:26" s="36" customFormat="1" ht="15">
      <c r="A297" s="1"/>
      <c r="B297" s="1"/>
      <c r="C297" s="1"/>
      <c r="D297" s="1"/>
      <c r="E297" s="1"/>
      <c r="F297" s="1"/>
      <c r="G297" s="35"/>
      <c r="H297" s="35"/>
      <c r="I297" s="1"/>
      <c r="J297" s="1"/>
      <c r="K297" s="1"/>
      <c r="O297" s="36">
        <v>0</v>
      </c>
      <c r="U297" s="1"/>
      <c r="V297" s="1"/>
      <c r="W297" s="1"/>
      <c r="X297" s="1"/>
      <c r="Y297" s="1"/>
      <c r="Z297" s="1"/>
    </row>
    <row r="298" spans="1:26" s="36" customFormat="1" ht="15">
      <c r="A298" s="1"/>
      <c r="B298" s="1"/>
      <c r="C298" s="1"/>
      <c r="D298" s="1"/>
      <c r="E298" s="1"/>
      <c r="F298" s="1"/>
      <c r="G298" s="35"/>
      <c r="H298" s="35"/>
      <c r="I298" s="1"/>
      <c r="J298" s="1"/>
      <c r="K298" s="1"/>
      <c r="O298" s="36">
        <v>0</v>
      </c>
      <c r="U298" s="1"/>
      <c r="V298" s="1"/>
      <c r="W298" s="1"/>
      <c r="X298" s="1"/>
      <c r="Y298" s="1"/>
      <c r="Z298" s="1"/>
    </row>
    <row r="299" spans="1:26" s="36" customFormat="1" ht="15">
      <c r="A299" s="1"/>
      <c r="B299" s="1"/>
      <c r="C299" s="1"/>
      <c r="D299" s="1"/>
      <c r="E299" s="1"/>
      <c r="F299" s="1"/>
      <c r="G299" s="35"/>
      <c r="H299" s="35"/>
      <c r="I299" s="1"/>
      <c r="J299" s="1"/>
      <c r="K299" s="1"/>
      <c r="O299" s="36">
        <v>0</v>
      </c>
      <c r="U299" s="1"/>
      <c r="V299" s="1"/>
      <c r="W299" s="1"/>
      <c r="X299" s="1"/>
      <c r="Y299" s="1"/>
      <c r="Z299" s="1"/>
    </row>
    <row r="300" spans="1:26" s="36" customFormat="1" ht="15">
      <c r="A300" s="1"/>
      <c r="B300" s="1"/>
      <c r="C300" s="1"/>
      <c r="D300" s="1"/>
      <c r="E300" s="1"/>
      <c r="F300" s="1"/>
      <c r="G300" s="35"/>
      <c r="H300" s="35"/>
      <c r="I300" s="1"/>
      <c r="J300" s="1"/>
      <c r="K300" s="1"/>
      <c r="O300" s="36">
        <v>0</v>
      </c>
      <c r="U300" s="1"/>
      <c r="V300" s="1"/>
      <c r="W300" s="1"/>
      <c r="X300" s="1"/>
      <c r="Y300" s="1"/>
      <c r="Z300" s="1"/>
    </row>
    <row r="301" spans="1:26" s="36" customFormat="1" ht="15">
      <c r="A301" s="1"/>
      <c r="B301" s="1"/>
      <c r="C301" s="1"/>
      <c r="D301" s="1"/>
      <c r="E301" s="1"/>
      <c r="F301" s="1"/>
      <c r="G301" s="35"/>
      <c r="H301" s="35"/>
      <c r="I301" s="1"/>
      <c r="J301" s="1"/>
      <c r="K301" s="1"/>
      <c r="O301" s="36">
        <v>0</v>
      </c>
      <c r="U301" s="1"/>
      <c r="V301" s="1"/>
      <c r="W301" s="1"/>
      <c r="X301" s="1"/>
      <c r="Y301" s="1"/>
      <c r="Z301" s="1"/>
    </row>
    <row r="302" spans="1:26" s="36" customFormat="1" ht="15">
      <c r="A302" s="1"/>
      <c r="B302" s="1"/>
      <c r="C302" s="1"/>
      <c r="D302" s="1"/>
      <c r="E302" s="1"/>
      <c r="F302" s="1"/>
      <c r="G302" s="35"/>
      <c r="H302" s="35"/>
      <c r="I302" s="1"/>
      <c r="J302" s="1"/>
      <c r="K302" s="1"/>
      <c r="O302" s="36">
        <v>0</v>
      </c>
      <c r="U302" s="1"/>
      <c r="V302" s="1"/>
      <c r="W302" s="1"/>
      <c r="X302" s="1"/>
      <c r="Y302" s="1"/>
      <c r="Z302" s="1"/>
    </row>
    <row r="303" spans="1:26" s="36" customFormat="1" ht="15">
      <c r="A303" s="1"/>
      <c r="B303" s="1"/>
      <c r="C303" s="1"/>
      <c r="D303" s="1"/>
      <c r="E303" s="1"/>
      <c r="F303" s="1"/>
      <c r="G303" s="35"/>
      <c r="H303" s="35"/>
      <c r="I303" s="1"/>
      <c r="J303" s="1"/>
      <c r="K303" s="1"/>
      <c r="O303" s="36">
        <v>0</v>
      </c>
      <c r="U303" s="1"/>
      <c r="V303" s="1"/>
      <c r="W303" s="1"/>
      <c r="X303" s="1"/>
      <c r="Y303" s="1"/>
      <c r="Z303" s="1"/>
    </row>
    <row r="304" spans="1:26" s="36" customFormat="1" ht="15">
      <c r="A304" s="1"/>
      <c r="B304" s="1"/>
      <c r="C304" s="1"/>
      <c r="D304" s="1"/>
      <c r="E304" s="1"/>
      <c r="F304" s="1"/>
      <c r="G304" s="35"/>
      <c r="H304" s="35"/>
      <c r="I304" s="1"/>
      <c r="J304" s="1"/>
      <c r="K304" s="1"/>
      <c r="O304" s="36">
        <v>0</v>
      </c>
      <c r="U304" s="1"/>
      <c r="V304" s="1"/>
      <c r="W304" s="1"/>
      <c r="X304" s="1"/>
      <c r="Y304" s="1"/>
      <c r="Z304" s="1"/>
    </row>
    <row r="305" spans="1:26" s="36" customFormat="1" ht="15">
      <c r="A305" s="1"/>
      <c r="B305" s="1"/>
      <c r="C305" s="1"/>
      <c r="D305" s="1"/>
      <c r="E305" s="1"/>
      <c r="F305" s="1"/>
      <c r="G305" s="35"/>
      <c r="H305" s="35"/>
      <c r="I305" s="1"/>
      <c r="J305" s="1"/>
      <c r="K305" s="1"/>
      <c r="O305" s="36">
        <v>0</v>
      </c>
      <c r="U305" s="1"/>
      <c r="V305" s="1"/>
      <c r="W305" s="1"/>
      <c r="X305" s="1"/>
      <c r="Y305" s="1"/>
      <c r="Z305" s="1"/>
    </row>
    <row r="306" spans="1:26" s="36" customFormat="1" ht="15">
      <c r="A306" s="1"/>
      <c r="B306" s="1"/>
      <c r="C306" s="1"/>
      <c r="D306" s="1"/>
      <c r="E306" s="1"/>
      <c r="F306" s="1"/>
      <c r="G306" s="35"/>
      <c r="H306" s="35"/>
      <c r="I306" s="1"/>
      <c r="J306" s="1"/>
      <c r="K306" s="1"/>
      <c r="O306" s="36">
        <v>0</v>
      </c>
      <c r="U306" s="1"/>
      <c r="V306" s="1"/>
      <c r="W306" s="1"/>
      <c r="X306" s="1"/>
      <c r="Y306" s="1"/>
      <c r="Z306" s="1"/>
    </row>
    <row r="307" spans="1:26" s="36" customFormat="1" ht="15">
      <c r="A307" s="1"/>
      <c r="B307" s="1"/>
      <c r="C307" s="1"/>
      <c r="D307" s="1"/>
      <c r="E307" s="1"/>
      <c r="F307" s="1"/>
      <c r="G307" s="35"/>
      <c r="H307" s="35"/>
      <c r="I307" s="1"/>
      <c r="J307" s="1"/>
      <c r="K307" s="1"/>
      <c r="O307" s="36">
        <v>0</v>
      </c>
      <c r="U307" s="1"/>
      <c r="V307" s="1"/>
      <c r="W307" s="1"/>
      <c r="X307" s="1"/>
      <c r="Y307" s="1"/>
      <c r="Z307" s="1"/>
    </row>
    <row r="308" spans="1:26" s="36" customFormat="1" ht="15">
      <c r="A308" s="1"/>
      <c r="B308" s="1"/>
      <c r="C308" s="1"/>
      <c r="D308" s="1"/>
      <c r="E308" s="1"/>
      <c r="F308" s="1"/>
      <c r="G308" s="35"/>
      <c r="H308" s="35"/>
      <c r="I308" s="1"/>
      <c r="J308" s="1"/>
      <c r="K308" s="1"/>
      <c r="O308" s="36">
        <v>0</v>
      </c>
      <c r="U308" s="1"/>
      <c r="V308" s="1"/>
      <c r="W308" s="1"/>
      <c r="X308" s="1"/>
      <c r="Y308" s="1"/>
      <c r="Z308" s="1"/>
    </row>
    <row r="309" spans="1:26" s="36" customFormat="1" ht="15">
      <c r="A309" s="1"/>
      <c r="B309" s="1"/>
      <c r="C309" s="1"/>
      <c r="D309" s="1"/>
      <c r="E309" s="1"/>
      <c r="F309" s="1"/>
      <c r="G309" s="35"/>
      <c r="H309" s="35"/>
      <c r="I309" s="1"/>
      <c r="J309" s="1"/>
      <c r="K309" s="1"/>
      <c r="O309" s="36">
        <v>0</v>
      </c>
      <c r="U309" s="1"/>
      <c r="V309" s="1"/>
      <c r="W309" s="1"/>
      <c r="X309" s="1"/>
      <c r="Y309" s="1"/>
      <c r="Z309" s="1"/>
    </row>
    <row r="310" spans="1:26" s="36" customFormat="1" ht="15">
      <c r="A310" s="1"/>
      <c r="B310" s="1"/>
      <c r="C310" s="1"/>
      <c r="D310" s="1"/>
      <c r="E310" s="1"/>
      <c r="F310" s="1"/>
      <c r="G310" s="35"/>
      <c r="H310" s="35"/>
      <c r="I310" s="1"/>
      <c r="J310" s="1"/>
      <c r="K310" s="1"/>
      <c r="O310" s="36">
        <v>0</v>
      </c>
      <c r="U310" s="1"/>
      <c r="V310" s="1"/>
      <c r="W310" s="1"/>
      <c r="X310" s="1"/>
      <c r="Y310" s="1"/>
      <c r="Z310" s="1"/>
    </row>
    <row r="311" spans="1:26" s="36" customFormat="1" ht="15">
      <c r="A311" s="1"/>
      <c r="B311" s="1"/>
      <c r="C311" s="1"/>
      <c r="D311" s="1"/>
      <c r="E311" s="1"/>
      <c r="F311" s="1"/>
      <c r="G311" s="35"/>
      <c r="H311" s="35"/>
      <c r="I311" s="1"/>
      <c r="J311" s="1"/>
      <c r="K311" s="1"/>
      <c r="O311" s="36">
        <v>0</v>
      </c>
      <c r="U311" s="1"/>
      <c r="V311" s="1"/>
      <c r="W311" s="1"/>
      <c r="X311" s="1"/>
      <c r="Y311" s="1"/>
      <c r="Z311" s="1"/>
    </row>
    <row r="312" spans="1:26" s="36" customFormat="1" ht="15">
      <c r="A312" s="1"/>
      <c r="B312" s="1"/>
      <c r="C312" s="1"/>
      <c r="D312" s="1"/>
      <c r="E312" s="1"/>
      <c r="F312" s="1"/>
      <c r="G312" s="35"/>
      <c r="H312" s="35"/>
      <c r="I312" s="1"/>
      <c r="J312" s="1"/>
      <c r="K312" s="1"/>
      <c r="O312" s="36">
        <v>0</v>
      </c>
      <c r="U312" s="1"/>
      <c r="V312" s="1"/>
      <c r="W312" s="1"/>
      <c r="X312" s="1"/>
      <c r="Y312" s="1"/>
      <c r="Z312" s="1"/>
    </row>
    <row r="313" spans="1:26" s="36" customFormat="1" ht="15">
      <c r="A313" s="1"/>
      <c r="B313" s="1"/>
      <c r="C313" s="1"/>
      <c r="D313" s="1"/>
      <c r="E313" s="1"/>
      <c r="F313" s="1"/>
      <c r="G313" s="35"/>
      <c r="H313" s="35"/>
      <c r="I313" s="1"/>
      <c r="J313" s="1"/>
      <c r="K313" s="1"/>
      <c r="O313" s="36">
        <v>0</v>
      </c>
      <c r="U313" s="1"/>
      <c r="V313" s="1"/>
      <c r="W313" s="1"/>
      <c r="X313" s="1"/>
      <c r="Y313" s="1"/>
      <c r="Z313" s="1"/>
    </row>
    <row r="314" spans="1:26" s="36" customFormat="1" ht="15">
      <c r="A314" s="1"/>
      <c r="B314" s="1"/>
      <c r="C314" s="1"/>
      <c r="D314" s="1"/>
      <c r="E314" s="1"/>
      <c r="F314" s="1"/>
      <c r="G314" s="35"/>
      <c r="H314" s="35"/>
      <c r="I314" s="1"/>
      <c r="J314" s="1"/>
      <c r="K314" s="1"/>
      <c r="O314" s="36">
        <v>0</v>
      </c>
      <c r="U314" s="1"/>
      <c r="V314" s="1"/>
      <c r="W314" s="1"/>
      <c r="X314" s="1"/>
      <c r="Y314" s="1"/>
      <c r="Z314" s="1"/>
    </row>
    <row r="315" spans="1:26" s="36" customFormat="1" ht="15">
      <c r="A315" s="1"/>
      <c r="B315" s="1"/>
      <c r="C315" s="1"/>
      <c r="D315" s="1"/>
      <c r="E315" s="1"/>
      <c r="F315" s="1"/>
      <c r="G315" s="35"/>
      <c r="H315" s="35"/>
      <c r="I315" s="1"/>
      <c r="J315" s="1"/>
      <c r="K315" s="1"/>
      <c r="O315" s="36">
        <v>0</v>
      </c>
      <c r="U315" s="1"/>
      <c r="V315" s="1"/>
      <c r="W315" s="1"/>
      <c r="X315" s="1"/>
      <c r="Y315" s="1"/>
      <c r="Z315" s="1"/>
    </row>
    <row r="316" spans="1:26" s="36" customFormat="1" ht="15">
      <c r="A316" s="1"/>
      <c r="B316" s="1"/>
      <c r="C316" s="1"/>
      <c r="D316" s="1"/>
      <c r="E316" s="1"/>
      <c r="F316" s="1"/>
      <c r="G316" s="35"/>
      <c r="H316" s="35"/>
      <c r="I316" s="1"/>
      <c r="J316" s="1"/>
      <c r="K316" s="1"/>
      <c r="O316" s="36">
        <v>0</v>
      </c>
      <c r="U316" s="1"/>
      <c r="V316" s="1"/>
      <c r="W316" s="1"/>
      <c r="X316" s="1"/>
      <c r="Y316" s="1"/>
      <c r="Z316" s="1"/>
    </row>
    <row r="317" spans="1:26" s="36" customFormat="1" ht="15">
      <c r="A317" s="1"/>
      <c r="B317" s="1"/>
      <c r="C317" s="1"/>
      <c r="D317" s="1"/>
      <c r="E317" s="1"/>
      <c r="F317" s="1"/>
      <c r="G317" s="35"/>
      <c r="H317" s="35"/>
      <c r="I317" s="1"/>
      <c r="J317" s="1"/>
      <c r="K317" s="1"/>
      <c r="O317" s="36">
        <v>0</v>
      </c>
      <c r="U317" s="1"/>
      <c r="V317" s="1"/>
      <c r="W317" s="1"/>
      <c r="X317" s="1"/>
      <c r="Y317" s="1"/>
      <c r="Z317" s="1"/>
    </row>
    <row r="318" spans="1:26" s="36" customFormat="1" ht="15">
      <c r="A318" s="1"/>
      <c r="B318" s="1"/>
      <c r="C318" s="1"/>
      <c r="D318" s="1"/>
      <c r="E318" s="1"/>
      <c r="F318" s="1"/>
      <c r="G318" s="35"/>
      <c r="H318" s="35"/>
      <c r="I318" s="1"/>
      <c r="J318" s="1"/>
      <c r="K318" s="1"/>
      <c r="O318" s="36">
        <v>0</v>
      </c>
      <c r="U318" s="1"/>
      <c r="V318" s="1"/>
      <c r="W318" s="1"/>
      <c r="X318" s="1"/>
      <c r="Y318" s="1"/>
      <c r="Z318" s="1"/>
    </row>
    <row r="319" spans="1:26" s="36" customFormat="1" ht="15">
      <c r="A319" s="1"/>
      <c r="B319" s="1"/>
      <c r="C319" s="1"/>
      <c r="D319" s="1"/>
      <c r="E319" s="1"/>
      <c r="F319" s="1"/>
      <c r="G319" s="35"/>
      <c r="H319" s="35"/>
      <c r="I319" s="1"/>
      <c r="J319" s="1"/>
      <c r="K319" s="1"/>
      <c r="O319" s="36">
        <v>0</v>
      </c>
      <c r="U319" s="1"/>
      <c r="V319" s="1"/>
      <c r="W319" s="1"/>
      <c r="X319" s="1"/>
      <c r="Y319" s="1"/>
      <c r="Z319" s="1"/>
    </row>
    <row r="320" spans="1:26" s="36" customFormat="1" ht="15">
      <c r="A320" s="1"/>
      <c r="B320" s="1"/>
      <c r="C320" s="1"/>
      <c r="D320" s="1"/>
      <c r="E320" s="1"/>
      <c r="F320" s="1"/>
      <c r="G320" s="35"/>
      <c r="H320" s="35"/>
      <c r="I320" s="1"/>
      <c r="J320" s="1"/>
      <c r="K320" s="1"/>
      <c r="O320" s="36">
        <v>0</v>
      </c>
      <c r="U320" s="1"/>
      <c r="V320" s="1"/>
      <c r="W320" s="1"/>
      <c r="X320" s="1"/>
      <c r="Y320" s="1"/>
      <c r="Z320" s="1"/>
    </row>
    <row r="321" spans="1:26" s="36" customFormat="1" ht="15">
      <c r="A321" s="1"/>
      <c r="B321" s="1"/>
      <c r="C321" s="1"/>
      <c r="D321" s="1"/>
      <c r="E321" s="1"/>
      <c r="F321" s="1"/>
      <c r="G321" s="35"/>
      <c r="H321" s="35"/>
      <c r="I321" s="1"/>
      <c r="J321" s="1"/>
      <c r="K321" s="1"/>
      <c r="O321" s="36">
        <v>0</v>
      </c>
      <c r="U321" s="1"/>
      <c r="V321" s="1"/>
      <c r="W321" s="1"/>
      <c r="X321" s="1"/>
      <c r="Y321" s="1"/>
      <c r="Z321" s="1"/>
    </row>
    <row r="322" spans="1:26" s="36" customFormat="1" ht="15">
      <c r="A322" s="1"/>
      <c r="B322" s="1"/>
      <c r="C322" s="1"/>
      <c r="D322" s="1"/>
      <c r="E322" s="1"/>
      <c r="F322" s="1"/>
      <c r="G322" s="35"/>
      <c r="H322" s="35"/>
      <c r="I322" s="1"/>
      <c r="J322" s="1"/>
      <c r="K322" s="1"/>
      <c r="O322" s="36">
        <v>0</v>
      </c>
      <c r="U322" s="1"/>
      <c r="V322" s="1"/>
      <c r="W322" s="1"/>
      <c r="X322" s="1"/>
      <c r="Y322" s="1"/>
      <c r="Z322" s="1"/>
    </row>
    <row r="323" spans="1:26" s="36" customFormat="1" ht="15">
      <c r="A323" s="1"/>
      <c r="B323" s="1"/>
      <c r="C323" s="1"/>
      <c r="D323" s="1"/>
      <c r="E323" s="1"/>
      <c r="F323" s="1"/>
      <c r="G323" s="35"/>
      <c r="H323" s="35"/>
      <c r="I323" s="1"/>
      <c r="J323" s="1"/>
      <c r="K323" s="1"/>
      <c r="O323" s="36">
        <v>0</v>
      </c>
      <c r="U323" s="1"/>
      <c r="V323" s="1"/>
      <c r="W323" s="1"/>
      <c r="X323" s="1"/>
      <c r="Y323" s="1"/>
      <c r="Z323" s="1"/>
    </row>
    <row r="324" spans="1:26" s="36" customFormat="1" ht="15">
      <c r="A324" s="1"/>
      <c r="B324" s="1"/>
      <c r="C324" s="1"/>
      <c r="D324" s="1"/>
      <c r="E324" s="1"/>
      <c r="F324" s="1"/>
      <c r="G324" s="35"/>
      <c r="H324" s="35"/>
      <c r="I324" s="1"/>
      <c r="J324" s="1"/>
      <c r="K324" s="1"/>
      <c r="O324" s="36">
        <v>0</v>
      </c>
      <c r="U324" s="1"/>
      <c r="V324" s="1"/>
      <c r="W324" s="1"/>
      <c r="X324" s="1"/>
      <c r="Y324" s="1"/>
      <c r="Z324" s="1"/>
    </row>
    <row r="325" spans="1:26" s="36" customFormat="1" ht="15">
      <c r="A325" s="1"/>
      <c r="B325" s="1"/>
      <c r="C325" s="1"/>
      <c r="D325" s="1"/>
      <c r="E325" s="1"/>
      <c r="F325" s="1"/>
      <c r="G325" s="35"/>
      <c r="H325" s="35"/>
      <c r="I325" s="1"/>
      <c r="J325" s="1"/>
      <c r="K325" s="1"/>
      <c r="O325" s="36">
        <v>0</v>
      </c>
      <c r="U325" s="1"/>
      <c r="V325" s="1"/>
      <c r="W325" s="1"/>
      <c r="X325" s="1"/>
      <c r="Y325" s="1"/>
      <c r="Z325" s="1"/>
    </row>
    <row r="326" spans="1:26" s="36" customFormat="1" ht="15">
      <c r="A326" s="1"/>
      <c r="B326" s="1"/>
      <c r="C326" s="1"/>
      <c r="D326" s="1"/>
      <c r="E326" s="1"/>
      <c r="F326" s="1"/>
      <c r="G326" s="35"/>
      <c r="H326" s="35"/>
      <c r="I326" s="1"/>
      <c r="J326" s="1"/>
      <c r="K326" s="1"/>
      <c r="O326" s="36">
        <v>0</v>
      </c>
      <c r="U326" s="1"/>
      <c r="V326" s="1"/>
      <c r="W326" s="1"/>
      <c r="X326" s="1"/>
      <c r="Y326" s="1"/>
      <c r="Z326" s="1"/>
    </row>
    <row r="327" spans="1:26" s="36" customFormat="1" ht="15">
      <c r="A327" s="1"/>
      <c r="B327" s="1"/>
      <c r="C327" s="1"/>
      <c r="D327" s="1"/>
      <c r="E327" s="1"/>
      <c r="F327" s="1"/>
      <c r="G327" s="35"/>
      <c r="H327" s="35"/>
      <c r="I327" s="1"/>
      <c r="J327" s="1"/>
      <c r="K327" s="1"/>
      <c r="O327" s="36">
        <v>0</v>
      </c>
      <c r="U327" s="1"/>
      <c r="V327" s="1"/>
      <c r="W327" s="1"/>
      <c r="X327" s="1"/>
      <c r="Y327" s="1"/>
      <c r="Z327" s="1"/>
    </row>
    <row r="328" spans="1:26" s="36" customFormat="1" ht="15">
      <c r="A328" s="1"/>
      <c r="B328" s="1"/>
      <c r="C328" s="1"/>
      <c r="D328" s="1"/>
      <c r="E328" s="1"/>
      <c r="F328" s="1"/>
      <c r="G328" s="35"/>
      <c r="H328" s="35"/>
      <c r="I328" s="1"/>
      <c r="J328" s="1"/>
      <c r="K328" s="1"/>
      <c r="O328" s="36">
        <v>0</v>
      </c>
      <c r="U328" s="1"/>
      <c r="V328" s="1"/>
      <c r="W328" s="1"/>
      <c r="X328" s="1"/>
      <c r="Y328" s="1"/>
      <c r="Z328" s="1"/>
    </row>
    <row r="329" spans="1:26" s="36" customFormat="1" ht="15">
      <c r="A329" s="1"/>
      <c r="B329" s="1"/>
      <c r="C329" s="1"/>
      <c r="D329" s="1"/>
      <c r="E329" s="1"/>
      <c r="F329" s="1"/>
      <c r="G329" s="35"/>
      <c r="H329" s="35"/>
      <c r="I329" s="1"/>
      <c r="J329" s="1"/>
      <c r="K329" s="1"/>
      <c r="O329" s="36">
        <v>0</v>
      </c>
      <c r="U329" s="1"/>
      <c r="V329" s="1"/>
      <c r="W329" s="1"/>
      <c r="X329" s="1"/>
      <c r="Y329" s="1"/>
      <c r="Z329" s="1"/>
    </row>
    <row r="330" spans="1:26" s="36" customFormat="1" ht="15">
      <c r="A330" s="1"/>
      <c r="B330" s="1"/>
      <c r="C330" s="1"/>
      <c r="D330" s="1"/>
      <c r="E330" s="1"/>
      <c r="F330" s="1"/>
      <c r="G330" s="35"/>
      <c r="H330" s="35"/>
      <c r="I330" s="1"/>
      <c r="J330" s="1"/>
      <c r="K330" s="1"/>
      <c r="O330" s="36">
        <v>0</v>
      </c>
      <c r="U330" s="1"/>
      <c r="V330" s="1"/>
      <c r="W330" s="1"/>
      <c r="X330" s="1"/>
      <c r="Y330" s="1"/>
      <c r="Z330" s="1"/>
    </row>
    <row r="331" spans="1:26" s="36" customFormat="1" ht="15">
      <c r="A331" s="1"/>
      <c r="B331" s="1"/>
      <c r="C331" s="1"/>
      <c r="D331" s="1"/>
      <c r="E331" s="1"/>
      <c r="F331" s="1"/>
      <c r="G331" s="35"/>
      <c r="H331" s="35"/>
      <c r="I331" s="1"/>
      <c r="J331" s="1"/>
      <c r="K331" s="1"/>
      <c r="O331" s="36">
        <v>0</v>
      </c>
      <c r="U331" s="1"/>
      <c r="V331" s="1"/>
      <c r="W331" s="1"/>
      <c r="X331" s="1"/>
      <c r="Y331" s="1"/>
      <c r="Z331" s="1"/>
    </row>
    <row r="332" spans="1:26" s="36" customFormat="1" ht="15">
      <c r="A332" s="1"/>
      <c r="B332" s="1"/>
      <c r="C332" s="1"/>
      <c r="D332" s="1"/>
      <c r="E332" s="1"/>
      <c r="F332" s="1"/>
      <c r="G332" s="35"/>
      <c r="H332" s="35"/>
      <c r="I332" s="1"/>
      <c r="J332" s="1"/>
      <c r="K332" s="1"/>
      <c r="O332" s="36">
        <v>0</v>
      </c>
      <c r="U332" s="1"/>
      <c r="V332" s="1"/>
      <c r="W332" s="1"/>
      <c r="X332" s="1"/>
      <c r="Y332" s="1"/>
      <c r="Z332" s="1"/>
    </row>
    <row r="333" spans="1:26" s="36" customFormat="1" ht="15">
      <c r="A333" s="1"/>
      <c r="B333" s="1"/>
      <c r="C333" s="1"/>
      <c r="D333" s="1"/>
      <c r="E333" s="1"/>
      <c r="F333" s="1"/>
      <c r="G333" s="35"/>
      <c r="H333" s="35"/>
      <c r="I333" s="1"/>
      <c r="J333" s="1"/>
      <c r="K333" s="1"/>
      <c r="O333" s="36">
        <v>0</v>
      </c>
      <c r="U333" s="1"/>
      <c r="V333" s="1"/>
      <c r="W333" s="1"/>
      <c r="X333" s="1"/>
      <c r="Y333" s="1"/>
      <c r="Z333" s="1"/>
    </row>
    <row r="334" spans="1:26" s="36" customFormat="1" ht="15">
      <c r="A334" s="1"/>
      <c r="B334" s="1"/>
      <c r="C334" s="1"/>
      <c r="D334" s="1"/>
      <c r="E334" s="1"/>
      <c r="F334" s="1"/>
      <c r="G334" s="35"/>
      <c r="H334" s="35"/>
      <c r="I334" s="1"/>
      <c r="J334" s="1"/>
      <c r="K334" s="1"/>
      <c r="O334" s="36">
        <v>0</v>
      </c>
      <c r="U334" s="1"/>
      <c r="V334" s="1"/>
      <c r="W334" s="1"/>
      <c r="X334" s="1"/>
      <c r="Y334" s="1"/>
      <c r="Z334" s="1"/>
    </row>
    <row r="335" spans="1:26" s="36" customFormat="1" ht="15">
      <c r="A335" s="1"/>
      <c r="B335" s="1"/>
      <c r="C335" s="1"/>
      <c r="D335" s="1"/>
      <c r="E335" s="1"/>
      <c r="F335" s="1"/>
      <c r="G335" s="35"/>
      <c r="H335" s="35"/>
      <c r="I335" s="1"/>
      <c r="J335" s="1"/>
      <c r="K335" s="1"/>
      <c r="O335" s="36">
        <v>0</v>
      </c>
      <c r="U335" s="1"/>
      <c r="V335" s="1"/>
      <c r="W335" s="1"/>
      <c r="X335" s="1"/>
      <c r="Y335" s="1"/>
      <c r="Z335" s="1"/>
    </row>
    <row r="336" spans="1:26" s="36" customFormat="1" ht="15">
      <c r="A336" s="1"/>
      <c r="B336" s="1"/>
      <c r="C336" s="1"/>
      <c r="D336" s="1"/>
      <c r="E336" s="1"/>
      <c r="F336" s="1"/>
      <c r="G336" s="35"/>
      <c r="H336" s="35"/>
      <c r="I336" s="1"/>
      <c r="J336" s="1"/>
      <c r="K336" s="1"/>
      <c r="O336" s="36">
        <v>0</v>
      </c>
      <c r="U336" s="1"/>
      <c r="V336" s="1"/>
      <c r="W336" s="1"/>
      <c r="X336" s="1"/>
      <c r="Y336" s="1"/>
      <c r="Z336" s="1"/>
    </row>
    <row r="337" spans="1:26" s="36" customFormat="1" ht="15">
      <c r="A337" s="1"/>
      <c r="B337" s="1"/>
      <c r="C337" s="1"/>
      <c r="D337" s="1"/>
      <c r="E337" s="1"/>
      <c r="F337" s="1"/>
      <c r="G337" s="35"/>
      <c r="H337" s="35"/>
      <c r="I337" s="1"/>
      <c r="J337" s="1"/>
      <c r="K337" s="1"/>
      <c r="O337" s="36">
        <v>0</v>
      </c>
      <c r="U337" s="1"/>
      <c r="V337" s="1"/>
      <c r="W337" s="1"/>
      <c r="X337" s="1"/>
      <c r="Y337" s="1"/>
      <c r="Z337" s="1"/>
    </row>
    <row r="338" spans="1:26" s="36" customFormat="1" ht="15">
      <c r="A338" s="1"/>
      <c r="B338" s="1"/>
      <c r="C338" s="1"/>
      <c r="D338" s="1"/>
      <c r="E338" s="1"/>
      <c r="F338" s="1"/>
      <c r="G338" s="35"/>
      <c r="H338" s="35"/>
      <c r="I338" s="1"/>
      <c r="J338" s="1"/>
      <c r="K338" s="1"/>
      <c r="O338" s="36">
        <v>0</v>
      </c>
      <c r="U338" s="1"/>
      <c r="V338" s="1"/>
      <c r="W338" s="1"/>
      <c r="X338" s="1"/>
      <c r="Y338" s="1"/>
      <c r="Z338" s="1"/>
    </row>
    <row r="339" spans="1:26" s="36" customFormat="1" ht="15">
      <c r="A339" s="1"/>
      <c r="B339" s="1"/>
      <c r="C339" s="1"/>
      <c r="D339" s="1"/>
      <c r="E339" s="1"/>
      <c r="F339" s="1"/>
      <c r="G339" s="35"/>
      <c r="H339" s="35"/>
      <c r="I339" s="1"/>
      <c r="J339" s="1"/>
      <c r="K339" s="1"/>
      <c r="O339" s="36">
        <v>0</v>
      </c>
      <c r="U339" s="1"/>
      <c r="V339" s="1"/>
      <c r="W339" s="1"/>
      <c r="X339" s="1"/>
      <c r="Y339" s="1"/>
      <c r="Z339" s="1"/>
    </row>
    <row r="340" spans="1:26" s="36" customFormat="1" ht="15">
      <c r="A340" s="1"/>
      <c r="B340" s="1"/>
      <c r="C340" s="1"/>
      <c r="D340" s="1"/>
      <c r="E340" s="1"/>
      <c r="F340" s="1"/>
      <c r="G340" s="35"/>
      <c r="H340" s="35"/>
      <c r="I340" s="1"/>
      <c r="J340" s="1"/>
      <c r="K340" s="1"/>
      <c r="O340" s="36">
        <v>0</v>
      </c>
      <c r="U340" s="1"/>
      <c r="V340" s="1"/>
      <c r="W340" s="1"/>
      <c r="X340" s="1"/>
      <c r="Y340" s="1"/>
      <c r="Z340" s="1"/>
    </row>
    <row r="341" spans="1:26" s="36" customFormat="1" ht="15">
      <c r="A341" s="1"/>
      <c r="B341" s="1"/>
      <c r="C341" s="1"/>
      <c r="D341" s="1"/>
      <c r="E341" s="1"/>
      <c r="F341" s="1"/>
      <c r="G341" s="35"/>
      <c r="H341" s="35"/>
      <c r="I341" s="1"/>
      <c r="J341" s="1"/>
      <c r="K341" s="1"/>
      <c r="O341" s="36">
        <v>0</v>
      </c>
      <c r="U341" s="1"/>
      <c r="V341" s="1"/>
      <c r="W341" s="1"/>
      <c r="X341" s="1"/>
      <c r="Y341" s="1"/>
      <c r="Z341" s="1"/>
    </row>
    <row r="342" spans="1:26" s="36" customFormat="1" ht="15">
      <c r="A342" s="1"/>
      <c r="B342" s="1"/>
      <c r="C342" s="1"/>
      <c r="D342" s="1"/>
      <c r="E342" s="1"/>
      <c r="F342" s="1"/>
      <c r="G342" s="35"/>
      <c r="H342" s="35"/>
      <c r="I342" s="1"/>
      <c r="J342" s="1"/>
      <c r="K342" s="1"/>
      <c r="O342" s="36">
        <v>0</v>
      </c>
      <c r="U342" s="1"/>
      <c r="V342" s="1"/>
      <c r="W342" s="1"/>
      <c r="X342" s="1"/>
      <c r="Y342" s="1"/>
      <c r="Z342" s="1"/>
    </row>
    <row r="343" spans="1:26" s="36" customFormat="1" ht="15">
      <c r="A343" s="1"/>
      <c r="B343" s="1"/>
      <c r="C343" s="1"/>
      <c r="D343" s="1"/>
      <c r="E343" s="1"/>
      <c r="F343" s="1"/>
      <c r="G343" s="35"/>
      <c r="H343" s="35"/>
      <c r="I343" s="1"/>
      <c r="J343" s="1"/>
      <c r="K343" s="1"/>
      <c r="O343" s="36">
        <v>0</v>
      </c>
      <c r="U343" s="1"/>
      <c r="V343" s="1"/>
      <c r="W343" s="1"/>
      <c r="X343" s="1"/>
      <c r="Y343" s="1"/>
      <c r="Z343" s="1"/>
    </row>
    <row r="344" spans="1:26" s="36" customFormat="1" ht="15">
      <c r="A344" s="1"/>
      <c r="B344" s="1"/>
      <c r="C344" s="1"/>
      <c r="D344" s="1"/>
      <c r="E344" s="1"/>
      <c r="F344" s="1"/>
      <c r="G344" s="35"/>
      <c r="H344" s="35"/>
      <c r="I344" s="1"/>
      <c r="J344" s="1"/>
      <c r="K344" s="1"/>
      <c r="O344" s="36">
        <v>0</v>
      </c>
      <c r="U344" s="1"/>
      <c r="V344" s="1"/>
      <c r="W344" s="1"/>
      <c r="X344" s="1"/>
      <c r="Y344" s="1"/>
      <c r="Z344" s="1"/>
    </row>
    <row r="345" spans="1:26" s="36" customFormat="1" ht="15">
      <c r="A345" s="1"/>
      <c r="B345" s="1"/>
      <c r="C345" s="1"/>
      <c r="D345" s="1"/>
      <c r="E345" s="1"/>
      <c r="F345" s="1"/>
      <c r="G345" s="35"/>
      <c r="H345" s="35"/>
      <c r="I345" s="1"/>
      <c r="J345" s="1"/>
      <c r="K345" s="1"/>
      <c r="O345" s="36">
        <v>0</v>
      </c>
      <c r="U345" s="1"/>
      <c r="V345" s="1"/>
      <c r="W345" s="1"/>
      <c r="X345" s="1"/>
      <c r="Y345" s="1"/>
      <c r="Z345" s="1"/>
    </row>
    <row r="346" spans="1:26" s="36" customFormat="1" ht="15">
      <c r="A346" s="1"/>
      <c r="B346" s="1"/>
      <c r="C346" s="1"/>
      <c r="D346" s="1"/>
      <c r="E346" s="1"/>
      <c r="F346" s="1"/>
      <c r="G346" s="35"/>
      <c r="H346" s="35"/>
      <c r="I346" s="1"/>
      <c r="J346" s="1"/>
      <c r="K346" s="1"/>
      <c r="O346" s="36">
        <v>0</v>
      </c>
      <c r="U346" s="1"/>
      <c r="V346" s="1"/>
      <c r="W346" s="1"/>
      <c r="X346" s="1"/>
      <c r="Y346" s="1"/>
      <c r="Z346" s="1"/>
    </row>
    <row r="347" spans="1:26" s="36" customFormat="1" ht="15">
      <c r="A347" s="1"/>
      <c r="B347" s="1"/>
      <c r="C347" s="1"/>
      <c r="D347" s="1"/>
      <c r="E347" s="1"/>
      <c r="F347" s="1"/>
      <c r="G347" s="35"/>
      <c r="H347" s="35"/>
      <c r="I347" s="1"/>
      <c r="J347" s="1"/>
      <c r="K347" s="1"/>
      <c r="O347" s="36">
        <v>0</v>
      </c>
      <c r="U347" s="1"/>
      <c r="V347" s="1"/>
      <c r="W347" s="1"/>
      <c r="X347" s="1"/>
      <c r="Y347" s="1"/>
      <c r="Z347" s="1"/>
    </row>
    <row r="348" spans="1:26" s="36" customFormat="1" ht="15">
      <c r="A348" s="1"/>
      <c r="B348" s="1"/>
      <c r="C348" s="1"/>
      <c r="D348" s="1"/>
      <c r="E348" s="1"/>
      <c r="F348" s="1"/>
      <c r="G348" s="35"/>
      <c r="H348" s="35"/>
      <c r="I348" s="1"/>
      <c r="J348" s="1"/>
      <c r="K348" s="1"/>
      <c r="O348" s="36">
        <v>0</v>
      </c>
      <c r="U348" s="1"/>
      <c r="V348" s="1"/>
      <c r="W348" s="1"/>
      <c r="X348" s="1"/>
      <c r="Y348" s="1"/>
      <c r="Z348" s="1"/>
    </row>
    <row r="349" spans="1:26" s="36" customFormat="1" ht="15">
      <c r="A349" s="1"/>
      <c r="B349" s="1"/>
      <c r="C349" s="1"/>
      <c r="D349" s="1"/>
      <c r="E349" s="1"/>
      <c r="F349" s="1"/>
      <c r="G349" s="35"/>
      <c r="H349" s="35"/>
      <c r="I349" s="1"/>
      <c r="J349" s="1"/>
      <c r="K349" s="1"/>
      <c r="O349" s="36">
        <v>0</v>
      </c>
      <c r="U349" s="1"/>
      <c r="V349" s="1"/>
      <c r="W349" s="1"/>
      <c r="X349" s="1"/>
      <c r="Y349" s="1"/>
      <c r="Z349" s="1"/>
    </row>
    <row r="350" spans="1:26" s="36" customFormat="1" ht="15">
      <c r="A350" s="1"/>
      <c r="B350" s="1"/>
      <c r="C350" s="1"/>
      <c r="D350" s="1"/>
      <c r="E350" s="1"/>
      <c r="F350" s="1"/>
      <c r="G350" s="35"/>
      <c r="H350" s="35"/>
      <c r="I350" s="1"/>
      <c r="J350" s="1"/>
      <c r="K350" s="1"/>
      <c r="O350" s="36">
        <v>0</v>
      </c>
      <c r="U350" s="1"/>
      <c r="V350" s="1"/>
      <c r="W350" s="1"/>
      <c r="X350" s="1"/>
      <c r="Y350" s="1"/>
      <c r="Z350" s="1"/>
    </row>
    <row r="351" spans="1:26" s="36" customFormat="1" ht="15">
      <c r="A351" s="1"/>
      <c r="B351" s="1"/>
      <c r="C351" s="1"/>
      <c r="D351" s="1"/>
      <c r="E351" s="1"/>
      <c r="F351" s="1"/>
      <c r="G351" s="35"/>
      <c r="H351" s="35"/>
      <c r="I351" s="1"/>
      <c r="J351" s="1"/>
      <c r="K351" s="1"/>
      <c r="O351" s="36">
        <v>0</v>
      </c>
      <c r="U351" s="1"/>
      <c r="V351" s="1"/>
      <c r="W351" s="1"/>
      <c r="X351" s="1"/>
      <c r="Y351" s="1"/>
      <c r="Z351" s="1"/>
    </row>
    <row r="352" spans="1:26" s="36" customFormat="1" ht="15">
      <c r="A352" s="1"/>
      <c r="B352" s="1"/>
      <c r="C352" s="1"/>
      <c r="D352" s="1"/>
      <c r="E352" s="1"/>
      <c r="F352" s="1"/>
      <c r="G352" s="35"/>
      <c r="H352" s="35"/>
      <c r="I352" s="1"/>
      <c r="J352" s="1"/>
      <c r="K352" s="1"/>
      <c r="O352" s="36">
        <v>0</v>
      </c>
      <c r="U352" s="1"/>
      <c r="V352" s="1"/>
      <c r="W352" s="1"/>
      <c r="X352" s="1"/>
      <c r="Y352" s="1"/>
      <c r="Z352" s="1"/>
    </row>
    <row r="353" spans="1:26" s="36" customFormat="1" ht="15">
      <c r="A353" s="1"/>
      <c r="B353" s="1"/>
      <c r="C353" s="1"/>
      <c r="D353" s="1"/>
      <c r="E353" s="1"/>
      <c r="F353" s="1"/>
      <c r="G353" s="35"/>
      <c r="H353" s="35"/>
      <c r="I353" s="1"/>
      <c r="J353" s="1"/>
      <c r="K353" s="1"/>
      <c r="O353" s="36">
        <v>0</v>
      </c>
      <c r="U353" s="1"/>
      <c r="V353" s="1"/>
      <c r="W353" s="1"/>
      <c r="X353" s="1"/>
      <c r="Y353" s="1"/>
      <c r="Z353" s="1"/>
    </row>
    <row r="354" spans="1:26" s="36" customFormat="1" ht="15">
      <c r="A354" s="1"/>
      <c r="B354" s="1"/>
      <c r="C354" s="1"/>
      <c r="D354" s="1"/>
      <c r="E354" s="1"/>
      <c r="F354" s="1"/>
      <c r="G354" s="35"/>
      <c r="H354" s="35"/>
      <c r="I354" s="1"/>
      <c r="J354" s="1"/>
      <c r="K354" s="1"/>
      <c r="O354" s="36">
        <v>0</v>
      </c>
      <c r="U354" s="1"/>
      <c r="V354" s="1"/>
      <c r="W354" s="1"/>
      <c r="X354" s="1"/>
      <c r="Y354" s="1"/>
      <c r="Z354" s="1"/>
    </row>
    <row r="355" spans="1:26" s="36" customFormat="1" ht="15">
      <c r="A355" s="1"/>
      <c r="B355" s="1"/>
      <c r="C355" s="1"/>
      <c r="D355" s="1"/>
      <c r="E355" s="1"/>
      <c r="F355" s="1"/>
      <c r="G355" s="35"/>
      <c r="H355" s="35"/>
      <c r="I355" s="1"/>
      <c r="J355" s="1"/>
      <c r="K355" s="1"/>
      <c r="O355" s="36">
        <v>0</v>
      </c>
      <c r="U355" s="1"/>
      <c r="V355" s="1"/>
      <c r="W355" s="1"/>
      <c r="X355" s="1"/>
      <c r="Y355" s="1"/>
      <c r="Z355" s="1"/>
    </row>
    <row r="356" spans="1:26" s="36" customFormat="1" ht="15">
      <c r="A356" s="1"/>
      <c r="B356" s="1"/>
      <c r="C356" s="1"/>
      <c r="D356" s="1"/>
      <c r="E356" s="1"/>
      <c r="F356" s="1"/>
      <c r="G356" s="35"/>
      <c r="H356" s="35"/>
      <c r="I356" s="1"/>
      <c r="J356" s="1"/>
      <c r="K356" s="1"/>
      <c r="O356" s="36">
        <v>0</v>
      </c>
      <c r="U356" s="1"/>
      <c r="V356" s="1"/>
      <c r="W356" s="1"/>
      <c r="X356" s="1"/>
      <c r="Y356" s="1"/>
      <c r="Z356" s="1"/>
    </row>
    <row r="357" spans="1:26" s="36" customFormat="1" ht="15">
      <c r="A357" s="1"/>
      <c r="B357" s="1"/>
      <c r="C357" s="1"/>
      <c r="D357" s="1"/>
      <c r="E357" s="1"/>
      <c r="F357" s="1"/>
      <c r="G357" s="35"/>
      <c r="H357" s="35"/>
      <c r="I357" s="1"/>
      <c r="J357" s="1"/>
      <c r="K357" s="1"/>
      <c r="O357" s="36">
        <v>0</v>
      </c>
      <c r="U357" s="1"/>
      <c r="V357" s="1"/>
      <c r="W357" s="1"/>
      <c r="X357" s="1"/>
      <c r="Y357" s="1"/>
      <c r="Z357" s="1"/>
    </row>
    <row r="358" spans="1:26" s="36" customFormat="1" ht="15">
      <c r="A358" s="1"/>
      <c r="B358" s="1"/>
      <c r="C358" s="1"/>
      <c r="D358" s="1"/>
      <c r="E358" s="1"/>
      <c r="F358" s="1"/>
      <c r="G358" s="35"/>
      <c r="H358" s="35"/>
      <c r="I358" s="1"/>
      <c r="J358" s="1"/>
      <c r="K358" s="1"/>
      <c r="O358" s="36">
        <v>0</v>
      </c>
      <c r="U358" s="1"/>
      <c r="V358" s="1"/>
      <c r="W358" s="1"/>
      <c r="X358" s="1"/>
      <c r="Y358" s="1"/>
      <c r="Z358" s="1"/>
    </row>
    <row r="359" spans="1:26" s="36" customFormat="1" ht="15">
      <c r="A359" s="1"/>
      <c r="B359" s="1"/>
      <c r="C359" s="1"/>
      <c r="D359" s="1"/>
      <c r="E359" s="1"/>
      <c r="F359" s="1"/>
      <c r="G359" s="35"/>
      <c r="H359" s="35"/>
      <c r="I359" s="1"/>
      <c r="J359" s="1"/>
      <c r="K359" s="1"/>
      <c r="O359" s="36">
        <v>0</v>
      </c>
      <c r="U359" s="1"/>
      <c r="V359" s="1"/>
      <c r="W359" s="1"/>
      <c r="X359" s="1"/>
      <c r="Y359" s="1"/>
      <c r="Z359" s="1"/>
    </row>
    <row r="360" spans="1:26" s="36" customFormat="1" ht="15">
      <c r="A360" s="1"/>
      <c r="B360" s="1"/>
      <c r="C360" s="1"/>
      <c r="D360" s="1"/>
      <c r="E360" s="1"/>
      <c r="F360" s="1"/>
      <c r="G360" s="35"/>
      <c r="H360" s="35"/>
      <c r="I360" s="1"/>
      <c r="J360" s="1"/>
      <c r="K360" s="1"/>
      <c r="O360" s="36">
        <v>0</v>
      </c>
      <c r="U360" s="1"/>
      <c r="V360" s="1"/>
      <c r="W360" s="1"/>
      <c r="X360" s="1"/>
      <c r="Y360" s="1"/>
      <c r="Z360" s="1"/>
    </row>
    <row r="361" spans="1:26" s="36" customFormat="1" ht="15">
      <c r="A361" s="1"/>
      <c r="B361" s="1"/>
      <c r="C361" s="1"/>
      <c r="D361" s="1"/>
      <c r="E361" s="1"/>
      <c r="F361" s="1"/>
      <c r="G361" s="35"/>
      <c r="H361" s="35"/>
      <c r="I361" s="1"/>
      <c r="J361" s="1"/>
      <c r="K361" s="1"/>
      <c r="O361" s="36">
        <v>0</v>
      </c>
      <c r="U361" s="1"/>
      <c r="V361" s="1"/>
      <c r="W361" s="1"/>
      <c r="X361" s="1"/>
      <c r="Y361" s="1"/>
      <c r="Z361" s="1"/>
    </row>
    <row r="362" spans="1:26" s="36" customFormat="1" ht="15">
      <c r="A362" s="1"/>
      <c r="B362" s="1"/>
      <c r="C362" s="1"/>
      <c r="D362" s="1"/>
      <c r="E362" s="1"/>
      <c r="F362" s="1"/>
      <c r="G362" s="35"/>
      <c r="H362" s="35"/>
      <c r="I362" s="1"/>
      <c r="J362" s="1"/>
      <c r="K362" s="1"/>
      <c r="O362" s="36">
        <v>0</v>
      </c>
      <c r="U362" s="1"/>
      <c r="V362" s="1"/>
      <c r="W362" s="1"/>
      <c r="X362" s="1"/>
      <c r="Y362" s="1"/>
      <c r="Z362" s="1"/>
    </row>
    <row r="363" spans="1:26" s="36" customFormat="1" ht="15">
      <c r="A363" s="1"/>
      <c r="B363" s="1"/>
      <c r="C363" s="1"/>
      <c r="D363" s="1"/>
      <c r="E363" s="1"/>
      <c r="F363" s="1"/>
      <c r="G363" s="35"/>
      <c r="H363" s="35"/>
      <c r="I363" s="1"/>
      <c r="J363" s="1"/>
      <c r="K363" s="1"/>
      <c r="O363" s="36">
        <v>0</v>
      </c>
      <c r="U363" s="1"/>
      <c r="V363" s="1"/>
      <c r="W363" s="1"/>
      <c r="X363" s="1"/>
      <c r="Y363" s="1"/>
      <c r="Z363" s="1"/>
    </row>
    <row r="364" spans="1:26" s="36" customFormat="1" ht="15">
      <c r="A364" s="1"/>
      <c r="B364" s="1"/>
      <c r="C364" s="1"/>
      <c r="D364" s="1"/>
      <c r="E364" s="1"/>
      <c r="F364" s="1"/>
      <c r="G364" s="35"/>
      <c r="H364" s="35"/>
      <c r="I364" s="1"/>
      <c r="J364" s="1"/>
      <c r="K364" s="1"/>
      <c r="O364" s="36">
        <v>0</v>
      </c>
      <c r="U364" s="1"/>
      <c r="V364" s="1"/>
      <c r="W364" s="1"/>
      <c r="X364" s="1"/>
      <c r="Y364" s="1"/>
      <c r="Z364" s="1"/>
    </row>
    <row r="365" spans="1:26" s="36" customFormat="1" ht="15">
      <c r="A365" s="1"/>
      <c r="B365" s="1"/>
      <c r="C365" s="1"/>
      <c r="D365" s="1"/>
      <c r="E365" s="1"/>
      <c r="F365" s="1"/>
      <c r="G365" s="35"/>
      <c r="H365" s="35"/>
      <c r="I365" s="1"/>
      <c r="J365" s="1"/>
      <c r="K365" s="1"/>
      <c r="O365" s="36">
        <v>0</v>
      </c>
      <c r="U365" s="1"/>
      <c r="V365" s="1"/>
      <c r="W365" s="1"/>
      <c r="X365" s="1"/>
      <c r="Y365" s="1"/>
      <c r="Z365" s="1"/>
    </row>
    <row r="366" spans="1:26" s="36" customFormat="1" ht="15">
      <c r="A366" s="1"/>
      <c r="B366" s="1"/>
      <c r="C366" s="1"/>
      <c r="D366" s="1"/>
      <c r="E366" s="1"/>
      <c r="F366" s="1"/>
      <c r="G366" s="35"/>
      <c r="H366" s="35"/>
      <c r="I366" s="1"/>
      <c r="J366" s="1"/>
      <c r="K366" s="1"/>
      <c r="O366" s="36">
        <v>0</v>
      </c>
      <c r="U366" s="1"/>
      <c r="V366" s="1"/>
      <c r="W366" s="1"/>
      <c r="X366" s="1"/>
      <c r="Y366" s="1"/>
      <c r="Z366" s="1"/>
    </row>
    <row r="367" spans="1:26" s="36" customFormat="1" ht="15">
      <c r="A367" s="1"/>
      <c r="B367" s="1"/>
      <c r="C367" s="1"/>
      <c r="D367" s="1"/>
      <c r="E367" s="1"/>
      <c r="F367" s="1"/>
      <c r="G367" s="35"/>
      <c r="H367" s="35"/>
      <c r="I367" s="1"/>
      <c r="J367" s="1"/>
      <c r="K367" s="1"/>
      <c r="O367" s="36">
        <v>0</v>
      </c>
      <c r="U367" s="1"/>
      <c r="V367" s="1"/>
      <c r="W367" s="1"/>
      <c r="X367" s="1"/>
      <c r="Y367" s="1"/>
      <c r="Z367" s="1"/>
    </row>
    <row r="368" spans="1:26" s="36" customFormat="1" ht="15">
      <c r="A368" s="1"/>
      <c r="B368" s="1"/>
      <c r="C368" s="1"/>
      <c r="D368" s="1"/>
      <c r="E368" s="1"/>
      <c r="F368" s="1"/>
      <c r="G368" s="35"/>
      <c r="H368" s="35"/>
      <c r="I368" s="1"/>
      <c r="J368" s="1"/>
      <c r="K368" s="1"/>
      <c r="O368" s="36">
        <v>0</v>
      </c>
      <c r="U368" s="1"/>
      <c r="V368" s="1"/>
      <c r="W368" s="1"/>
      <c r="X368" s="1"/>
      <c r="Y368" s="1"/>
      <c r="Z368" s="1"/>
    </row>
    <row r="369" spans="1:26" s="36" customFormat="1" ht="15">
      <c r="A369" s="1"/>
      <c r="B369" s="1"/>
      <c r="C369" s="1"/>
      <c r="D369" s="1"/>
      <c r="E369" s="1"/>
      <c r="F369" s="1"/>
      <c r="G369" s="35"/>
      <c r="H369" s="35"/>
      <c r="I369" s="1"/>
      <c r="J369" s="1"/>
      <c r="K369" s="1"/>
      <c r="O369" s="36">
        <v>0</v>
      </c>
      <c r="U369" s="1"/>
      <c r="V369" s="1"/>
      <c r="W369" s="1"/>
      <c r="X369" s="1"/>
      <c r="Y369" s="1"/>
      <c r="Z369" s="1"/>
    </row>
    <row r="370" spans="1:26" s="36" customFormat="1" ht="15">
      <c r="A370" s="1"/>
      <c r="B370" s="1"/>
      <c r="C370" s="1"/>
      <c r="D370" s="1"/>
      <c r="E370" s="1"/>
      <c r="F370" s="1"/>
      <c r="G370" s="35"/>
      <c r="H370" s="35"/>
      <c r="I370" s="1"/>
      <c r="J370" s="1"/>
      <c r="K370" s="1"/>
      <c r="O370" s="36">
        <v>0</v>
      </c>
      <c r="U370" s="1"/>
      <c r="V370" s="1"/>
      <c r="W370" s="1"/>
      <c r="X370" s="1"/>
      <c r="Y370" s="1"/>
      <c r="Z370" s="1"/>
    </row>
    <row r="371" spans="1:26" s="36" customFormat="1" ht="15">
      <c r="A371" s="1"/>
      <c r="B371" s="1"/>
      <c r="C371" s="1"/>
      <c r="D371" s="1"/>
      <c r="E371" s="1"/>
      <c r="F371" s="1"/>
      <c r="G371" s="35"/>
      <c r="H371" s="35"/>
      <c r="I371" s="1"/>
      <c r="J371" s="1"/>
      <c r="K371" s="1"/>
      <c r="O371" s="36">
        <v>0</v>
      </c>
      <c r="U371" s="1"/>
      <c r="V371" s="1"/>
      <c r="W371" s="1"/>
      <c r="X371" s="1"/>
      <c r="Y371" s="1"/>
      <c r="Z371" s="1"/>
    </row>
    <row r="372" spans="1:26" s="36" customFormat="1" ht="15">
      <c r="A372" s="1"/>
      <c r="B372" s="1"/>
      <c r="C372" s="1"/>
      <c r="D372" s="1"/>
      <c r="E372" s="1"/>
      <c r="F372" s="1"/>
      <c r="G372" s="35"/>
      <c r="H372" s="35"/>
      <c r="I372" s="1"/>
      <c r="J372" s="1"/>
      <c r="K372" s="1"/>
      <c r="O372" s="36">
        <v>0</v>
      </c>
      <c r="U372" s="1"/>
      <c r="V372" s="1"/>
      <c r="W372" s="1"/>
      <c r="X372" s="1"/>
      <c r="Y372" s="1"/>
      <c r="Z372" s="1"/>
    </row>
    <row r="373" spans="1:26" s="36" customFormat="1" ht="15">
      <c r="A373" s="1"/>
      <c r="B373" s="1"/>
      <c r="C373" s="1"/>
      <c r="D373" s="1"/>
      <c r="E373" s="1"/>
      <c r="F373" s="1"/>
      <c r="G373" s="35"/>
      <c r="H373" s="35"/>
      <c r="I373" s="1"/>
      <c r="J373" s="1"/>
      <c r="K373" s="1"/>
      <c r="O373" s="36">
        <v>0</v>
      </c>
      <c r="U373" s="1"/>
      <c r="V373" s="1"/>
      <c r="W373" s="1"/>
      <c r="X373" s="1"/>
      <c r="Y373" s="1"/>
      <c r="Z373" s="1"/>
    </row>
    <row r="374" spans="1:26" s="36" customFormat="1" ht="15">
      <c r="A374" s="1"/>
      <c r="B374" s="1"/>
      <c r="C374" s="1"/>
      <c r="D374" s="1"/>
      <c r="E374" s="1"/>
      <c r="F374" s="1"/>
      <c r="G374" s="35"/>
      <c r="H374" s="35"/>
      <c r="I374" s="1"/>
      <c r="J374" s="1"/>
      <c r="K374" s="1"/>
      <c r="O374" s="36">
        <v>0</v>
      </c>
      <c r="U374" s="1"/>
      <c r="V374" s="1"/>
      <c r="W374" s="1"/>
      <c r="X374" s="1"/>
      <c r="Y374" s="1"/>
      <c r="Z374" s="1"/>
    </row>
    <row r="375" spans="1:26" s="36" customFormat="1" ht="15">
      <c r="A375" s="1"/>
      <c r="B375" s="1"/>
      <c r="C375" s="1"/>
      <c r="D375" s="1"/>
      <c r="E375" s="1"/>
      <c r="F375" s="1"/>
      <c r="G375" s="35"/>
      <c r="H375" s="35"/>
      <c r="I375" s="1"/>
      <c r="J375" s="1"/>
      <c r="K375" s="1"/>
      <c r="O375" s="36">
        <v>0</v>
      </c>
      <c r="U375" s="1"/>
      <c r="V375" s="1"/>
      <c r="W375" s="1"/>
      <c r="X375" s="1"/>
      <c r="Y375" s="1"/>
      <c r="Z375" s="1"/>
    </row>
    <row r="376" spans="1:26" s="36" customFormat="1" ht="15">
      <c r="A376" s="1"/>
      <c r="B376" s="1"/>
      <c r="C376" s="1"/>
      <c r="D376" s="1"/>
      <c r="E376" s="1"/>
      <c r="F376" s="1"/>
      <c r="G376" s="35"/>
      <c r="H376" s="35"/>
      <c r="I376" s="1"/>
      <c r="J376" s="1"/>
      <c r="K376" s="1"/>
      <c r="O376" s="36">
        <v>0</v>
      </c>
      <c r="U376" s="1"/>
      <c r="V376" s="1"/>
      <c r="W376" s="1"/>
      <c r="X376" s="1"/>
      <c r="Y376" s="1"/>
      <c r="Z376" s="1"/>
    </row>
    <row r="377" spans="1:26" s="36" customFormat="1" ht="15">
      <c r="A377" s="1"/>
      <c r="B377" s="1"/>
      <c r="C377" s="1"/>
      <c r="D377" s="1"/>
      <c r="E377" s="1"/>
      <c r="F377" s="1"/>
      <c r="G377" s="35"/>
      <c r="H377" s="35"/>
      <c r="I377" s="1"/>
      <c r="J377" s="1"/>
      <c r="K377" s="1"/>
      <c r="O377" s="36">
        <v>0</v>
      </c>
      <c r="U377" s="1"/>
      <c r="V377" s="1"/>
      <c r="W377" s="1"/>
      <c r="X377" s="1"/>
      <c r="Y377" s="1"/>
      <c r="Z377" s="1"/>
    </row>
    <row r="378" spans="1:26" s="36" customFormat="1" ht="15">
      <c r="A378" s="1"/>
      <c r="B378" s="1"/>
      <c r="C378" s="1"/>
      <c r="D378" s="1"/>
      <c r="E378" s="1"/>
      <c r="F378" s="1"/>
      <c r="G378" s="35"/>
      <c r="H378" s="35"/>
      <c r="I378" s="1"/>
      <c r="J378" s="1"/>
      <c r="K378" s="1"/>
      <c r="O378" s="36">
        <v>0</v>
      </c>
      <c r="U378" s="1"/>
      <c r="V378" s="1"/>
      <c r="W378" s="1"/>
      <c r="X378" s="1"/>
      <c r="Y378" s="1"/>
      <c r="Z378" s="1"/>
    </row>
    <row r="379" spans="1:26" s="36" customFormat="1" ht="15">
      <c r="A379" s="1"/>
      <c r="B379" s="1"/>
      <c r="C379" s="1"/>
      <c r="D379" s="1"/>
      <c r="E379" s="1"/>
      <c r="F379" s="1"/>
      <c r="G379" s="35"/>
      <c r="H379" s="35"/>
      <c r="I379" s="1"/>
      <c r="J379" s="1"/>
      <c r="K379" s="1"/>
      <c r="O379" s="36">
        <v>0</v>
      </c>
      <c r="U379" s="1"/>
      <c r="V379" s="1"/>
      <c r="W379" s="1"/>
      <c r="X379" s="1"/>
      <c r="Y379" s="1"/>
      <c r="Z379" s="1"/>
    </row>
    <row r="380" spans="1:26" s="36" customFormat="1" ht="15">
      <c r="A380" s="1"/>
      <c r="B380" s="1"/>
      <c r="C380" s="1"/>
      <c r="D380" s="1"/>
      <c r="E380" s="1"/>
      <c r="F380" s="1"/>
      <c r="G380" s="35"/>
      <c r="H380" s="35"/>
      <c r="I380" s="1"/>
      <c r="J380" s="1"/>
      <c r="K380" s="1"/>
      <c r="O380" s="36">
        <v>0</v>
      </c>
      <c r="U380" s="1"/>
      <c r="V380" s="1"/>
      <c r="W380" s="1"/>
      <c r="X380" s="1"/>
      <c r="Y380" s="1"/>
      <c r="Z380" s="1"/>
    </row>
    <row r="381" spans="1:26" s="36" customFormat="1" ht="15">
      <c r="A381" s="1"/>
      <c r="B381" s="1"/>
      <c r="C381" s="1"/>
      <c r="D381" s="1"/>
      <c r="E381" s="1"/>
      <c r="F381" s="1"/>
      <c r="G381" s="35"/>
      <c r="H381" s="35"/>
      <c r="I381" s="1"/>
      <c r="J381" s="1"/>
      <c r="K381" s="1"/>
      <c r="O381" s="36">
        <v>0</v>
      </c>
      <c r="U381" s="1"/>
      <c r="V381" s="1"/>
      <c r="W381" s="1"/>
      <c r="X381" s="1"/>
      <c r="Y381" s="1"/>
      <c r="Z381" s="1"/>
    </row>
    <row r="382" spans="1:26" s="36" customFormat="1" ht="15">
      <c r="A382" s="1"/>
      <c r="B382" s="1"/>
      <c r="C382" s="1"/>
      <c r="D382" s="1"/>
      <c r="E382" s="1"/>
      <c r="F382" s="1"/>
      <c r="G382" s="35"/>
      <c r="H382" s="35"/>
      <c r="I382" s="1"/>
      <c r="J382" s="1"/>
      <c r="K382" s="1"/>
      <c r="O382" s="36">
        <v>0</v>
      </c>
      <c r="U382" s="1"/>
      <c r="V382" s="1"/>
      <c r="W382" s="1"/>
      <c r="X382" s="1"/>
      <c r="Y382" s="1"/>
      <c r="Z382" s="1"/>
    </row>
    <row r="383" spans="1:26" s="36" customFormat="1" ht="15">
      <c r="A383" s="1"/>
      <c r="B383" s="1"/>
      <c r="C383" s="1"/>
      <c r="D383" s="1"/>
      <c r="E383" s="1"/>
      <c r="F383" s="1"/>
      <c r="G383" s="35"/>
      <c r="H383" s="35"/>
      <c r="I383" s="1"/>
      <c r="J383" s="1"/>
      <c r="K383" s="1"/>
      <c r="O383" s="36">
        <v>0</v>
      </c>
      <c r="U383" s="1"/>
      <c r="V383" s="1"/>
      <c r="W383" s="1"/>
      <c r="X383" s="1"/>
      <c r="Y383" s="1"/>
      <c r="Z383" s="1"/>
    </row>
    <row r="384" spans="1:26" s="36" customFormat="1" ht="15">
      <c r="A384" s="1"/>
      <c r="B384" s="1"/>
      <c r="C384" s="1"/>
      <c r="D384" s="1"/>
      <c r="E384" s="1"/>
      <c r="F384" s="1"/>
      <c r="G384" s="35"/>
      <c r="H384" s="35"/>
      <c r="I384" s="1"/>
      <c r="J384" s="1"/>
      <c r="K384" s="1"/>
      <c r="O384" s="36">
        <v>0</v>
      </c>
      <c r="U384" s="1"/>
      <c r="V384" s="1"/>
      <c r="W384" s="1"/>
      <c r="X384" s="1"/>
      <c r="Y384" s="1"/>
      <c r="Z384" s="1"/>
    </row>
    <row r="385" spans="1:26" s="36" customFormat="1" ht="15">
      <c r="A385" s="1"/>
      <c r="B385" s="1"/>
      <c r="C385" s="1"/>
      <c r="D385" s="1"/>
      <c r="E385" s="1"/>
      <c r="F385" s="1"/>
      <c r="G385" s="35"/>
      <c r="H385" s="35"/>
      <c r="I385" s="1"/>
      <c r="J385" s="1"/>
      <c r="K385" s="1"/>
      <c r="O385" s="36">
        <v>0</v>
      </c>
      <c r="U385" s="1"/>
      <c r="V385" s="1"/>
      <c r="W385" s="1"/>
      <c r="X385" s="1"/>
      <c r="Y385" s="1"/>
      <c r="Z385" s="1"/>
    </row>
    <row r="386" spans="1:26" s="36" customFormat="1" ht="15">
      <c r="A386" s="1"/>
      <c r="B386" s="1"/>
      <c r="C386" s="1"/>
      <c r="D386" s="1"/>
      <c r="E386" s="1"/>
      <c r="F386" s="1"/>
      <c r="G386" s="35"/>
      <c r="H386" s="35"/>
      <c r="I386" s="1"/>
      <c r="J386" s="1"/>
      <c r="K386" s="1"/>
      <c r="O386" s="36">
        <v>0</v>
      </c>
      <c r="U386" s="1"/>
      <c r="V386" s="1"/>
      <c r="W386" s="1"/>
      <c r="X386" s="1"/>
      <c r="Y386" s="1"/>
      <c r="Z386" s="1"/>
    </row>
    <row r="387" spans="1:26" s="36" customFormat="1" ht="15">
      <c r="A387" s="1"/>
      <c r="B387" s="1"/>
      <c r="C387" s="1"/>
      <c r="D387" s="1"/>
      <c r="E387" s="1"/>
      <c r="F387" s="1"/>
      <c r="G387" s="35"/>
      <c r="H387" s="35"/>
      <c r="I387" s="1"/>
      <c r="J387" s="1"/>
      <c r="K387" s="1"/>
      <c r="O387" s="36">
        <v>0</v>
      </c>
      <c r="U387" s="1"/>
      <c r="V387" s="1"/>
      <c r="W387" s="1"/>
      <c r="X387" s="1"/>
      <c r="Y387" s="1"/>
      <c r="Z387" s="1"/>
    </row>
    <row r="388" spans="1:26" s="36" customFormat="1" ht="15">
      <c r="A388" s="1"/>
      <c r="B388" s="1"/>
      <c r="C388" s="1"/>
      <c r="D388" s="1"/>
      <c r="E388" s="1"/>
      <c r="F388" s="1"/>
      <c r="G388" s="35"/>
      <c r="H388" s="35"/>
      <c r="I388" s="1"/>
      <c r="J388" s="1"/>
      <c r="K388" s="1"/>
      <c r="O388" s="36">
        <v>0</v>
      </c>
      <c r="U388" s="1"/>
      <c r="V388" s="1"/>
      <c r="W388" s="1"/>
      <c r="X388" s="1"/>
      <c r="Y388" s="1"/>
      <c r="Z388" s="1"/>
    </row>
    <row r="389" spans="1:26" s="36" customFormat="1" ht="15">
      <c r="A389" s="1"/>
      <c r="B389" s="1"/>
      <c r="C389" s="1"/>
      <c r="D389" s="1"/>
      <c r="E389" s="1"/>
      <c r="F389" s="1"/>
      <c r="G389" s="35"/>
      <c r="H389" s="35"/>
      <c r="I389" s="1"/>
      <c r="J389" s="1"/>
      <c r="K389" s="1"/>
      <c r="O389" s="36">
        <v>0</v>
      </c>
      <c r="U389" s="1"/>
      <c r="V389" s="1"/>
      <c r="W389" s="1"/>
      <c r="X389" s="1"/>
      <c r="Y389" s="1"/>
      <c r="Z389" s="1"/>
    </row>
    <row r="390" spans="1:26" s="36" customFormat="1" ht="15">
      <c r="A390" s="1"/>
      <c r="B390" s="1"/>
      <c r="C390" s="1"/>
      <c r="D390" s="1"/>
      <c r="E390" s="1"/>
      <c r="F390" s="1"/>
      <c r="G390" s="35"/>
      <c r="H390" s="35"/>
      <c r="I390" s="1"/>
      <c r="J390" s="1"/>
      <c r="K390" s="1"/>
      <c r="O390" s="36">
        <v>0</v>
      </c>
      <c r="U390" s="1"/>
      <c r="V390" s="1"/>
      <c r="W390" s="1"/>
      <c r="X390" s="1"/>
      <c r="Y390" s="1"/>
      <c r="Z390" s="1"/>
    </row>
    <row r="391" spans="1:26" s="36" customFormat="1" ht="15">
      <c r="A391" s="1"/>
      <c r="B391" s="1"/>
      <c r="C391" s="1"/>
      <c r="D391" s="1"/>
      <c r="E391" s="1"/>
      <c r="F391" s="1"/>
      <c r="G391" s="35"/>
      <c r="H391" s="35"/>
      <c r="I391" s="1"/>
      <c r="J391" s="1"/>
      <c r="K391" s="1"/>
      <c r="O391" s="36">
        <v>0</v>
      </c>
      <c r="U391" s="1"/>
      <c r="V391" s="1"/>
      <c r="W391" s="1"/>
      <c r="X391" s="1"/>
      <c r="Y391" s="1"/>
      <c r="Z391" s="1"/>
    </row>
    <row r="392" spans="1:26" s="36" customFormat="1" ht="15">
      <c r="A392" s="1"/>
      <c r="B392" s="1"/>
      <c r="C392" s="1"/>
      <c r="D392" s="1"/>
      <c r="E392" s="1"/>
      <c r="F392" s="1"/>
      <c r="G392" s="35"/>
      <c r="H392" s="35"/>
      <c r="I392" s="1"/>
      <c r="J392" s="1"/>
      <c r="K392" s="1"/>
      <c r="O392" s="36">
        <v>0</v>
      </c>
      <c r="U392" s="1"/>
      <c r="V392" s="1"/>
      <c r="W392" s="1"/>
      <c r="X392" s="1"/>
      <c r="Y392" s="1"/>
      <c r="Z392" s="1"/>
    </row>
    <row r="393" spans="1:26" s="36" customFormat="1" ht="15">
      <c r="A393" s="1"/>
      <c r="B393" s="1"/>
      <c r="C393" s="1"/>
      <c r="D393" s="1"/>
      <c r="E393" s="1"/>
      <c r="F393" s="1"/>
      <c r="G393" s="35"/>
      <c r="H393" s="35"/>
      <c r="I393" s="1"/>
      <c r="J393" s="1"/>
      <c r="K393" s="1"/>
      <c r="O393" s="36">
        <v>0</v>
      </c>
      <c r="U393" s="1"/>
      <c r="V393" s="1"/>
      <c r="W393" s="1"/>
      <c r="X393" s="1"/>
      <c r="Y393" s="1"/>
      <c r="Z393" s="1"/>
    </row>
    <row r="394" spans="1:26" s="36" customFormat="1" ht="15">
      <c r="A394" s="1"/>
      <c r="B394" s="1"/>
      <c r="C394" s="1"/>
      <c r="D394" s="1"/>
      <c r="E394" s="1"/>
      <c r="F394" s="1"/>
      <c r="G394" s="35"/>
      <c r="H394" s="35"/>
      <c r="I394" s="1"/>
      <c r="J394" s="1"/>
      <c r="K394" s="1"/>
      <c r="O394" s="36">
        <v>0</v>
      </c>
      <c r="U394" s="1"/>
      <c r="V394" s="1"/>
      <c r="W394" s="1"/>
      <c r="X394" s="1"/>
      <c r="Y394" s="1"/>
      <c r="Z394" s="1"/>
    </row>
    <row r="395" spans="1:26" s="36" customFormat="1" ht="15">
      <c r="A395" s="1"/>
      <c r="B395" s="1"/>
      <c r="C395" s="1"/>
      <c r="D395" s="1"/>
      <c r="E395" s="1"/>
      <c r="F395" s="1"/>
      <c r="G395" s="35"/>
      <c r="H395" s="35"/>
      <c r="I395" s="1"/>
      <c r="J395" s="1"/>
      <c r="K395" s="1"/>
      <c r="O395" s="36">
        <v>0</v>
      </c>
      <c r="U395" s="1"/>
      <c r="V395" s="1"/>
      <c r="W395" s="1"/>
      <c r="X395" s="1"/>
      <c r="Y395" s="1"/>
      <c r="Z395" s="1"/>
    </row>
    <row r="396" spans="1:26" s="36" customFormat="1" ht="15">
      <c r="A396" s="1"/>
      <c r="B396" s="1"/>
      <c r="C396" s="1"/>
      <c r="D396" s="1"/>
      <c r="E396" s="1"/>
      <c r="F396" s="1"/>
      <c r="G396" s="35"/>
      <c r="H396" s="35"/>
      <c r="I396" s="1"/>
      <c r="J396" s="1"/>
      <c r="K396" s="1"/>
      <c r="O396" s="36">
        <v>0</v>
      </c>
      <c r="U396" s="1"/>
      <c r="V396" s="1"/>
      <c r="W396" s="1"/>
      <c r="X396" s="1"/>
      <c r="Y396" s="1"/>
      <c r="Z396" s="1"/>
    </row>
    <row r="397" spans="1:26" s="36" customFormat="1" ht="15">
      <c r="A397" s="1"/>
      <c r="B397" s="1"/>
      <c r="C397" s="1"/>
      <c r="D397" s="1"/>
      <c r="E397" s="1"/>
      <c r="F397" s="1"/>
      <c r="G397" s="35"/>
      <c r="H397" s="35"/>
      <c r="I397" s="1"/>
      <c r="J397" s="1"/>
      <c r="K397" s="1"/>
      <c r="O397" s="36">
        <v>0</v>
      </c>
      <c r="U397" s="1"/>
      <c r="V397" s="1"/>
      <c r="W397" s="1"/>
      <c r="X397" s="1"/>
      <c r="Y397" s="1"/>
      <c r="Z397" s="1"/>
    </row>
    <row r="398" spans="1:26" s="36" customFormat="1" ht="15">
      <c r="A398" s="1"/>
      <c r="B398" s="1"/>
      <c r="C398" s="1"/>
      <c r="D398" s="1"/>
      <c r="E398" s="1"/>
      <c r="F398" s="1"/>
      <c r="G398" s="35"/>
      <c r="H398" s="35"/>
      <c r="I398" s="1"/>
      <c r="J398" s="1"/>
      <c r="K398" s="1"/>
      <c r="O398" s="36">
        <v>0</v>
      </c>
      <c r="U398" s="1"/>
      <c r="V398" s="1"/>
      <c r="W398" s="1"/>
      <c r="X398" s="1"/>
      <c r="Y398" s="1"/>
      <c r="Z398" s="1"/>
    </row>
    <row r="399" spans="1:26" s="36" customFormat="1" ht="15">
      <c r="A399" s="1"/>
      <c r="B399" s="1"/>
      <c r="C399" s="1"/>
      <c r="D399" s="1"/>
      <c r="E399" s="1"/>
      <c r="F399" s="1"/>
      <c r="G399" s="35"/>
      <c r="H399" s="35"/>
      <c r="I399" s="1"/>
      <c r="J399" s="1"/>
      <c r="K399" s="1"/>
      <c r="O399" s="36">
        <v>0</v>
      </c>
      <c r="U399" s="1"/>
      <c r="V399" s="1"/>
      <c r="W399" s="1"/>
      <c r="X399" s="1"/>
      <c r="Y399" s="1"/>
      <c r="Z399" s="1"/>
    </row>
    <row r="400" spans="1:26" s="36" customFormat="1" ht="15">
      <c r="A400" s="1"/>
      <c r="B400" s="1"/>
      <c r="C400" s="1"/>
      <c r="D400" s="1"/>
      <c r="E400" s="1"/>
      <c r="F400" s="1"/>
      <c r="G400" s="35"/>
      <c r="H400" s="35"/>
      <c r="I400" s="1"/>
      <c r="J400" s="1"/>
      <c r="K400" s="1"/>
      <c r="O400" s="36">
        <v>0</v>
      </c>
      <c r="U400" s="1"/>
      <c r="V400" s="1"/>
      <c r="W400" s="1"/>
      <c r="X400" s="1"/>
      <c r="Y400" s="1"/>
      <c r="Z400" s="1"/>
    </row>
    <row r="401" spans="1:26" s="36" customFormat="1" ht="15">
      <c r="A401" s="1"/>
      <c r="B401" s="1"/>
      <c r="C401" s="1"/>
      <c r="D401" s="1"/>
      <c r="E401" s="1"/>
      <c r="F401" s="1"/>
      <c r="G401" s="35"/>
      <c r="H401" s="35"/>
      <c r="I401" s="1"/>
      <c r="J401" s="1"/>
      <c r="K401" s="1"/>
      <c r="O401" s="36">
        <v>0</v>
      </c>
      <c r="U401" s="1"/>
      <c r="V401" s="1"/>
      <c r="W401" s="1"/>
      <c r="X401" s="1"/>
      <c r="Y401" s="1"/>
      <c r="Z401" s="1"/>
    </row>
    <row r="402" spans="1:26" s="36" customFormat="1" ht="15">
      <c r="A402" s="1"/>
      <c r="B402" s="1"/>
      <c r="C402" s="1"/>
      <c r="D402" s="1"/>
      <c r="E402" s="1"/>
      <c r="F402" s="1"/>
      <c r="G402" s="35"/>
      <c r="H402" s="35"/>
      <c r="I402" s="1"/>
      <c r="J402" s="1"/>
      <c r="K402" s="1"/>
      <c r="O402" s="36">
        <v>0</v>
      </c>
      <c r="U402" s="1"/>
      <c r="V402" s="1"/>
      <c r="W402" s="1"/>
      <c r="X402" s="1"/>
      <c r="Y402" s="1"/>
      <c r="Z402" s="1"/>
    </row>
    <row r="403" spans="1:26" s="36" customFormat="1" ht="15">
      <c r="A403" s="1"/>
      <c r="B403" s="1"/>
      <c r="C403" s="1"/>
      <c r="D403" s="1"/>
      <c r="E403" s="1"/>
      <c r="F403" s="1"/>
      <c r="G403" s="35"/>
      <c r="H403" s="35"/>
      <c r="I403" s="1"/>
      <c r="J403" s="1"/>
      <c r="K403" s="1"/>
      <c r="O403" s="36">
        <v>0</v>
      </c>
      <c r="U403" s="1"/>
      <c r="V403" s="1"/>
      <c r="W403" s="1"/>
      <c r="X403" s="1"/>
      <c r="Y403" s="1"/>
      <c r="Z403" s="1"/>
    </row>
    <row r="404" spans="1:26" s="36" customFormat="1" ht="15">
      <c r="A404" s="1"/>
      <c r="B404" s="1"/>
      <c r="C404" s="1"/>
      <c r="D404" s="1"/>
      <c r="E404" s="1"/>
      <c r="F404" s="1"/>
      <c r="G404" s="35"/>
      <c r="H404" s="35"/>
      <c r="I404" s="1"/>
      <c r="J404" s="1"/>
      <c r="K404" s="1"/>
      <c r="O404" s="36">
        <v>0</v>
      </c>
      <c r="U404" s="1"/>
      <c r="V404" s="1"/>
      <c r="W404" s="1"/>
      <c r="X404" s="1"/>
      <c r="Y404" s="1"/>
      <c r="Z404" s="1"/>
    </row>
    <row r="405" spans="1:26" s="36" customFormat="1" ht="15">
      <c r="A405" s="1"/>
      <c r="B405" s="1"/>
      <c r="C405" s="1"/>
      <c r="D405" s="1"/>
      <c r="E405" s="1"/>
      <c r="F405" s="1"/>
      <c r="G405" s="35"/>
      <c r="H405" s="35"/>
      <c r="I405" s="1"/>
      <c r="J405" s="1"/>
      <c r="K405" s="1"/>
      <c r="O405" s="36">
        <v>0</v>
      </c>
      <c r="U405" s="1"/>
      <c r="V405" s="1"/>
      <c r="W405" s="1"/>
      <c r="X405" s="1"/>
      <c r="Y405" s="1"/>
      <c r="Z405" s="1"/>
    </row>
    <row r="406" spans="1:26" s="36" customFormat="1" ht="15">
      <c r="A406" s="1"/>
      <c r="B406" s="1"/>
      <c r="C406" s="1"/>
      <c r="D406" s="1"/>
      <c r="E406" s="1"/>
      <c r="F406" s="1"/>
      <c r="G406" s="35"/>
      <c r="H406" s="35"/>
      <c r="I406" s="1"/>
      <c r="J406" s="1"/>
      <c r="K406" s="1"/>
      <c r="O406" s="36">
        <v>0</v>
      </c>
      <c r="U406" s="1"/>
      <c r="V406" s="1"/>
      <c r="W406" s="1"/>
      <c r="X406" s="1"/>
      <c r="Y406" s="1"/>
      <c r="Z406" s="1"/>
    </row>
    <row r="407" spans="1:26" s="36" customFormat="1" ht="15">
      <c r="A407" s="1"/>
      <c r="B407" s="1"/>
      <c r="C407" s="1"/>
      <c r="D407" s="1"/>
      <c r="E407" s="1"/>
      <c r="F407" s="1"/>
      <c r="G407" s="35"/>
      <c r="H407" s="35"/>
      <c r="I407" s="1"/>
      <c r="J407" s="1"/>
      <c r="K407" s="1"/>
      <c r="O407" s="36">
        <v>0</v>
      </c>
      <c r="U407" s="1"/>
      <c r="V407" s="1"/>
      <c r="W407" s="1"/>
      <c r="X407" s="1"/>
      <c r="Y407" s="1"/>
      <c r="Z407" s="1"/>
    </row>
    <row r="408" spans="1:26" s="36" customFormat="1" ht="15">
      <c r="A408" s="1"/>
      <c r="B408" s="1"/>
      <c r="C408" s="1"/>
      <c r="D408" s="1"/>
      <c r="E408" s="1"/>
      <c r="F408" s="1"/>
      <c r="G408" s="35"/>
      <c r="H408" s="35"/>
      <c r="I408" s="1"/>
      <c r="J408" s="1"/>
      <c r="K408" s="1"/>
      <c r="O408" s="36">
        <v>0</v>
      </c>
      <c r="U408" s="1"/>
      <c r="V408" s="1"/>
      <c r="W408" s="1"/>
      <c r="X408" s="1"/>
      <c r="Y408" s="1"/>
      <c r="Z408" s="1"/>
    </row>
    <row r="409" spans="1:26" s="36" customFormat="1" ht="15">
      <c r="A409" s="1"/>
      <c r="B409" s="1"/>
      <c r="C409" s="1"/>
      <c r="D409" s="1"/>
      <c r="E409" s="1"/>
      <c r="F409" s="1"/>
      <c r="G409" s="35"/>
      <c r="H409" s="35"/>
      <c r="I409" s="1"/>
      <c r="J409" s="1"/>
      <c r="K409" s="1"/>
      <c r="O409" s="36">
        <v>0</v>
      </c>
      <c r="U409" s="1"/>
      <c r="V409" s="1"/>
      <c r="W409" s="1"/>
      <c r="X409" s="1"/>
      <c r="Y409" s="1"/>
      <c r="Z409" s="1"/>
    </row>
    <row r="410" spans="1:26" s="36" customFormat="1" ht="15">
      <c r="A410" s="1"/>
      <c r="B410" s="1"/>
      <c r="C410" s="1"/>
      <c r="D410" s="1"/>
      <c r="E410" s="1"/>
      <c r="F410" s="1"/>
      <c r="G410" s="35"/>
      <c r="H410" s="35"/>
      <c r="I410" s="1"/>
      <c r="J410" s="1"/>
      <c r="K410" s="1"/>
      <c r="O410" s="36">
        <v>0</v>
      </c>
      <c r="U410" s="1"/>
      <c r="V410" s="1"/>
      <c r="W410" s="1"/>
      <c r="X410" s="1"/>
      <c r="Y410" s="1"/>
      <c r="Z410" s="1"/>
    </row>
    <row r="411" spans="1:26" s="36" customFormat="1" ht="15">
      <c r="A411" s="1"/>
      <c r="B411" s="1"/>
      <c r="C411" s="1"/>
      <c r="D411" s="1"/>
      <c r="E411" s="1"/>
      <c r="F411" s="1"/>
      <c r="G411" s="35"/>
      <c r="H411" s="35"/>
      <c r="I411" s="1"/>
      <c r="J411" s="1"/>
      <c r="K411" s="1"/>
      <c r="O411" s="36">
        <v>0</v>
      </c>
      <c r="U411" s="1"/>
      <c r="V411" s="1"/>
      <c r="W411" s="1"/>
      <c r="X411" s="1"/>
      <c r="Y411" s="1"/>
      <c r="Z411" s="1"/>
    </row>
    <row r="412" spans="1:26" s="36" customFormat="1" ht="15">
      <c r="A412" s="1"/>
      <c r="B412" s="1"/>
      <c r="C412" s="1"/>
      <c r="D412" s="1"/>
      <c r="E412" s="1"/>
      <c r="F412" s="1"/>
      <c r="G412" s="35"/>
      <c r="H412" s="35"/>
      <c r="I412" s="1"/>
      <c r="J412" s="1"/>
      <c r="K412" s="1"/>
      <c r="O412" s="36">
        <v>0</v>
      </c>
      <c r="U412" s="1"/>
      <c r="V412" s="1"/>
      <c r="W412" s="1"/>
      <c r="X412" s="1"/>
      <c r="Y412" s="1"/>
      <c r="Z412" s="1"/>
    </row>
    <row r="413" spans="1:26" s="36" customFormat="1" ht="15">
      <c r="A413" s="1"/>
      <c r="B413" s="1"/>
      <c r="C413" s="1"/>
      <c r="D413" s="1"/>
      <c r="E413" s="1"/>
      <c r="F413" s="1"/>
      <c r="G413" s="35"/>
      <c r="H413" s="35"/>
      <c r="I413" s="1"/>
      <c r="J413" s="1"/>
      <c r="K413" s="1"/>
      <c r="O413" s="36">
        <v>0</v>
      </c>
      <c r="U413" s="1"/>
      <c r="V413" s="1"/>
      <c r="W413" s="1"/>
      <c r="X413" s="1"/>
      <c r="Y413" s="1"/>
      <c r="Z413" s="1"/>
    </row>
    <row r="414" spans="1:26" s="36" customFormat="1" ht="15">
      <c r="A414" s="1"/>
      <c r="B414" s="1"/>
      <c r="C414" s="1"/>
      <c r="D414" s="1"/>
      <c r="E414" s="1"/>
      <c r="F414" s="1"/>
      <c r="G414" s="35"/>
      <c r="H414" s="35"/>
      <c r="I414" s="1"/>
      <c r="J414" s="1"/>
      <c r="K414" s="1"/>
      <c r="O414" s="36">
        <v>0</v>
      </c>
      <c r="U414" s="1"/>
      <c r="V414" s="1"/>
      <c r="W414" s="1"/>
      <c r="X414" s="1"/>
      <c r="Y414" s="1"/>
      <c r="Z414" s="1"/>
    </row>
    <row r="415" spans="1:26" s="36" customFormat="1" ht="15">
      <c r="A415" s="1"/>
      <c r="B415" s="1"/>
      <c r="C415" s="1"/>
      <c r="D415" s="1"/>
      <c r="E415" s="1"/>
      <c r="F415" s="1"/>
      <c r="G415" s="35"/>
      <c r="H415" s="35"/>
      <c r="I415" s="1"/>
      <c r="J415" s="1"/>
      <c r="K415" s="1"/>
      <c r="O415" s="36">
        <v>0</v>
      </c>
      <c r="U415" s="1"/>
      <c r="V415" s="1"/>
      <c r="W415" s="1"/>
      <c r="X415" s="1"/>
      <c r="Y415" s="1"/>
      <c r="Z415" s="1"/>
    </row>
    <row r="416" spans="1:26" s="36" customFormat="1" ht="15">
      <c r="A416" s="1"/>
      <c r="B416" s="1"/>
      <c r="C416" s="1"/>
      <c r="D416" s="1"/>
      <c r="E416" s="1"/>
      <c r="F416" s="1"/>
      <c r="G416" s="35"/>
      <c r="H416" s="35"/>
      <c r="I416" s="1"/>
      <c r="J416" s="1"/>
      <c r="K416" s="1"/>
      <c r="O416" s="36">
        <v>0</v>
      </c>
      <c r="U416" s="1"/>
      <c r="V416" s="1"/>
      <c r="W416" s="1"/>
      <c r="X416" s="1"/>
      <c r="Y416" s="1"/>
      <c r="Z416" s="1"/>
    </row>
    <row r="417" spans="1:26" s="36" customFormat="1" ht="15">
      <c r="A417" s="1"/>
      <c r="B417" s="1"/>
      <c r="C417" s="1"/>
      <c r="D417" s="1"/>
      <c r="E417" s="1"/>
      <c r="F417" s="1"/>
      <c r="G417" s="35"/>
      <c r="H417" s="35"/>
      <c r="I417" s="1"/>
      <c r="J417" s="1"/>
      <c r="K417" s="1"/>
      <c r="O417" s="36">
        <v>0</v>
      </c>
      <c r="U417" s="1"/>
      <c r="V417" s="1"/>
      <c r="W417" s="1"/>
      <c r="X417" s="1"/>
      <c r="Y417" s="1"/>
      <c r="Z417" s="1"/>
    </row>
    <row r="418" spans="1:26" s="36" customFormat="1" ht="15">
      <c r="A418" s="1"/>
      <c r="B418" s="1"/>
      <c r="C418" s="1"/>
      <c r="D418" s="1"/>
      <c r="E418" s="1"/>
      <c r="F418" s="1"/>
      <c r="G418" s="35"/>
      <c r="H418" s="35"/>
      <c r="I418" s="1"/>
      <c r="J418" s="1"/>
      <c r="K418" s="1"/>
      <c r="O418" s="36">
        <v>0</v>
      </c>
      <c r="U418" s="1"/>
      <c r="V418" s="1"/>
      <c r="W418" s="1"/>
      <c r="X418" s="1"/>
      <c r="Y418" s="1"/>
      <c r="Z418" s="1"/>
    </row>
    <row r="419" spans="1:26" s="36" customFormat="1" ht="15">
      <c r="A419" s="1"/>
      <c r="B419" s="1"/>
      <c r="C419" s="1"/>
      <c r="D419" s="1"/>
      <c r="E419" s="1"/>
      <c r="F419" s="1"/>
      <c r="G419" s="35"/>
      <c r="H419" s="35"/>
      <c r="I419" s="1"/>
      <c r="J419" s="1"/>
      <c r="K419" s="1"/>
      <c r="O419" s="36">
        <v>0</v>
      </c>
      <c r="U419" s="1"/>
      <c r="V419" s="1"/>
      <c r="W419" s="1"/>
      <c r="X419" s="1"/>
      <c r="Y419" s="1"/>
      <c r="Z419" s="1"/>
    </row>
    <row r="420" spans="1:26" s="36" customFormat="1" ht="15">
      <c r="A420" s="1"/>
      <c r="B420" s="1"/>
      <c r="C420" s="1"/>
      <c r="D420" s="1"/>
      <c r="E420" s="1"/>
      <c r="F420" s="1"/>
      <c r="G420" s="35"/>
      <c r="H420" s="35"/>
      <c r="I420" s="1"/>
      <c r="J420" s="1"/>
      <c r="K420" s="1"/>
      <c r="O420" s="36">
        <v>0</v>
      </c>
      <c r="U420" s="1"/>
      <c r="V420" s="1"/>
      <c r="W420" s="1"/>
      <c r="X420" s="1"/>
      <c r="Y420" s="1"/>
      <c r="Z420" s="1"/>
    </row>
    <row r="421" spans="1:26" s="36" customFormat="1" ht="15">
      <c r="A421" s="1"/>
      <c r="B421" s="1"/>
      <c r="C421" s="1"/>
      <c r="D421" s="1"/>
      <c r="E421" s="1"/>
      <c r="F421" s="1"/>
      <c r="G421" s="35"/>
      <c r="H421" s="35"/>
      <c r="I421" s="1"/>
      <c r="J421" s="1"/>
      <c r="K421" s="1"/>
      <c r="O421" s="36">
        <v>0</v>
      </c>
      <c r="U421" s="1"/>
      <c r="V421" s="1"/>
      <c r="W421" s="1"/>
      <c r="X421" s="1"/>
      <c r="Y421" s="1"/>
      <c r="Z421" s="1"/>
    </row>
    <row r="422" spans="1:26" s="36" customFormat="1" ht="15">
      <c r="A422" s="1"/>
      <c r="B422" s="1"/>
      <c r="C422" s="1"/>
      <c r="D422" s="1"/>
      <c r="E422" s="1"/>
      <c r="F422" s="1"/>
      <c r="G422" s="35"/>
      <c r="H422" s="35"/>
      <c r="I422" s="1"/>
      <c r="J422" s="1"/>
      <c r="K422" s="1"/>
      <c r="O422" s="36">
        <v>0</v>
      </c>
      <c r="U422" s="1"/>
      <c r="V422" s="1"/>
      <c r="W422" s="1"/>
      <c r="X422" s="1"/>
      <c r="Y422" s="1"/>
      <c r="Z422" s="1"/>
    </row>
    <row r="423" spans="1:26" s="36" customFormat="1" ht="15">
      <c r="A423" s="1"/>
      <c r="B423" s="1"/>
      <c r="C423" s="1"/>
      <c r="D423" s="1"/>
      <c r="E423" s="1"/>
      <c r="F423" s="1"/>
      <c r="G423" s="35"/>
      <c r="H423" s="35"/>
      <c r="I423" s="1"/>
      <c r="J423" s="1"/>
      <c r="K423" s="1"/>
      <c r="O423" s="36">
        <v>0</v>
      </c>
      <c r="U423" s="1"/>
      <c r="V423" s="1"/>
      <c r="W423" s="1"/>
      <c r="X423" s="1"/>
      <c r="Y423" s="1"/>
      <c r="Z423" s="1"/>
    </row>
    <row r="424" spans="1:26" s="36" customFormat="1" ht="15">
      <c r="A424" s="1"/>
      <c r="B424" s="1"/>
      <c r="C424" s="1"/>
      <c r="D424" s="1"/>
      <c r="E424" s="1"/>
      <c r="F424" s="1"/>
      <c r="G424" s="35"/>
      <c r="H424" s="35"/>
      <c r="I424" s="1"/>
      <c r="J424" s="1"/>
      <c r="K424" s="1"/>
      <c r="O424" s="36">
        <v>0</v>
      </c>
      <c r="U424" s="1"/>
      <c r="V424" s="1"/>
      <c r="W424" s="1"/>
      <c r="X424" s="1"/>
      <c r="Y424" s="1"/>
      <c r="Z424" s="1"/>
    </row>
    <row r="425" spans="1:26" s="36" customFormat="1" ht="15">
      <c r="A425" s="1"/>
      <c r="B425" s="1"/>
      <c r="C425" s="1"/>
      <c r="D425" s="1"/>
      <c r="E425" s="1"/>
      <c r="F425" s="1"/>
      <c r="G425" s="35"/>
      <c r="H425" s="35"/>
      <c r="I425" s="1"/>
      <c r="J425" s="1"/>
      <c r="K425" s="1"/>
      <c r="O425" s="36">
        <v>0</v>
      </c>
      <c r="U425" s="1"/>
      <c r="V425" s="1"/>
      <c r="W425" s="1"/>
      <c r="X425" s="1"/>
      <c r="Y425" s="1"/>
      <c r="Z425" s="1"/>
    </row>
    <row r="426" spans="1:26" s="36" customFormat="1" ht="15">
      <c r="A426" s="1"/>
      <c r="B426" s="1"/>
      <c r="C426" s="1"/>
      <c r="D426" s="1"/>
      <c r="E426" s="1"/>
      <c r="F426" s="1"/>
      <c r="G426" s="35"/>
      <c r="H426" s="35"/>
      <c r="I426" s="1"/>
      <c r="J426" s="1"/>
      <c r="K426" s="1"/>
      <c r="O426" s="36">
        <v>0</v>
      </c>
      <c r="U426" s="1"/>
      <c r="V426" s="1"/>
      <c r="W426" s="1"/>
      <c r="X426" s="1"/>
      <c r="Y426" s="1"/>
      <c r="Z426" s="1"/>
    </row>
    <row r="427" spans="1:26" s="36" customFormat="1" ht="15">
      <c r="A427" s="1"/>
      <c r="B427" s="1"/>
      <c r="C427" s="1"/>
      <c r="D427" s="1"/>
      <c r="E427" s="1"/>
      <c r="F427" s="1"/>
      <c r="G427" s="35"/>
      <c r="H427" s="35"/>
      <c r="I427" s="1"/>
      <c r="J427" s="1"/>
      <c r="K427" s="1"/>
      <c r="O427" s="36">
        <v>0</v>
      </c>
      <c r="U427" s="1"/>
      <c r="V427" s="1"/>
      <c r="W427" s="1"/>
      <c r="X427" s="1"/>
      <c r="Y427" s="1"/>
      <c r="Z427" s="1"/>
    </row>
    <row r="428" spans="1:26" s="36" customFormat="1" ht="15">
      <c r="A428" s="1"/>
      <c r="B428" s="1"/>
      <c r="C428" s="1"/>
      <c r="D428" s="1"/>
      <c r="E428" s="1"/>
      <c r="F428" s="1"/>
      <c r="G428" s="35"/>
      <c r="H428" s="35"/>
      <c r="I428" s="1"/>
      <c r="J428" s="1"/>
      <c r="K428" s="1"/>
      <c r="O428" s="36">
        <v>0</v>
      </c>
      <c r="U428" s="1"/>
      <c r="V428" s="1"/>
      <c r="W428" s="1"/>
      <c r="X428" s="1"/>
      <c r="Y428" s="1"/>
      <c r="Z428" s="1"/>
    </row>
    <row r="429" spans="1:26" s="36" customFormat="1" ht="15">
      <c r="A429" s="1"/>
      <c r="B429" s="1"/>
      <c r="C429" s="1"/>
      <c r="D429" s="1"/>
      <c r="E429" s="1"/>
      <c r="F429" s="1"/>
      <c r="G429" s="35"/>
      <c r="H429" s="35"/>
      <c r="I429" s="1"/>
      <c r="J429" s="1"/>
      <c r="K429" s="1"/>
      <c r="O429" s="36">
        <v>0</v>
      </c>
      <c r="U429" s="1"/>
      <c r="V429" s="1"/>
      <c r="W429" s="1"/>
      <c r="X429" s="1"/>
      <c r="Y429" s="1"/>
      <c r="Z429" s="1"/>
    </row>
    <row r="430" spans="1:26" s="36" customFormat="1" ht="15">
      <c r="A430" s="1"/>
      <c r="B430" s="1"/>
      <c r="C430" s="1"/>
      <c r="D430" s="1"/>
      <c r="E430" s="1"/>
      <c r="F430" s="1"/>
      <c r="G430" s="35"/>
      <c r="H430" s="35"/>
      <c r="I430" s="1"/>
      <c r="J430" s="1"/>
      <c r="K430" s="1"/>
      <c r="O430" s="36">
        <v>0</v>
      </c>
      <c r="U430" s="1"/>
      <c r="V430" s="1"/>
      <c r="W430" s="1"/>
      <c r="X430" s="1"/>
      <c r="Y430" s="1"/>
      <c r="Z430" s="1"/>
    </row>
    <row r="431" spans="1:26" s="36" customFormat="1" ht="15">
      <c r="A431" s="1"/>
      <c r="B431" s="1"/>
      <c r="C431" s="1"/>
      <c r="D431" s="1"/>
      <c r="E431" s="1"/>
      <c r="F431" s="1"/>
      <c r="G431" s="35"/>
      <c r="H431" s="35"/>
      <c r="I431" s="1"/>
      <c r="J431" s="1"/>
      <c r="K431" s="1"/>
      <c r="O431" s="36">
        <v>0</v>
      </c>
      <c r="U431" s="1"/>
      <c r="V431" s="1"/>
      <c r="W431" s="1"/>
      <c r="X431" s="1"/>
      <c r="Y431" s="1"/>
      <c r="Z431" s="1"/>
    </row>
    <row r="432" spans="1:26" s="36" customFormat="1" ht="15">
      <c r="A432" s="1"/>
      <c r="B432" s="1"/>
      <c r="C432" s="1"/>
      <c r="D432" s="1"/>
      <c r="E432" s="1"/>
      <c r="F432" s="1"/>
      <c r="G432" s="35"/>
      <c r="H432" s="35"/>
      <c r="I432" s="1"/>
      <c r="J432" s="1"/>
      <c r="K432" s="1"/>
      <c r="O432" s="36">
        <v>0</v>
      </c>
      <c r="U432" s="1"/>
      <c r="V432" s="1"/>
      <c r="W432" s="1"/>
      <c r="X432" s="1"/>
      <c r="Y432" s="1"/>
      <c r="Z432" s="1"/>
    </row>
    <row r="433" spans="1:26" s="36" customFormat="1" ht="15">
      <c r="A433" s="1"/>
      <c r="B433" s="1"/>
      <c r="C433" s="1"/>
      <c r="D433" s="1"/>
      <c r="E433" s="1"/>
      <c r="F433" s="1"/>
      <c r="G433" s="35"/>
      <c r="H433" s="35"/>
      <c r="I433" s="1"/>
      <c r="J433" s="1"/>
      <c r="K433" s="1"/>
      <c r="O433" s="36">
        <v>0</v>
      </c>
      <c r="U433" s="1"/>
      <c r="V433" s="1"/>
      <c r="W433" s="1"/>
      <c r="X433" s="1"/>
      <c r="Y433" s="1"/>
      <c r="Z433" s="1"/>
    </row>
    <row r="434" spans="1:26" s="36" customFormat="1" ht="15">
      <c r="A434" s="1"/>
      <c r="B434" s="1"/>
      <c r="C434" s="1"/>
      <c r="D434" s="1"/>
      <c r="E434" s="1"/>
      <c r="F434" s="1"/>
      <c r="G434" s="35"/>
      <c r="H434" s="35"/>
      <c r="I434" s="1"/>
      <c r="J434" s="1"/>
      <c r="K434" s="1"/>
      <c r="O434" s="36">
        <v>0</v>
      </c>
      <c r="U434" s="1"/>
      <c r="V434" s="1"/>
      <c r="W434" s="1"/>
      <c r="X434" s="1"/>
      <c r="Y434" s="1"/>
      <c r="Z434" s="1"/>
    </row>
    <row r="435" spans="1:26" s="36" customFormat="1" ht="15">
      <c r="A435" s="1"/>
      <c r="B435" s="1"/>
      <c r="C435" s="1"/>
      <c r="D435" s="1"/>
      <c r="E435" s="1"/>
      <c r="F435" s="1"/>
      <c r="G435" s="35"/>
      <c r="H435" s="35"/>
      <c r="I435" s="1"/>
      <c r="J435" s="1"/>
      <c r="K435" s="1"/>
      <c r="O435" s="36">
        <v>0</v>
      </c>
      <c r="U435" s="1"/>
      <c r="V435" s="1"/>
      <c r="W435" s="1"/>
      <c r="X435" s="1"/>
      <c r="Y435" s="1"/>
      <c r="Z435" s="1"/>
    </row>
    <row r="436" spans="1:26" s="36" customFormat="1" ht="15">
      <c r="A436" s="1"/>
      <c r="B436" s="1"/>
      <c r="C436" s="1"/>
      <c r="D436" s="1"/>
      <c r="E436" s="1"/>
      <c r="F436" s="1"/>
      <c r="G436" s="35"/>
      <c r="H436" s="35"/>
      <c r="I436" s="1"/>
      <c r="J436" s="1"/>
      <c r="K436" s="1"/>
      <c r="O436" s="36">
        <v>0</v>
      </c>
      <c r="U436" s="1"/>
      <c r="V436" s="1"/>
      <c r="W436" s="1"/>
      <c r="X436" s="1"/>
      <c r="Y436" s="1"/>
      <c r="Z436" s="1"/>
    </row>
    <row r="437" spans="1:26" s="36" customFormat="1" ht="15">
      <c r="A437" s="1"/>
      <c r="B437" s="1"/>
      <c r="C437" s="1"/>
      <c r="D437" s="1"/>
      <c r="E437" s="1"/>
      <c r="F437" s="1"/>
      <c r="G437" s="35"/>
      <c r="H437" s="35"/>
      <c r="I437" s="1"/>
      <c r="J437" s="1"/>
      <c r="K437" s="1"/>
      <c r="O437" s="36">
        <v>0</v>
      </c>
      <c r="U437" s="1"/>
      <c r="V437" s="1"/>
      <c r="W437" s="1"/>
      <c r="X437" s="1"/>
      <c r="Y437" s="1"/>
      <c r="Z437" s="1"/>
    </row>
    <row r="438" spans="1:26" s="36" customFormat="1" ht="15">
      <c r="A438" s="1"/>
      <c r="B438" s="1"/>
      <c r="C438" s="1"/>
      <c r="D438" s="1"/>
      <c r="E438" s="1"/>
      <c r="F438" s="1"/>
      <c r="G438" s="35"/>
      <c r="H438" s="35"/>
      <c r="I438" s="1"/>
      <c r="J438" s="1"/>
      <c r="K438" s="1"/>
      <c r="O438" s="36">
        <v>0</v>
      </c>
      <c r="U438" s="1"/>
      <c r="V438" s="1"/>
      <c r="W438" s="1"/>
      <c r="X438" s="1"/>
      <c r="Y438" s="1"/>
      <c r="Z438" s="1"/>
    </row>
    <row r="439" spans="1:26" s="36" customFormat="1" ht="15">
      <c r="A439" s="1"/>
      <c r="B439" s="1"/>
      <c r="C439" s="1"/>
      <c r="D439" s="1"/>
      <c r="E439" s="1"/>
      <c r="F439" s="1"/>
      <c r="G439" s="35"/>
      <c r="H439" s="35"/>
      <c r="I439" s="1"/>
      <c r="J439" s="1"/>
      <c r="K439" s="1"/>
      <c r="O439" s="36">
        <v>0</v>
      </c>
      <c r="U439" s="1"/>
      <c r="V439" s="1"/>
      <c r="W439" s="1"/>
      <c r="X439" s="1"/>
      <c r="Y439" s="1"/>
      <c r="Z439" s="1"/>
    </row>
    <row r="440" spans="1:26" s="36" customFormat="1" ht="15">
      <c r="A440" s="1"/>
      <c r="B440" s="1"/>
      <c r="C440" s="1"/>
      <c r="D440" s="1"/>
      <c r="E440" s="1"/>
      <c r="F440" s="1"/>
      <c r="G440" s="35"/>
      <c r="H440" s="35"/>
      <c r="I440" s="1"/>
      <c r="J440" s="1"/>
      <c r="K440" s="1"/>
      <c r="O440" s="36">
        <v>0</v>
      </c>
      <c r="U440" s="1"/>
      <c r="V440" s="1"/>
      <c r="W440" s="1"/>
      <c r="X440" s="1"/>
      <c r="Y440" s="1"/>
      <c r="Z440" s="1"/>
    </row>
    <row r="441" spans="1:26" s="36" customFormat="1" ht="15">
      <c r="A441" s="1"/>
      <c r="B441" s="1"/>
      <c r="C441" s="1"/>
      <c r="D441" s="1"/>
      <c r="E441" s="1"/>
      <c r="F441" s="1"/>
      <c r="G441" s="35"/>
      <c r="H441" s="35"/>
      <c r="I441" s="1"/>
      <c r="J441" s="1"/>
      <c r="K441" s="1"/>
      <c r="O441" s="36">
        <v>0</v>
      </c>
      <c r="U441" s="1"/>
      <c r="V441" s="1"/>
      <c r="W441" s="1"/>
      <c r="X441" s="1"/>
      <c r="Y441" s="1"/>
      <c r="Z441" s="1"/>
    </row>
    <row r="442" spans="1:26" s="36" customFormat="1" ht="15">
      <c r="A442" s="1"/>
      <c r="B442" s="1"/>
      <c r="C442" s="1"/>
      <c r="D442" s="1"/>
      <c r="E442" s="1"/>
      <c r="F442" s="1"/>
      <c r="G442" s="35"/>
      <c r="H442" s="35"/>
      <c r="I442" s="1"/>
      <c r="J442" s="1"/>
      <c r="K442" s="1"/>
      <c r="O442" s="36">
        <v>0</v>
      </c>
      <c r="U442" s="1"/>
      <c r="V442" s="1"/>
      <c r="W442" s="1"/>
      <c r="X442" s="1"/>
      <c r="Y442" s="1"/>
      <c r="Z442" s="1"/>
    </row>
    <row r="443" spans="1:26" s="36" customFormat="1" ht="15">
      <c r="A443" s="1"/>
      <c r="B443" s="1"/>
      <c r="C443" s="1"/>
      <c r="D443" s="1"/>
      <c r="E443" s="1"/>
      <c r="F443" s="1"/>
      <c r="G443" s="35"/>
      <c r="H443" s="35"/>
      <c r="I443" s="1"/>
      <c r="J443" s="1"/>
      <c r="K443" s="1"/>
      <c r="O443" s="36">
        <v>0</v>
      </c>
      <c r="U443" s="1"/>
      <c r="V443" s="1"/>
      <c r="W443" s="1"/>
      <c r="X443" s="1"/>
      <c r="Y443" s="1"/>
      <c r="Z443" s="1"/>
    </row>
    <row r="444" spans="1:26" s="36" customFormat="1" ht="15">
      <c r="A444" s="1"/>
      <c r="B444" s="1"/>
      <c r="C444" s="1"/>
      <c r="D444" s="1"/>
      <c r="E444" s="1"/>
      <c r="F444" s="1"/>
      <c r="G444" s="35"/>
      <c r="H444" s="35"/>
      <c r="I444" s="1"/>
      <c r="J444" s="1"/>
      <c r="K444" s="1"/>
      <c r="O444" s="36">
        <v>0</v>
      </c>
      <c r="U444" s="1"/>
      <c r="V444" s="1"/>
      <c r="W444" s="1"/>
      <c r="X444" s="1"/>
      <c r="Y444" s="1"/>
      <c r="Z444" s="1"/>
    </row>
    <row r="445" spans="1:26" s="36" customFormat="1" ht="15">
      <c r="A445" s="1"/>
      <c r="B445" s="1"/>
      <c r="C445" s="1"/>
      <c r="D445" s="1"/>
      <c r="E445" s="1"/>
      <c r="F445" s="1"/>
      <c r="G445" s="35"/>
      <c r="H445" s="35"/>
      <c r="I445" s="1"/>
      <c r="J445" s="1"/>
      <c r="K445" s="1"/>
      <c r="O445" s="36">
        <v>0</v>
      </c>
      <c r="U445" s="1"/>
      <c r="V445" s="1"/>
      <c r="W445" s="1"/>
      <c r="X445" s="1"/>
      <c r="Y445" s="1"/>
      <c r="Z445" s="1"/>
    </row>
    <row r="446" spans="1:26" s="36" customFormat="1" ht="15">
      <c r="A446" s="1"/>
      <c r="B446" s="1"/>
      <c r="C446" s="1"/>
      <c r="D446" s="1"/>
      <c r="E446" s="1"/>
      <c r="F446" s="1"/>
      <c r="G446" s="35"/>
      <c r="H446" s="35"/>
      <c r="I446" s="1"/>
      <c r="J446" s="1"/>
      <c r="K446" s="1"/>
      <c r="O446" s="36">
        <v>0</v>
      </c>
      <c r="U446" s="1"/>
      <c r="V446" s="1"/>
      <c r="W446" s="1"/>
      <c r="X446" s="1"/>
      <c r="Y446" s="1"/>
      <c r="Z446" s="1"/>
    </row>
    <row r="447" spans="1:26" s="36" customFormat="1" ht="15">
      <c r="A447" s="1"/>
      <c r="B447" s="1"/>
      <c r="C447" s="1"/>
      <c r="D447" s="1"/>
      <c r="E447" s="1"/>
      <c r="F447" s="1"/>
      <c r="G447" s="35"/>
      <c r="H447" s="35"/>
      <c r="I447" s="1"/>
      <c r="J447" s="1"/>
      <c r="K447" s="1"/>
      <c r="O447" s="36">
        <v>0</v>
      </c>
      <c r="U447" s="1"/>
      <c r="V447" s="1"/>
      <c r="W447" s="1"/>
      <c r="X447" s="1"/>
      <c r="Y447" s="1"/>
      <c r="Z447" s="1"/>
    </row>
    <row r="448" spans="1:26" s="36" customFormat="1" ht="15">
      <c r="A448" s="1"/>
      <c r="B448" s="1"/>
      <c r="C448" s="1"/>
      <c r="D448" s="1"/>
      <c r="E448" s="1"/>
      <c r="F448" s="1"/>
      <c r="G448" s="35"/>
      <c r="H448" s="35"/>
      <c r="I448" s="1"/>
      <c r="J448" s="1"/>
      <c r="K448" s="1"/>
      <c r="O448" s="36">
        <v>0</v>
      </c>
      <c r="U448" s="1"/>
      <c r="V448" s="1"/>
      <c r="W448" s="1"/>
      <c r="X448" s="1"/>
      <c r="Y448" s="1"/>
      <c r="Z448" s="1"/>
    </row>
    <row r="449" spans="1:26" s="36" customFormat="1" ht="15">
      <c r="A449" s="1"/>
      <c r="B449" s="1"/>
      <c r="C449" s="1"/>
      <c r="D449" s="1"/>
      <c r="E449" s="1"/>
      <c r="F449" s="1"/>
      <c r="G449" s="35"/>
      <c r="H449" s="35"/>
      <c r="I449" s="1"/>
      <c r="J449" s="1"/>
      <c r="K449" s="1"/>
      <c r="O449" s="36">
        <v>0</v>
      </c>
      <c r="U449" s="1"/>
      <c r="V449" s="1"/>
      <c r="W449" s="1"/>
      <c r="X449" s="1"/>
      <c r="Y449" s="1"/>
      <c r="Z449" s="1"/>
    </row>
    <row r="450" spans="1:26" s="36" customFormat="1" ht="15">
      <c r="A450" s="1"/>
      <c r="B450" s="1"/>
      <c r="C450" s="1"/>
      <c r="D450" s="1"/>
      <c r="E450" s="1"/>
      <c r="F450" s="1"/>
      <c r="G450" s="35"/>
      <c r="H450" s="35"/>
      <c r="I450" s="1"/>
      <c r="J450" s="1"/>
      <c r="K450" s="1"/>
      <c r="O450" s="36">
        <v>0</v>
      </c>
      <c r="U450" s="1"/>
      <c r="V450" s="1"/>
      <c r="W450" s="1"/>
      <c r="X450" s="1"/>
      <c r="Y450" s="1"/>
      <c r="Z450" s="1"/>
    </row>
    <row r="451" spans="1:26" s="36" customFormat="1" ht="15">
      <c r="A451" s="1"/>
      <c r="B451" s="1"/>
      <c r="C451" s="1"/>
      <c r="D451" s="1"/>
      <c r="E451" s="1"/>
      <c r="F451" s="1"/>
      <c r="G451" s="35"/>
      <c r="H451" s="35"/>
      <c r="I451" s="1"/>
      <c r="J451" s="1"/>
      <c r="K451" s="1"/>
      <c r="O451" s="36">
        <v>0</v>
      </c>
      <c r="U451" s="1"/>
      <c r="V451" s="1"/>
      <c r="W451" s="1"/>
      <c r="X451" s="1"/>
      <c r="Y451" s="1"/>
      <c r="Z451" s="1"/>
    </row>
    <row r="452" spans="1:26" s="36" customFormat="1" ht="15">
      <c r="A452" s="1"/>
      <c r="B452" s="1"/>
      <c r="C452" s="1"/>
      <c r="D452" s="1"/>
      <c r="E452" s="1"/>
      <c r="F452" s="1"/>
      <c r="G452" s="35"/>
      <c r="H452" s="35"/>
      <c r="I452" s="1"/>
      <c r="J452" s="1"/>
      <c r="K452" s="1"/>
      <c r="O452" s="36">
        <v>0</v>
      </c>
      <c r="U452" s="1"/>
      <c r="V452" s="1"/>
      <c r="W452" s="1"/>
      <c r="X452" s="1"/>
      <c r="Y452" s="1"/>
      <c r="Z452" s="1"/>
    </row>
    <row r="453" spans="1:26" s="36" customFormat="1" ht="15">
      <c r="A453" s="1"/>
      <c r="B453" s="1"/>
      <c r="C453" s="1"/>
      <c r="D453" s="1"/>
      <c r="E453" s="1"/>
      <c r="F453" s="1"/>
      <c r="G453" s="35"/>
      <c r="H453" s="35"/>
      <c r="I453" s="1"/>
      <c r="J453" s="1"/>
      <c r="K453" s="1"/>
      <c r="O453" s="36">
        <v>0</v>
      </c>
      <c r="U453" s="1"/>
      <c r="V453" s="1"/>
      <c r="W453" s="1"/>
      <c r="X453" s="1"/>
      <c r="Y453" s="1"/>
      <c r="Z453" s="1"/>
    </row>
    <row r="454" spans="1:26" s="36" customFormat="1" ht="15">
      <c r="A454" s="1"/>
      <c r="B454" s="1"/>
      <c r="C454" s="1"/>
      <c r="D454" s="1"/>
      <c r="E454" s="1"/>
      <c r="F454" s="1"/>
      <c r="G454" s="35"/>
      <c r="H454" s="35"/>
      <c r="I454" s="1"/>
      <c r="J454" s="1"/>
      <c r="K454" s="1"/>
      <c r="O454" s="36">
        <v>0</v>
      </c>
      <c r="U454" s="1"/>
      <c r="V454" s="1"/>
      <c r="W454" s="1"/>
      <c r="X454" s="1"/>
      <c r="Y454" s="1"/>
      <c r="Z454" s="1"/>
    </row>
    <row r="455" spans="1:26" s="36" customFormat="1" ht="15">
      <c r="A455" s="1"/>
      <c r="B455" s="1"/>
      <c r="C455" s="1"/>
      <c r="D455" s="1"/>
      <c r="E455" s="1"/>
      <c r="F455" s="1"/>
      <c r="G455" s="35"/>
      <c r="H455" s="35"/>
      <c r="I455" s="1"/>
      <c r="J455" s="1"/>
      <c r="K455" s="1"/>
      <c r="O455" s="36">
        <v>0</v>
      </c>
      <c r="U455" s="1"/>
      <c r="V455" s="1"/>
      <c r="W455" s="1"/>
      <c r="X455" s="1"/>
      <c r="Y455" s="1"/>
      <c r="Z455" s="1"/>
    </row>
    <row r="456" spans="1:26" s="36" customFormat="1" ht="15">
      <c r="A456" s="1"/>
      <c r="B456" s="1"/>
      <c r="C456" s="1"/>
      <c r="D456" s="1"/>
      <c r="E456" s="1"/>
      <c r="F456" s="1"/>
      <c r="G456" s="35"/>
      <c r="H456" s="35"/>
      <c r="I456" s="1"/>
      <c r="J456" s="1"/>
      <c r="K456" s="1"/>
      <c r="O456" s="36">
        <v>0</v>
      </c>
      <c r="U456" s="1"/>
      <c r="V456" s="1"/>
      <c r="W456" s="1"/>
      <c r="X456" s="1"/>
      <c r="Y456" s="1"/>
      <c r="Z456" s="1"/>
    </row>
    <row r="457" spans="1:26" s="36" customFormat="1" ht="15">
      <c r="A457" s="1"/>
      <c r="B457" s="1"/>
      <c r="C457" s="1"/>
      <c r="D457" s="1"/>
      <c r="E457" s="1"/>
      <c r="F457" s="1"/>
      <c r="G457" s="35"/>
      <c r="H457" s="35"/>
      <c r="I457" s="1"/>
      <c r="J457" s="1"/>
      <c r="K457" s="1"/>
      <c r="O457" s="36">
        <v>0</v>
      </c>
      <c r="U457" s="1"/>
      <c r="V457" s="1"/>
      <c r="W457" s="1"/>
      <c r="X457" s="1"/>
      <c r="Y457" s="1"/>
      <c r="Z457" s="1"/>
    </row>
    <row r="458" spans="1:26" s="36" customFormat="1" ht="15">
      <c r="A458" s="1"/>
      <c r="B458" s="1"/>
      <c r="C458" s="1"/>
      <c r="D458" s="1"/>
      <c r="E458" s="1"/>
      <c r="F458" s="1"/>
      <c r="G458" s="35"/>
      <c r="H458" s="35"/>
      <c r="I458" s="1"/>
      <c r="J458" s="1"/>
      <c r="K458" s="1"/>
      <c r="O458" s="36">
        <v>0</v>
      </c>
      <c r="U458" s="1"/>
      <c r="V458" s="1"/>
      <c r="W458" s="1"/>
      <c r="X458" s="1"/>
      <c r="Y458" s="1"/>
      <c r="Z458" s="1"/>
    </row>
    <row r="459" spans="1:26" s="36" customFormat="1" ht="15">
      <c r="A459" s="1"/>
      <c r="B459" s="1"/>
      <c r="C459" s="1"/>
      <c r="D459" s="1"/>
      <c r="E459" s="1"/>
      <c r="F459" s="1"/>
      <c r="G459" s="35"/>
      <c r="H459" s="35"/>
      <c r="I459" s="1"/>
      <c r="J459" s="1"/>
      <c r="K459" s="1"/>
      <c r="O459" s="36">
        <v>0</v>
      </c>
      <c r="U459" s="1"/>
      <c r="V459" s="1"/>
      <c r="W459" s="1"/>
      <c r="X459" s="1"/>
      <c r="Y459" s="1"/>
      <c r="Z459" s="1"/>
    </row>
    <row r="460" spans="1:26" s="36" customFormat="1" ht="15">
      <c r="A460" s="1"/>
      <c r="B460" s="1"/>
      <c r="C460" s="1"/>
      <c r="D460" s="1"/>
      <c r="E460" s="1"/>
      <c r="F460" s="1"/>
      <c r="G460" s="35"/>
      <c r="H460" s="35"/>
      <c r="I460" s="1"/>
      <c r="J460" s="1"/>
      <c r="K460" s="1"/>
      <c r="O460" s="36">
        <v>0</v>
      </c>
      <c r="U460" s="1"/>
      <c r="V460" s="1"/>
      <c r="W460" s="1"/>
      <c r="X460" s="1"/>
      <c r="Y460" s="1"/>
      <c r="Z460" s="1"/>
    </row>
    <row r="461" spans="1:26" s="36" customFormat="1" ht="15">
      <c r="A461" s="1"/>
      <c r="B461" s="1"/>
      <c r="C461" s="1"/>
      <c r="D461" s="1"/>
      <c r="E461" s="1"/>
      <c r="F461" s="1"/>
      <c r="G461" s="35"/>
      <c r="H461" s="35"/>
      <c r="I461" s="1"/>
      <c r="J461" s="1"/>
      <c r="K461" s="1"/>
      <c r="O461" s="36">
        <v>0</v>
      </c>
      <c r="U461" s="1"/>
      <c r="V461" s="1"/>
      <c r="W461" s="1"/>
      <c r="X461" s="1"/>
      <c r="Y461" s="1"/>
      <c r="Z461" s="1"/>
    </row>
    <row r="462" spans="1:26" s="36" customFormat="1" ht="15">
      <c r="A462" s="1"/>
      <c r="B462" s="1"/>
      <c r="C462" s="1"/>
      <c r="D462" s="1"/>
      <c r="E462" s="1"/>
      <c r="F462" s="1"/>
      <c r="G462" s="35"/>
      <c r="H462" s="35"/>
      <c r="I462" s="1"/>
      <c r="J462" s="1"/>
      <c r="K462" s="1"/>
      <c r="O462" s="36">
        <v>0</v>
      </c>
      <c r="U462" s="1"/>
      <c r="V462" s="1"/>
      <c r="W462" s="1"/>
      <c r="X462" s="1"/>
      <c r="Y462" s="1"/>
      <c r="Z462" s="1"/>
    </row>
    <row r="463" spans="1:26" s="36" customFormat="1" ht="15">
      <c r="A463" s="1"/>
      <c r="B463" s="1"/>
      <c r="C463" s="1"/>
      <c r="D463" s="1"/>
      <c r="E463" s="1"/>
      <c r="F463" s="1"/>
      <c r="G463" s="35"/>
      <c r="H463" s="35"/>
      <c r="I463" s="1"/>
      <c r="J463" s="1"/>
      <c r="K463" s="1"/>
      <c r="O463" s="36">
        <v>0</v>
      </c>
      <c r="U463" s="1"/>
      <c r="V463" s="1"/>
      <c r="W463" s="1"/>
      <c r="X463" s="1"/>
      <c r="Y463" s="1"/>
      <c r="Z463" s="1"/>
    </row>
    <row r="464" spans="1:26" s="36" customFormat="1" ht="15">
      <c r="A464" s="1"/>
      <c r="B464" s="1"/>
      <c r="C464" s="1"/>
      <c r="D464" s="1"/>
      <c r="E464" s="1"/>
      <c r="F464" s="1"/>
      <c r="G464" s="35"/>
      <c r="H464" s="35"/>
      <c r="I464" s="1"/>
      <c r="J464" s="1"/>
      <c r="K464" s="1"/>
      <c r="O464" s="36">
        <v>0</v>
      </c>
      <c r="U464" s="1"/>
      <c r="V464" s="1"/>
      <c r="W464" s="1"/>
      <c r="X464" s="1"/>
      <c r="Y464" s="1"/>
      <c r="Z464" s="1"/>
    </row>
    <row r="465" spans="1:26" s="36" customFormat="1" ht="15">
      <c r="A465" s="1"/>
      <c r="B465" s="1"/>
      <c r="C465" s="1"/>
      <c r="D465" s="1"/>
      <c r="E465" s="1"/>
      <c r="F465" s="1"/>
      <c r="G465" s="35"/>
      <c r="H465" s="35"/>
      <c r="I465" s="1"/>
      <c r="J465" s="1"/>
      <c r="K465" s="1"/>
      <c r="O465" s="36">
        <v>0</v>
      </c>
      <c r="U465" s="1"/>
      <c r="V465" s="1"/>
      <c r="W465" s="1"/>
      <c r="X465" s="1"/>
      <c r="Y465" s="1"/>
      <c r="Z465" s="1"/>
    </row>
    <row r="466" spans="1:26" s="36" customFormat="1" ht="15">
      <c r="A466" s="1"/>
      <c r="B466" s="1"/>
      <c r="C466" s="1"/>
      <c r="D466" s="1"/>
      <c r="E466" s="1"/>
      <c r="F466" s="1"/>
      <c r="G466" s="35"/>
      <c r="H466" s="35"/>
      <c r="I466" s="1"/>
      <c r="J466" s="1"/>
      <c r="K466" s="1"/>
      <c r="O466" s="36">
        <v>0</v>
      </c>
      <c r="U466" s="1"/>
      <c r="V466" s="1"/>
      <c r="W466" s="1"/>
      <c r="X466" s="1"/>
      <c r="Y466" s="1"/>
      <c r="Z466" s="1"/>
    </row>
    <row r="467" spans="1:26" s="36" customFormat="1" ht="15">
      <c r="A467" s="1"/>
      <c r="B467" s="1"/>
      <c r="C467" s="1"/>
      <c r="D467" s="1"/>
      <c r="E467" s="1"/>
      <c r="F467" s="1"/>
      <c r="G467" s="35"/>
      <c r="H467" s="35"/>
      <c r="I467" s="1"/>
      <c r="J467" s="1"/>
      <c r="K467" s="1"/>
      <c r="O467" s="36">
        <v>0</v>
      </c>
      <c r="U467" s="1"/>
      <c r="V467" s="1"/>
      <c r="W467" s="1"/>
      <c r="X467" s="1"/>
      <c r="Y467" s="1"/>
      <c r="Z467" s="1"/>
    </row>
    <row r="468" spans="1:26" s="36" customFormat="1" ht="15">
      <c r="A468" s="1"/>
      <c r="B468" s="1"/>
      <c r="C468" s="1"/>
      <c r="D468" s="1"/>
      <c r="E468" s="1"/>
      <c r="F468" s="1"/>
      <c r="G468" s="35"/>
      <c r="H468" s="35"/>
      <c r="I468" s="1"/>
      <c r="J468" s="1"/>
      <c r="K468" s="1"/>
      <c r="O468" s="36">
        <v>0</v>
      </c>
      <c r="U468" s="1"/>
      <c r="V468" s="1"/>
      <c r="W468" s="1"/>
      <c r="X468" s="1"/>
      <c r="Y468" s="1"/>
      <c r="Z468" s="1"/>
    </row>
    <row r="469" spans="1:26" s="36" customFormat="1" ht="15">
      <c r="A469" s="1"/>
      <c r="B469" s="1"/>
      <c r="C469" s="1"/>
      <c r="D469" s="1"/>
      <c r="E469" s="1"/>
      <c r="F469" s="1"/>
      <c r="G469" s="35"/>
      <c r="H469" s="35"/>
      <c r="I469" s="1"/>
      <c r="J469" s="1"/>
      <c r="K469" s="1"/>
      <c r="O469" s="36">
        <v>0</v>
      </c>
      <c r="U469" s="1"/>
      <c r="V469" s="1"/>
      <c r="W469" s="1"/>
      <c r="X469" s="1"/>
      <c r="Y469" s="1"/>
      <c r="Z469" s="1"/>
    </row>
    <row r="470" spans="1:26" s="36" customFormat="1" ht="15">
      <c r="A470" s="1"/>
      <c r="B470" s="1"/>
      <c r="C470" s="1"/>
      <c r="D470" s="1"/>
      <c r="E470" s="1"/>
      <c r="F470" s="1"/>
      <c r="G470" s="35"/>
      <c r="H470" s="35"/>
      <c r="I470" s="1"/>
      <c r="J470" s="1"/>
      <c r="K470" s="1"/>
      <c r="O470" s="36">
        <v>0</v>
      </c>
      <c r="U470" s="1"/>
      <c r="V470" s="1"/>
      <c r="W470" s="1"/>
      <c r="X470" s="1"/>
      <c r="Y470" s="1"/>
      <c r="Z470" s="1"/>
    </row>
    <row r="471" spans="1:26" s="36" customFormat="1" ht="15">
      <c r="A471" s="1"/>
      <c r="B471" s="1"/>
      <c r="C471" s="1"/>
      <c r="D471" s="1"/>
      <c r="E471" s="1"/>
      <c r="F471" s="1"/>
      <c r="G471" s="35"/>
      <c r="H471" s="35"/>
      <c r="I471" s="1"/>
      <c r="J471" s="1"/>
      <c r="K471" s="1"/>
      <c r="O471" s="36">
        <v>0</v>
      </c>
      <c r="U471" s="1"/>
      <c r="V471" s="1"/>
      <c r="W471" s="1"/>
      <c r="X471" s="1"/>
      <c r="Y471" s="1"/>
      <c r="Z471" s="1"/>
    </row>
    <row r="472" spans="1:26" s="36" customFormat="1" ht="15">
      <c r="A472" s="1"/>
      <c r="B472" s="1"/>
      <c r="C472" s="1"/>
      <c r="D472" s="1"/>
      <c r="E472" s="1"/>
      <c r="F472" s="1"/>
      <c r="G472" s="35"/>
      <c r="H472" s="35"/>
      <c r="I472" s="1"/>
      <c r="J472" s="1"/>
      <c r="K472" s="1"/>
      <c r="O472" s="36">
        <v>0</v>
      </c>
      <c r="U472" s="1"/>
      <c r="V472" s="1"/>
      <c r="W472" s="1"/>
      <c r="X472" s="1"/>
      <c r="Y472" s="1"/>
      <c r="Z472" s="1"/>
    </row>
    <row r="473" spans="1:26" s="36" customFormat="1" ht="15">
      <c r="A473" s="1"/>
      <c r="B473" s="1"/>
      <c r="C473" s="1"/>
      <c r="D473" s="1"/>
      <c r="E473" s="1"/>
      <c r="F473" s="1"/>
      <c r="G473" s="35"/>
      <c r="H473" s="35"/>
      <c r="I473" s="1"/>
      <c r="J473" s="1"/>
      <c r="K473" s="1"/>
      <c r="O473" s="36">
        <v>0</v>
      </c>
      <c r="U473" s="1"/>
      <c r="V473" s="1"/>
      <c r="W473" s="1"/>
      <c r="X473" s="1"/>
      <c r="Y473" s="1"/>
      <c r="Z473" s="1"/>
    </row>
    <row r="474" spans="1:26" s="36" customFormat="1" ht="15">
      <c r="A474" s="1"/>
      <c r="B474" s="1"/>
      <c r="C474" s="1"/>
      <c r="D474" s="1"/>
      <c r="E474" s="1"/>
      <c r="F474" s="1"/>
      <c r="G474" s="35"/>
      <c r="H474" s="35"/>
      <c r="I474" s="1"/>
      <c r="J474" s="1"/>
      <c r="K474" s="1"/>
      <c r="O474" s="36">
        <v>0</v>
      </c>
      <c r="U474" s="1"/>
      <c r="V474" s="1"/>
      <c r="W474" s="1"/>
      <c r="X474" s="1"/>
      <c r="Y474" s="1"/>
      <c r="Z474" s="1"/>
    </row>
    <row r="475" spans="1:26" s="36" customFormat="1" ht="15">
      <c r="A475" s="1"/>
      <c r="B475" s="1"/>
      <c r="C475" s="1"/>
      <c r="D475" s="1"/>
      <c r="E475" s="1"/>
      <c r="F475" s="1"/>
      <c r="G475" s="35"/>
      <c r="H475" s="35"/>
      <c r="I475" s="1"/>
      <c r="J475" s="1"/>
      <c r="K475" s="1"/>
      <c r="O475" s="36">
        <v>0</v>
      </c>
      <c r="U475" s="1"/>
      <c r="V475" s="1"/>
      <c r="W475" s="1"/>
      <c r="X475" s="1"/>
      <c r="Y475" s="1"/>
      <c r="Z475" s="1"/>
    </row>
    <row r="476" spans="1:26" s="36" customFormat="1" ht="15">
      <c r="A476" s="1"/>
      <c r="B476" s="1"/>
      <c r="C476" s="1"/>
      <c r="D476" s="1"/>
      <c r="E476" s="1"/>
      <c r="F476" s="1"/>
      <c r="G476" s="35"/>
      <c r="H476" s="35"/>
      <c r="I476" s="1"/>
      <c r="J476" s="1"/>
      <c r="K476" s="1"/>
      <c r="O476" s="36">
        <v>0</v>
      </c>
      <c r="U476" s="1"/>
      <c r="V476" s="1"/>
      <c r="W476" s="1"/>
      <c r="X476" s="1"/>
      <c r="Y476" s="1"/>
      <c r="Z476" s="1"/>
    </row>
    <row r="477" spans="1:26" s="36" customFormat="1" ht="15">
      <c r="A477" s="1"/>
      <c r="B477" s="1"/>
      <c r="C477" s="1"/>
      <c r="D477" s="1"/>
      <c r="E477" s="1"/>
      <c r="F477" s="1"/>
      <c r="G477" s="35"/>
      <c r="H477" s="35"/>
      <c r="I477" s="1"/>
      <c r="J477" s="1"/>
      <c r="K477" s="1"/>
      <c r="O477" s="36">
        <v>0</v>
      </c>
      <c r="U477" s="1"/>
      <c r="V477" s="1"/>
      <c r="W477" s="1"/>
      <c r="X477" s="1"/>
      <c r="Y477" s="1"/>
      <c r="Z477" s="1"/>
    </row>
    <row r="478" spans="1:26" s="36" customFormat="1" ht="15">
      <c r="A478" s="1"/>
      <c r="B478" s="1"/>
      <c r="C478" s="1"/>
      <c r="D478" s="1"/>
      <c r="E478" s="1"/>
      <c r="F478" s="1"/>
      <c r="G478" s="35"/>
      <c r="H478" s="35"/>
      <c r="I478" s="1"/>
      <c r="J478" s="1"/>
      <c r="K478" s="1"/>
      <c r="O478" s="36">
        <v>0</v>
      </c>
      <c r="U478" s="1"/>
      <c r="V478" s="1"/>
      <c r="W478" s="1"/>
      <c r="X478" s="1"/>
      <c r="Y478" s="1"/>
      <c r="Z478" s="1"/>
    </row>
    <row r="479" spans="1:26" s="36" customFormat="1" ht="15">
      <c r="A479" s="1"/>
      <c r="B479" s="1"/>
      <c r="C479" s="1"/>
      <c r="D479" s="1"/>
      <c r="E479" s="1"/>
      <c r="F479" s="1"/>
      <c r="G479" s="35"/>
      <c r="H479" s="35"/>
      <c r="I479" s="1"/>
      <c r="J479" s="1"/>
      <c r="K479" s="1"/>
      <c r="O479" s="36">
        <v>0</v>
      </c>
      <c r="U479" s="1"/>
      <c r="V479" s="1"/>
      <c r="W479" s="1"/>
      <c r="X479" s="1"/>
      <c r="Y479" s="1"/>
      <c r="Z479" s="1"/>
    </row>
    <row r="480" spans="1:26" s="36" customFormat="1" ht="15">
      <c r="A480" s="1"/>
      <c r="B480" s="1"/>
      <c r="C480" s="1"/>
      <c r="D480" s="1"/>
      <c r="E480" s="1"/>
      <c r="F480" s="1"/>
      <c r="G480" s="35"/>
      <c r="H480" s="35"/>
      <c r="I480" s="1"/>
      <c r="J480" s="1"/>
      <c r="K480" s="1"/>
      <c r="O480" s="36">
        <v>0</v>
      </c>
      <c r="U480" s="1"/>
      <c r="V480" s="1"/>
      <c r="W480" s="1"/>
      <c r="X480" s="1"/>
      <c r="Y480" s="1"/>
      <c r="Z480" s="1"/>
    </row>
    <row r="481" spans="1:26" s="36" customFormat="1" ht="15">
      <c r="A481" s="1"/>
      <c r="B481" s="1"/>
      <c r="C481" s="1"/>
      <c r="D481" s="1"/>
      <c r="E481" s="1"/>
      <c r="F481" s="1"/>
      <c r="G481" s="35"/>
      <c r="H481" s="35"/>
      <c r="I481" s="1"/>
      <c r="J481" s="1"/>
      <c r="K481" s="1"/>
      <c r="O481" s="36">
        <v>0</v>
      </c>
      <c r="U481" s="1"/>
      <c r="V481" s="1"/>
      <c r="W481" s="1"/>
      <c r="X481" s="1"/>
      <c r="Y481" s="1"/>
      <c r="Z481" s="1"/>
    </row>
    <row r="482" spans="1:26" s="36" customFormat="1" ht="15">
      <c r="A482" s="1"/>
      <c r="B482" s="1"/>
      <c r="C482" s="1"/>
      <c r="D482" s="1"/>
      <c r="E482" s="1"/>
      <c r="F482" s="1"/>
      <c r="G482" s="35"/>
      <c r="H482" s="35"/>
      <c r="I482" s="1"/>
      <c r="J482" s="1"/>
      <c r="K482" s="1"/>
      <c r="O482" s="36">
        <v>0</v>
      </c>
      <c r="U482" s="1"/>
      <c r="V482" s="1"/>
      <c r="W482" s="1"/>
      <c r="X482" s="1"/>
      <c r="Y482" s="1"/>
      <c r="Z482" s="1"/>
    </row>
    <row r="483" spans="1:26" s="36" customFormat="1" ht="15">
      <c r="A483" s="1"/>
      <c r="B483" s="1"/>
      <c r="C483" s="1"/>
      <c r="D483" s="1"/>
      <c r="E483" s="1"/>
      <c r="F483" s="1"/>
      <c r="G483" s="35"/>
      <c r="H483" s="35"/>
      <c r="I483" s="1"/>
      <c r="J483" s="1"/>
      <c r="K483" s="1"/>
      <c r="O483" s="36">
        <v>0</v>
      </c>
      <c r="U483" s="1"/>
      <c r="V483" s="1"/>
      <c r="W483" s="1"/>
      <c r="X483" s="1"/>
      <c r="Y483" s="1"/>
      <c r="Z483" s="1"/>
    </row>
    <row r="484" spans="1:26" s="36" customFormat="1" ht="15">
      <c r="A484" s="1"/>
      <c r="B484" s="1"/>
      <c r="C484" s="1"/>
      <c r="D484" s="1"/>
      <c r="E484" s="1"/>
      <c r="F484" s="1"/>
      <c r="G484" s="35"/>
      <c r="H484" s="35"/>
      <c r="I484" s="1"/>
      <c r="J484" s="1"/>
      <c r="K484" s="1"/>
      <c r="O484" s="36">
        <v>0</v>
      </c>
      <c r="U484" s="1"/>
      <c r="V484" s="1"/>
      <c r="W484" s="1"/>
      <c r="X484" s="1"/>
      <c r="Y484" s="1"/>
      <c r="Z484" s="1"/>
    </row>
    <row r="485" spans="1:26" s="36" customFormat="1" ht="15">
      <c r="A485" s="1"/>
      <c r="B485" s="1"/>
      <c r="C485" s="1"/>
      <c r="D485" s="1"/>
      <c r="E485" s="1"/>
      <c r="F485" s="1"/>
      <c r="G485" s="35"/>
      <c r="H485" s="35"/>
      <c r="I485" s="1"/>
      <c r="J485" s="1"/>
      <c r="K485" s="1"/>
      <c r="O485" s="36">
        <v>0</v>
      </c>
      <c r="U485" s="1"/>
      <c r="V485" s="1"/>
      <c r="W485" s="1"/>
      <c r="X485" s="1"/>
      <c r="Y485" s="1"/>
      <c r="Z485" s="1"/>
    </row>
    <row r="486" spans="1:26" s="36" customFormat="1" ht="15">
      <c r="A486" s="1"/>
      <c r="B486" s="1"/>
      <c r="C486" s="1"/>
      <c r="D486" s="1"/>
      <c r="E486" s="1"/>
      <c r="F486" s="1"/>
      <c r="G486" s="35"/>
      <c r="H486" s="35"/>
      <c r="I486" s="1"/>
      <c r="J486" s="1"/>
      <c r="K486" s="1"/>
      <c r="O486" s="36">
        <v>0</v>
      </c>
      <c r="U486" s="1"/>
      <c r="V486" s="1"/>
      <c r="W486" s="1"/>
      <c r="X486" s="1"/>
      <c r="Y486" s="1"/>
      <c r="Z486" s="1"/>
    </row>
    <row r="487" spans="1:26" s="36" customFormat="1" ht="15">
      <c r="A487" s="1"/>
      <c r="B487" s="1"/>
      <c r="C487" s="1"/>
      <c r="D487" s="1"/>
      <c r="E487" s="1"/>
      <c r="F487" s="1"/>
      <c r="G487" s="35"/>
      <c r="H487" s="35"/>
      <c r="I487" s="1"/>
      <c r="J487" s="1"/>
      <c r="K487" s="1"/>
      <c r="O487" s="36">
        <v>0</v>
      </c>
      <c r="U487" s="1"/>
      <c r="V487" s="1"/>
      <c r="W487" s="1"/>
      <c r="X487" s="1"/>
      <c r="Y487" s="1"/>
      <c r="Z487" s="1"/>
    </row>
    <row r="488" spans="1:26" s="36" customFormat="1" ht="15">
      <c r="A488" s="1"/>
      <c r="B488" s="1"/>
      <c r="C488" s="1"/>
      <c r="D488" s="1"/>
      <c r="E488" s="1"/>
      <c r="F488" s="1"/>
      <c r="G488" s="35"/>
      <c r="H488" s="35"/>
      <c r="I488" s="1"/>
      <c r="J488" s="1"/>
      <c r="K488" s="1"/>
      <c r="O488" s="36">
        <v>0</v>
      </c>
      <c r="U488" s="1"/>
      <c r="V488" s="1"/>
      <c r="W488" s="1"/>
      <c r="X488" s="1"/>
      <c r="Y488" s="1"/>
      <c r="Z488" s="1"/>
    </row>
    <row r="489" spans="1:26" s="36" customFormat="1" ht="15">
      <c r="A489" s="1"/>
      <c r="B489" s="1"/>
      <c r="C489" s="1"/>
      <c r="D489" s="1"/>
      <c r="E489" s="1"/>
      <c r="F489" s="1"/>
      <c r="G489" s="35"/>
      <c r="H489" s="35"/>
      <c r="I489" s="1"/>
      <c r="J489" s="1"/>
      <c r="K489" s="1"/>
      <c r="O489" s="36">
        <v>0</v>
      </c>
      <c r="U489" s="1"/>
      <c r="V489" s="1"/>
      <c r="W489" s="1"/>
      <c r="X489" s="1"/>
      <c r="Y489" s="1"/>
      <c r="Z489" s="1"/>
    </row>
    <row r="490" spans="1:26" s="36" customFormat="1" ht="15">
      <c r="A490" s="1"/>
      <c r="B490" s="1"/>
      <c r="C490" s="1"/>
      <c r="D490" s="1"/>
      <c r="E490" s="1"/>
      <c r="F490" s="1"/>
      <c r="G490" s="35"/>
      <c r="H490" s="35"/>
      <c r="I490" s="1"/>
      <c r="J490" s="1"/>
      <c r="K490" s="1"/>
      <c r="O490" s="36">
        <v>0</v>
      </c>
      <c r="U490" s="1"/>
      <c r="V490" s="1"/>
      <c r="W490" s="1"/>
      <c r="X490" s="1"/>
      <c r="Y490" s="1"/>
      <c r="Z490" s="1"/>
    </row>
    <row r="491" spans="1:26" s="36" customFormat="1" ht="15">
      <c r="A491" s="1"/>
      <c r="B491" s="1"/>
      <c r="C491" s="1"/>
      <c r="D491" s="1"/>
      <c r="E491" s="1"/>
      <c r="F491" s="1"/>
      <c r="G491" s="35"/>
      <c r="H491" s="35"/>
      <c r="I491" s="1"/>
      <c r="J491" s="1"/>
      <c r="K491" s="1"/>
      <c r="O491" s="36">
        <v>0</v>
      </c>
      <c r="U491" s="1"/>
      <c r="V491" s="1"/>
      <c r="W491" s="1"/>
      <c r="X491" s="1"/>
      <c r="Y491" s="1"/>
      <c r="Z491" s="1"/>
    </row>
    <row r="492" spans="1:26" s="36" customFormat="1" ht="15">
      <c r="A492" s="1"/>
      <c r="B492" s="1"/>
      <c r="C492" s="1"/>
      <c r="D492" s="1"/>
      <c r="E492" s="1"/>
      <c r="F492" s="1"/>
      <c r="G492" s="35"/>
      <c r="H492" s="35"/>
      <c r="I492" s="1"/>
      <c r="J492" s="1"/>
      <c r="K492" s="1"/>
      <c r="O492" s="36">
        <v>0</v>
      </c>
      <c r="U492" s="1"/>
      <c r="V492" s="1"/>
      <c r="W492" s="1"/>
      <c r="X492" s="1"/>
      <c r="Y492" s="1"/>
      <c r="Z492" s="1"/>
    </row>
    <row r="493" spans="1:26" s="36" customFormat="1" ht="15">
      <c r="A493" s="1"/>
      <c r="B493" s="1"/>
      <c r="C493" s="1"/>
      <c r="D493" s="1"/>
      <c r="E493" s="1"/>
      <c r="F493" s="1"/>
      <c r="G493" s="35"/>
      <c r="H493" s="35"/>
      <c r="I493" s="1"/>
      <c r="J493" s="1"/>
      <c r="K493" s="1"/>
      <c r="O493" s="36">
        <v>0</v>
      </c>
      <c r="U493" s="1"/>
      <c r="V493" s="1"/>
      <c r="W493" s="1"/>
      <c r="X493" s="1"/>
      <c r="Y493" s="1"/>
      <c r="Z493" s="1"/>
    </row>
    <row r="494" spans="1:26" s="36" customFormat="1" ht="15">
      <c r="A494" s="1"/>
      <c r="B494" s="1"/>
      <c r="C494" s="1"/>
      <c r="D494" s="1"/>
      <c r="E494" s="1"/>
      <c r="F494" s="1"/>
      <c r="G494" s="35"/>
      <c r="H494" s="35"/>
      <c r="I494" s="1"/>
      <c r="J494" s="1"/>
      <c r="K494" s="1"/>
      <c r="O494" s="36">
        <v>0</v>
      </c>
      <c r="U494" s="1"/>
      <c r="V494" s="1"/>
      <c r="W494" s="1"/>
      <c r="X494" s="1"/>
      <c r="Y494" s="1"/>
      <c r="Z494" s="1"/>
    </row>
    <row r="495" spans="1:26" s="36" customFormat="1" ht="15">
      <c r="A495" s="1"/>
      <c r="B495" s="1"/>
      <c r="C495" s="1"/>
      <c r="D495" s="1"/>
      <c r="E495" s="1"/>
      <c r="F495" s="1"/>
      <c r="G495" s="35"/>
      <c r="H495" s="35"/>
      <c r="I495" s="1"/>
      <c r="J495" s="1"/>
      <c r="K495" s="1"/>
      <c r="O495" s="36">
        <v>0</v>
      </c>
      <c r="U495" s="1"/>
      <c r="V495" s="1"/>
      <c r="W495" s="1"/>
      <c r="X495" s="1"/>
      <c r="Y495" s="1"/>
      <c r="Z495" s="1"/>
    </row>
    <row r="496" spans="1:26" s="36" customFormat="1" ht="15">
      <c r="A496" s="1"/>
      <c r="B496" s="1"/>
      <c r="C496" s="1"/>
      <c r="D496" s="1"/>
      <c r="E496" s="1"/>
      <c r="F496" s="1"/>
      <c r="G496" s="35"/>
      <c r="H496" s="35"/>
      <c r="I496" s="1"/>
      <c r="J496" s="1"/>
      <c r="K496" s="1"/>
      <c r="O496" s="36">
        <v>0</v>
      </c>
      <c r="U496" s="1"/>
      <c r="V496" s="1"/>
      <c r="W496" s="1"/>
      <c r="X496" s="1"/>
      <c r="Y496" s="1"/>
      <c r="Z496" s="1"/>
    </row>
    <row r="497" spans="1:26" s="36" customFormat="1" ht="15">
      <c r="A497" s="1"/>
      <c r="B497" s="1"/>
      <c r="C497" s="1"/>
      <c r="D497" s="1"/>
      <c r="E497" s="1"/>
      <c r="F497" s="1"/>
      <c r="G497" s="35"/>
      <c r="H497" s="35"/>
      <c r="I497" s="1"/>
      <c r="J497" s="1"/>
      <c r="K497" s="1"/>
      <c r="O497" s="36">
        <v>0</v>
      </c>
      <c r="U497" s="1"/>
      <c r="V497" s="1"/>
      <c r="W497" s="1"/>
      <c r="X497" s="1"/>
      <c r="Y497" s="1"/>
      <c r="Z497" s="1"/>
    </row>
    <row r="498" spans="1:26" s="36" customFormat="1" ht="15">
      <c r="A498" s="1"/>
      <c r="B498" s="1"/>
      <c r="C498" s="1"/>
      <c r="D498" s="1"/>
      <c r="E498" s="1"/>
      <c r="F498" s="1"/>
      <c r="G498" s="35"/>
      <c r="H498" s="35"/>
      <c r="I498" s="1"/>
      <c r="J498" s="1"/>
      <c r="K498" s="1"/>
      <c r="O498" s="36">
        <v>0</v>
      </c>
      <c r="U498" s="1"/>
      <c r="V498" s="1"/>
      <c r="W498" s="1"/>
      <c r="X498" s="1"/>
      <c r="Y498" s="1"/>
      <c r="Z498" s="1"/>
    </row>
    <row r="499" spans="1:26" s="36" customFormat="1" ht="15">
      <c r="A499" s="1"/>
      <c r="B499" s="1"/>
      <c r="C499" s="1"/>
      <c r="D499" s="1"/>
      <c r="E499" s="1"/>
      <c r="F499" s="1"/>
      <c r="G499" s="35"/>
      <c r="H499" s="35"/>
      <c r="I499" s="1"/>
      <c r="J499" s="1"/>
      <c r="K499" s="1"/>
      <c r="O499" s="36">
        <v>0</v>
      </c>
      <c r="U499" s="1"/>
      <c r="V499" s="1"/>
      <c r="W499" s="1"/>
      <c r="X499" s="1"/>
      <c r="Y499" s="1"/>
      <c r="Z499" s="1"/>
    </row>
    <row r="500" spans="1:26" s="36" customFormat="1" ht="15">
      <c r="A500" s="1"/>
      <c r="B500" s="1"/>
      <c r="C500" s="1"/>
      <c r="D500" s="1"/>
      <c r="E500" s="1"/>
      <c r="F500" s="1"/>
      <c r="G500" s="35"/>
      <c r="H500" s="35"/>
      <c r="I500" s="1"/>
      <c r="J500" s="1"/>
      <c r="K500" s="1"/>
      <c r="O500" s="36">
        <v>0</v>
      </c>
      <c r="U500" s="1"/>
      <c r="V500" s="1"/>
      <c r="W500" s="1"/>
      <c r="X500" s="1"/>
      <c r="Y500" s="1"/>
      <c r="Z500" s="1"/>
    </row>
    <row r="501" spans="1:26" s="36" customFormat="1" ht="15">
      <c r="A501" s="1"/>
      <c r="B501" s="1"/>
      <c r="C501" s="1"/>
      <c r="D501" s="1"/>
      <c r="E501" s="1"/>
      <c r="F501" s="1"/>
      <c r="G501" s="35"/>
      <c r="H501" s="35"/>
      <c r="I501" s="1"/>
      <c r="J501" s="1"/>
      <c r="K501" s="1"/>
      <c r="O501" s="36">
        <v>0</v>
      </c>
      <c r="U501" s="1"/>
      <c r="V501" s="1"/>
      <c r="W501" s="1"/>
      <c r="X501" s="1"/>
      <c r="Y501" s="1"/>
      <c r="Z501" s="1"/>
    </row>
    <row r="502" spans="1:26" s="36" customFormat="1" ht="15">
      <c r="A502" s="1"/>
      <c r="B502" s="1"/>
      <c r="C502" s="1"/>
      <c r="D502" s="1"/>
      <c r="E502" s="1"/>
      <c r="F502" s="1"/>
      <c r="G502" s="35"/>
      <c r="H502" s="35"/>
      <c r="I502" s="1"/>
      <c r="J502" s="1"/>
      <c r="K502" s="1"/>
      <c r="O502" s="36">
        <v>0</v>
      </c>
      <c r="U502" s="1"/>
      <c r="V502" s="1"/>
      <c r="W502" s="1"/>
      <c r="X502" s="1"/>
      <c r="Y502" s="1"/>
      <c r="Z502" s="1"/>
    </row>
    <row r="503" spans="1:26" s="36" customFormat="1" ht="15">
      <c r="A503" s="1"/>
      <c r="B503" s="1"/>
      <c r="C503" s="1"/>
      <c r="D503" s="1"/>
      <c r="E503" s="1"/>
      <c r="F503" s="1"/>
      <c r="G503" s="35"/>
      <c r="H503" s="35"/>
      <c r="I503" s="1"/>
      <c r="J503" s="1"/>
      <c r="K503" s="1"/>
      <c r="O503" s="36">
        <v>0</v>
      </c>
      <c r="U503" s="1"/>
      <c r="V503" s="1"/>
      <c r="W503" s="1"/>
      <c r="X503" s="1"/>
      <c r="Y503" s="1"/>
      <c r="Z503" s="1"/>
    </row>
    <row r="504" spans="1:26" s="36" customFormat="1" ht="15">
      <c r="A504" s="1"/>
      <c r="B504" s="1"/>
      <c r="C504" s="1"/>
      <c r="D504" s="1"/>
      <c r="E504" s="1"/>
      <c r="F504" s="1"/>
      <c r="G504" s="35"/>
      <c r="H504" s="35"/>
      <c r="I504" s="1"/>
      <c r="J504" s="1"/>
      <c r="K504" s="1"/>
      <c r="O504" s="36">
        <v>0</v>
      </c>
      <c r="U504" s="1"/>
      <c r="V504" s="1"/>
      <c r="W504" s="1"/>
      <c r="X504" s="1"/>
      <c r="Y504" s="1"/>
      <c r="Z504" s="1"/>
    </row>
    <row r="505" spans="1:26" s="36" customFormat="1" ht="15">
      <c r="A505" s="1"/>
      <c r="B505" s="1"/>
      <c r="C505" s="1"/>
      <c r="D505" s="1"/>
      <c r="E505" s="1"/>
      <c r="F505" s="1"/>
      <c r="G505" s="35"/>
      <c r="H505" s="35"/>
      <c r="I505" s="1"/>
      <c r="J505" s="1"/>
      <c r="K505" s="1"/>
      <c r="O505" s="36">
        <v>0</v>
      </c>
      <c r="U505" s="1"/>
      <c r="V505" s="1"/>
      <c r="W505" s="1"/>
      <c r="X505" s="1"/>
      <c r="Y505" s="1"/>
      <c r="Z505" s="1"/>
    </row>
    <row r="506" spans="1:26" s="36" customFormat="1" ht="15">
      <c r="A506" s="1"/>
      <c r="B506" s="1"/>
      <c r="C506" s="1"/>
      <c r="D506" s="1"/>
      <c r="E506" s="1"/>
      <c r="F506" s="1"/>
      <c r="G506" s="35"/>
      <c r="H506" s="35"/>
      <c r="I506" s="1"/>
      <c r="J506" s="1"/>
      <c r="K506" s="1"/>
      <c r="O506" s="36">
        <v>0</v>
      </c>
      <c r="U506" s="1"/>
      <c r="V506" s="1"/>
      <c r="W506" s="1"/>
      <c r="X506" s="1"/>
      <c r="Y506" s="1"/>
      <c r="Z506" s="1"/>
    </row>
    <row r="507" spans="1:26" s="36" customFormat="1" ht="15">
      <c r="A507" s="1"/>
      <c r="B507" s="1"/>
      <c r="C507" s="1"/>
      <c r="D507" s="1"/>
      <c r="E507" s="1"/>
      <c r="F507" s="1"/>
      <c r="G507" s="35"/>
      <c r="H507" s="35"/>
      <c r="I507" s="1"/>
      <c r="J507" s="1"/>
      <c r="K507" s="1"/>
      <c r="O507" s="36">
        <v>0</v>
      </c>
      <c r="U507" s="1"/>
      <c r="V507" s="1"/>
      <c r="W507" s="1"/>
      <c r="X507" s="1"/>
      <c r="Y507" s="1"/>
      <c r="Z507" s="1"/>
    </row>
    <row r="508" spans="1:26" s="36" customFormat="1" ht="15">
      <c r="A508" s="1"/>
      <c r="B508" s="1"/>
      <c r="C508" s="1"/>
      <c r="D508" s="1"/>
      <c r="E508" s="1"/>
      <c r="F508" s="1"/>
      <c r="G508" s="35"/>
      <c r="H508" s="35"/>
      <c r="I508" s="1"/>
      <c r="J508" s="1"/>
      <c r="K508" s="1"/>
      <c r="O508" s="36">
        <v>0</v>
      </c>
      <c r="U508" s="1"/>
      <c r="V508" s="1"/>
      <c r="W508" s="1"/>
      <c r="X508" s="1"/>
      <c r="Y508" s="1"/>
      <c r="Z508" s="1"/>
    </row>
    <row r="509" spans="1:26" s="36" customFormat="1" ht="15">
      <c r="A509" s="1"/>
      <c r="B509" s="1"/>
      <c r="C509" s="1"/>
      <c r="D509" s="1"/>
      <c r="E509" s="1"/>
      <c r="F509" s="1"/>
      <c r="G509" s="35"/>
      <c r="H509" s="35"/>
      <c r="I509" s="1"/>
      <c r="J509" s="1"/>
      <c r="K509" s="1"/>
      <c r="O509" s="36">
        <v>0</v>
      </c>
      <c r="U509" s="1"/>
      <c r="V509" s="1"/>
      <c r="W509" s="1"/>
      <c r="X509" s="1"/>
      <c r="Y509" s="1"/>
      <c r="Z509" s="1"/>
    </row>
    <row r="510" spans="1:26" s="36" customFormat="1" ht="15">
      <c r="A510" s="1"/>
      <c r="B510" s="1"/>
      <c r="C510" s="1"/>
      <c r="D510" s="1"/>
      <c r="E510" s="1"/>
      <c r="F510" s="1"/>
      <c r="G510" s="35"/>
      <c r="H510" s="35"/>
      <c r="I510" s="1"/>
      <c r="J510" s="1"/>
      <c r="K510" s="1"/>
      <c r="O510" s="36">
        <v>0</v>
      </c>
      <c r="U510" s="1"/>
      <c r="V510" s="1"/>
      <c r="W510" s="1"/>
      <c r="X510" s="1"/>
      <c r="Y510" s="1"/>
      <c r="Z510" s="1"/>
    </row>
    <row r="511" spans="1:26" s="36" customFormat="1" ht="15">
      <c r="A511" s="1"/>
      <c r="B511" s="1"/>
      <c r="C511" s="1"/>
      <c r="D511" s="1"/>
      <c r="E511" s="1"/>
      <c r="F511" s="1"/>
      <c r="G511" s="35"/>
      <c r="H511" s="35"/>
      <c r="I511" s="1"/>
      <c r="J511" s="1"/>
      <c r="K511" s="1"/>
      <c r="O511" s="36">
        <v>0</v>
      </c>
      <c r="U511" s="1"/>
      <c r="V511" s="1"/>
      <c r="W511" s="1"/>
      <c r="X511" s="1"/>
      <c r="Y511" s="1"/>
      <c r="Z511" s="1"/>
    </row>
    <row r="512" spans="1:26" s="36" customFormat="1" ht="15">
      <c r="A512" s="1"/>
      <c r="B512" s="1"/>
      <c r="C512" s="1"/>
      <c r="D512" s="1"/>
      <c r="E512" s="1"/>
      <c r="F512" s="1"/>
      <c r="G512" s="35"/>
      <c r="H512" s="35"/>
      <c r="I512" s="1"/>
      <c r="J512" s="1"/>
      <c r="K512" s="1"/>
      <c r="O512" s="36">
        <v>0</v>
      </c>
      <c r="U512" s="1"/>
      <c r="V512" s="1"/>
      <c r="W512" s="1"/>
      <c r="X512" s="1"/>
      <c r="Y512" s="1"/>
      <c r="Z512" s="1"/>
    </row>
    <row r="513" spans="1:26" s="36" customFormat="1" ht="15">
      <c r="A513" s="1"/>
      <c r="B513" s="1"/>
      <c r="C513" s="1"/>
      <c r="D513" s="1"/>
      <c r="E513" s="1"/>
      <c r="F513" s="1"/>
      <c r="G513" s="35"/>
      <c r="H513" s="35"/>
      <c r="I513" s="1"/>
      <c r="J513" s="1"/>
      <c r="K513" s="1"/>
      <c r="O513" s="36">
        <v>0</v>
      </c>
      <c r="U513" s="1"/>
      <c r="V513" s="1"/>
      <c r="W513" s="1"/>
      <c r="X513" s="1"/>
      <c r="Y513" s="1"/>
      <c r="Z513" s="1"/>
    </row>
    <row r="514" spans="1:26" s="36" customFormat="1" ht="15">
      <c r="A514" s="1"/>
      <c r="B514" s="1"/>
      <c r="C514" s="1"/>
      <c r="D514" s="1"/>
      <c r="E514" s="1"/>
      <c r="F514" s="1"/>
      <c r="G514" s="35"/>
      <c r="H514" s="35"/>
      <c r="I514" s="1"/>
      <c r="J514" s="1"/>
      <c r="K514" s="1"/>
      <c r="O514" s="36">
        <v>0</v>
      </c>
      <c r="U514" s="1"/>
      <c r="V514" s="1"/>
      <c r="W514" s="1"/>
      <c r="X514" s="1"/>
      <c r="Y514" s="1"/>
      <c r="Z514" s="1"/>
    </row>
    <row r="515" spans="1:26" s="36" customFormat="1" ht="15">
      <c r="A515" s="1"/>
      <c r="B515" s="1"/>
      <c r="C515" s="1"/>
      <c r="D515" s="1"/>
      <c r="E515" s="1"/>
      <c r="F515" s="1"/>
      <c r="G515" s="35"/>
      <c r="H515" s="35"/>
      <c r="I515" s="1"/>
      <c r="J515" s="1"/>
      <c r="K515" s="1"/>
      <c r="O515" s="36">
        <v>0</v>
      </c>
      <c r="U515" s="1"/>
      <c r="V515" s="1"/>
      <c r="W515" s="1"/>
      <c r="X515" s="1"/>
      <c r="Y515" s="1"/>
      <c r="Z515" s="1"/>
    </row>
    <row r="516" spans="1:26" s="36" customFormat="1" ht="15">
      <c r="A516" s="1"/>
      <c r="B516" s="1"/>
      <c r="C516" s="1"/>
      <c r="D516" s="1"/>
      <c r="E516" s="1"/>
      <c r="F516" s="1"/>
      <c r="G516" s="35"/>
      <c r="H516" s="35"/>
      <c r="I516" s="1"/>
      <c r="J516" s="1"/>
      <c r="K516" s="1"/>
      <c r="O516" s="36">
        <v>0</v>
      </c>
      <c r="U516" s="1"/>
      <c r="V516" s="1"/>
      <c r="W516" s="1"/>
      <c r="X516" s="1"/>
      <c r="Y516" s="1"/>
      <c r="Z516" s="1"/>
    </row>
    <row r="517" spans="1:26" s="36" customFormat="1" ht="15">
      <c r="A517" s="1"/>
      <c r="B517" s="1"/>
      <c r="C517" s="1"/>
      <c r="D517" s="1"/>
      <c r="E517" s="1"/>
      <c r="F517" s="1"/>
      <c r="G517" s="35"/>
      <c r="H517" s="35"/>
      <c r="I517" s="1"/>
      <c r="J517" s="1"/>
      <c r="K517" s="1"/>
      <c r="O517" s="36">
        <v>0</v>
      </c>
      <c r="U517" s="1"/>
      <c r="V517" s="1"/>
      <c r="W517" s="1"/>
      <c r="X517" s="1"/>
      <c r="Y517" s="1"/>
      <c r="Z517" s="1"/>
    </row>
    <row r="518" spans="1:26" s="36" customFormat="1" ht="15">
      <c r="A518" s="1"/>
      <c r="B518" s="1"/>
      <c r="C518" s="1"/>
      <c r="D518" s="1"/>
      <c r="E518" s="1"/>
      <c r="F518" s="1"/>
      <c r="G518" s="35"/>
      <c r="H518" s="35"/>
      <c r="I518" s="1"/>
      <c r="J518" s="1"/>
      <c r="K518" s="1"/>
      <c r="O518" s="36">
        <v>0</v>
      </c>
      <c r="U518" s="1"/>
      <c r="V518" s="1"/>
      <c r="W518" s="1"/>
      <c r="X518" s="1"/>
      <c r="Y518" s="1"/>
      <c r="Z518" s="1"/>
    </row>
    <row r="519" spans="1:26" s="36" customFormat="1" ht="15">
      <c r="A519" s="1"/>
      <c r="B519" s="1"/>
      <c r="C519" s="1"/>
      <c r="D519" s="1"/>
      <c r="E519" s="1"/>
      <c r="F519" s="1"/>
      <c r="G519" s="35"/>
      <c r="H519" s="35"/>
      <c r="I519" s="1"/>
      <c r="J519" s="1"/>
      <c r="K519" s="1"/>
      <c r="O519" s="36">
        <v>0</v>
      </c>
      <c r="U519" s="1"/>
      <c r="V519" s="1"/>
      <c r="W519" s="1"/>
      <c r="X519" s="1"/>
      <c r="Y519" s="1"/>
      <c r="Z519" s="1"/>
    </row>
    <row r="520" spans="1:26" s="36" customFormat="1" ht="15">
      <c r="A520" s="1"/>
      <c r="B520" s="1"/>
      <c r="C520" s="1"/>
      <c r="D520" s="1"/>
      <c r="E520" s="1"/>
      <c r="F520" s="1"/>
      <c r="G520" s="35"/>
      <c r="H520" s="35"/>
      <c r="I520" s="1"/>
      <c r="J520" s="1"/>
      <c r="K520" s="1"/>
      <c r="O520" s="36">
        <v>0</v>
      </c>
      <c r="U520" s="1"/>
      <c r="V520" s="1"/>
      <c r="W520" s="1"/>
      <c r="X520" s="1"/>
      <c r="Y520" s="1"/>
      <c r="Z520" s="1"/>
    </row>
  </sheetData>
  <sheetProtection password="DCF1" sheet="1" objects="1" scenarios="1"/>
  <mergeCells count="72">
    <mergeCell ref="H33:H38"/>
    <mergeCell ref="C39:C43"/>
    <mergeCell ref="B1:AA3"/>
    <mergeCell ref="H39:H42"/>
    <mergeCell ref="H25:H27"/>
    <mergeCell ref="AA4:AA6"/>
    <mergeCell ref="AA7:AA54"/>
    <mergeCell ref="B7:B24"/>
    <mergeCell ref="B25:B54"/>
    <mergeCell ref="K5:K6"/>
    <mergeCell ref="C44:C54"/>
    <mergeCell ref="D44:D54"/>
    <mergeCell ref="E44:E51"/>
    <mergeCell ref="G44:G51"/>
    <mergeCell ref="H44:H51"/>
    <mergeCell ref="E52:E54"/>
    <mergeCell ref="G52:G54"/>
    <mergeCell ref="H52:H54"/>
    <mergeCell ref="G33:G38"/>
    <mergeCell ref="Z25:Z54"/>
    <mergeCell ref="C28:C32"/>
    <mergeCell ref="D28:D32"/>
    <mergeCell ref="E28:E32"/>
    <mergeCell ref="G28:G32"/>
    <mergeCell ref="H28:H32"/>
    <mergeCell ref="C33:C38"/>
    <mergeCell ref="D33:D38"/>
    <mergeCell ref="E33:E38"/>
    <mergeCell ref="C25:C27"/>
    <mergeCell ref="D25:D27"/>
    <mergeCell ref="E25:E27"/>
    <mergeCell ref="G25:G27"/>
    <mergeCell ref="D39:D43"/>
    <mergeCell ref="E39:E42"/>
    <mergeCell ref="G39:G42"/>
    <mergeCell ref="C7:C24"/>
    <mergeCell ref="D7:D24"/>
    <mergeCell ref="E7:E10"/>
    <mergeCell ref="G7:G10"/>
    <mergeCell ref="H7:H10"/>
    <mergeCell ref="E11:E16"/>
    <mergeCell ref="G11:G16"/>
    <mergeCell ref="H11:H16"/>
    <mergeCell ref="E17:E24"/>
    <mergeCell ref="G17:G24"/>
    <mergeCell ref="Z7:Z24"/>
    <mergeCell ref="H17:H24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U5:U6"/>
    <mergeCell ref="I4:I6"/>
    <mergeCell ref="K4:M4"/>
    <mergeCell ref="N4:N6"/>
    <mergeCell ref="O4:U4"/>
    <mergeCell ref="V4:Y4"/>
    <mergeCell ref="Z4:Z6"/>
    <mergeCell ref="L5:L6"/>
    <mergeCell ref="M5:M6"/>
    <mergeCell ref="O5:O6"/>
    <mergeCell ref="H4:H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0"/>
  <sheetViews>
    <sheetView zoomScale="70" zoomScaleNormal="70" zoomScalePageLayoutView="0" workbookViewId="0" topLeftCell="B1">
      <selection activeCell="C4" sqref="C4:C6"/>
    </sheetView>
  </sheetViews>
  <sheetFormatPr defaultColWidth="11.421875" defaultRowHeight="15"/>
  <cols>
    <col min="1" max="1" width="0.9921875" style="1" hidden="1" customWidth="1"/>
    <col min="2" max="2" width="65.57421875" style="1" customWidth="1"/>
    <col min="3" max="3" width="40.140625" style="1" bestFit="1" customWidth="1"/>
    <col min="4" max="4" width="38.57421875" style="1" customWidth="1"/>
    <col min="5" max="5" width="46.421875" style="1" customWidth="1"/>
    <col min="6" max="6" width="70.7109375" style="1" bestFit="1" customWidth="1"/>
    <col min="7" max="7" width="6.8515625" style="35" bestFit="1" customWidth="1"/>
    <col min="8" max="8" width="7.140625" style="35" bestFit="1" customWidth="1"/>
    <col min="9" max="9" width="64.00390625" style="49" customWidth="1"/>
    <col min="10" max="10" width="6.8515625" style="1" bestFit="1" customWidth="1"/>
    <col min="11" max="11" width="36.140625" style="1" customWidth="1"/>
    <col min="12" max="12" width="12.8515625" style="36" bestFit="1" customWidth="1"/>
    <col min="13" max="13" width="15.28125" style="36" bestFit="1" customWidth="1"/>
    <col min="14" max="14" width="15.28125" style="36" customWidth="1"/>
    <col min="15" max="15" width="12.8515625" style="36" customWidth="1"/>
    <col min="16" max="18" width="11.421875" style="36" customWidth="1"/>
    <col min="19" max="19" width="12.7109375" style="36" customWidth="1"/>
    <col min="20" max="20" width="11.421875" style="36" customWidth="1"/>
    <col min="21" max="25" width="11.421875" style="1" customWidth="1"/>
    <col min="26" max="26" width="31.28125" style="1" bestFit="1" customWidth="1"/>
    <col min="27" max="27" width="23.00390625" style="1" customWidth="1"/>
    <col min="28" max="16384" width="11.421875" style="1" customWidth="1"/>
  </cols>
  <sheetData>
    <row r="1" spans="2:27" ht="15">
      <c r="B1" s="81" t="s">
        <v>561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2:27" ht="1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</row>
    <row r="3" spans="2:27" ht="15.75" thickBot="1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/>
    </row>
    <row r="4" spans="1:27" s="4" customFormat="1" ht="28.5" customHeight="1">
      <c r="A4" s="2"/>
      <c r="B4" s="65" t="s">
        <v>0</v>
      </c>
      <c r="C4" s="65" t="s">
        <v>1</v>
      </c>
      <c r="D4" s="65" t="s">
        <v>3</v>
      </c>
      <c r="E4" s="65" t="s">
        <v>4</v>
      </c>
      <c r="F4" s="65" t="s">
        <v>5</v>
      </c>
      <c r="G4" s="3"/>
      <c r="H4" s="65" t="s">
        <v>2</v>
      </c>
      <c r="I4" s="65" t="s">
        <v>6</v>
      </c>
      <c r="J4" s="97" t="s">
        <v>7</v>
      </c>
      <c r="K4" s="98"/>
      <c r="L4" s="98"/>
      <c r="M4" s="99"/>
      <c r="N4" s="69" t="s">
        <v>542</v>
      </c>
      <c r="O4" s="65" t="s">
        <v>8</v>
      </c>
      <c r="P4" s="65"/>
      <c r="Q4" s="65"/>
      <c r="R4" s="65"/>
      <c r="S4" s="65"/>
      <c r="T4" s="65"/>
      <c r="U4" s="65"/>
      <c r="V4" s="65" t="s">
        <v>543</v>
      </c>
      <c r="W4" s="65"/>
      <c r="X4" s="65"/>
      <c r="Y4" s="65"/>
      <c r="Z4" s="65" t="s">
        <v>9</v>
      </c>
      <c r="AA4" s="65" t="s">
        <v>556</v>
      </c>
    </row>
    <row r="5" spans="1:27" s="4" customFormat="1" ht="28.5" customHeight="1">
      <c r="A5" s="5"/>
      <c r="B5" s="66"/>
      <c r="C5" s="66"/>
      <c r="D5" s="66"/>
      <c r="E5" s="66"/>
      <c r="F5" s="66"/>
      <c r="G5" s="6" t="s">
        <v>11</v>
      </c>
      <c r="H5" s="66"/>
      <c r="I5" s="66"/>
      <c r="J5" s="6" t="s">
        <v>11</v>
      </c>
      <c r="K5" s="67" t="s">
        <v>10</v>
      </c>
      <c r="L5" s="66" t="s">
        <v>548</v>
      </c>
      <c r="M5" s="66">
        <v>2013</v>
      </c>
      <c r="N5" s="69"/>
      <c r="O5" s="67" t="s">
        <v>12</v>
      </c>
      <c r="P5" s="67" t="s">
        <v>13</v>
      </c>
      <c r="Q5" s="67" t="s">
        <v>14</v>
      </c>
      <c r="R5" s="67" t="s">
        <v>15</v>
      </c>
      <c r="S5" s="67" t="s">
        <v>16</v>
      </c>
      <c r="T5" s="67" t="s">
        <v>17</v>
      </c>
      <c r="U5" s="67" t="s">
        <v>18</v>
      </c>
      <c r="V5" s="66" t="s">
        <v>544</v>
      </c>
      <c r="W5" s="66" t="s">
        <v>545</v>
      </c>
      <c r="X5" s="66" t="s">
        <v>546</v>
      </c>
      <c r="Y5" s="66" t="s">
        <v>547</v>
      </c>
      <c r="Z5" s="66"/>
      <c r="AA5" s="66"/>
    </row>
    <row r="6" spans="1:27" s="4" customFormat="1" ht="28.5" customHeight="1">
      <c r="A6" s="5"/>
      <c r="B6" s="66"/>
      <c r="C6" s="66"/>
      <c r="D6" s="66"/>
      <c r="E6" s="66"/>
      <c r="F6" s="66"/>
      <c r="G6" s="7">
        <v>2013</v>
      </c>
      <c r="H6" s="66"/>
      <c r="I6" s="66"/>
      <c r="J6" s="7">
        <v>2013</v>
      </c>
      <c r="K6" s="65"/>
      <c r="L6" s="66"/>
      <c r="M6" s="66"/>
      <c r="N6" s="65"/>
      <c r="O6" s="65"/>
      <c r="P6" s="65"/>
      <c r="Q6" s="65"/>
      <c r="R6" s="65"/>
      <c r="S6" s="65"/>
      <c r="T6" s="65"/>
      <c r="U6" s="65"/>
      <c r="V6" s="66"/>
      <c r="W6" s="66"/>
      <c r="X6" s="66"/>
      <c r="Y6" s="66"/>
      <c r="Z6" s="66"/>
      <c r="AA6" s="66"/>
    </row>
    <row r="7" spans="1:27" ht="28.5" customHeight="1">
      <c r="A7" s="8"/>
      <c r="B7" s="72" t="s">
        <v>19</v>
      </c>
      <c r="C7" s="71" t="s">
        <v>20</v>
      </c>
      <c r="D7" s="71" t="s">
        <v>21</v>
      </c>
      <c r="E7" s="93" t="s">
        <v>23</v>
      </c>
      <c r="F7" s="9" t="s">
        <v>24</v>
      </c>
      <c r="G7" s="70">
        <v>0.2</v>
      </c>
      <c r="H7" s="70">
        <v>1</v>
      </c>
      <c r="I7" s="38" t="s">
        <v>25</v>
      </c>
      <c r="J7" s="11">
        <v>0.25</v>
      </c>
      <c r="K7" s="21" t="s">
        <v>26</v>
      </c>
      <c r="L7" s="14">
        <v>2</v>
      </c>
      <c r="M7" s="14">
        <v>1</v>
      </c>
      <c r="N7" s="15" t="s">
        <v>551</v>
      </c>
      <c r="O7" s="26"/>
      <c r="P7" s="14"/>
      <c r="Q7" s="26">
        <v>5000</v>
      </c>
      <c r="R7" s="14"/>
      <c r="S7" s="14"/>
      <c r="T7" s="14"/>
      <c r="U7" s="39">
        <f>SUM(V7+W7+X7+Y7)</f>
        <v>5000</v>
      </c>
      <c r="V7" s="21"/>
      <c r="W7" s="21"/>
      <c r="X7" s="39">
        <v>5000</v>
      </c>
      <c r="Y7" s="21"/>
      <c r="Z7" s="77" t="s">
        <v>555</v>
      </c>
      <c r="AA7" s="77" t="s">
        <v>558</v>
      </c>
    </row>
    <row r="8" spans="1:27" ht="28.5" customHeight="1">
      <c r="A8" s="8"/>
      <c r="B8" s="72"/>
      <c r="C8" s="71"/>
      <c r="D8" s="71"/>
      <c r="E8" s="93"/>
      <c r="F8" s="9" t="s">
        <v>27</v>
      </c>
      <c r="G8" s="70"/>
      <c r="H8" s="70"/>
      <c r="I8" s="38" t="s">
        <v>28</v>
      </c>
      <c r="J8" s="11">
        <v>0.25</v>
      </c>
      <c r="K8" s="21" t="s">
        <v>29</v>
      </c>
      <c r="L8" s="14">
        <v>0</v>
      </c>
      <c r="M8" s="14">
        <v>0</v>
      </c>
      <c r="N8" s="14" t="s">
        <v>550</v>
      </c>
      <c r="O8" s="14"/>
      <c r="P8" s="14"/>
      <c r="Q8" s="14"/>
      <c r="R8" s="14"/>
      <c r="S8" s="14"/>
      <c r="T8" s="14"/>
      <c r="U8" s="39">
        <f aca="true" t="shared" si="0" ref="U8:U34">SUM(V8+W8+X8+Y8)</f>
        <v>0</v>
      </c>
      <c r="V8" s="21"/>
      <c r="W8" s="21"/>
      <c r="X8" s="21"/>
      <c r="Y8" s="21"/>
      <c r="Z8" s="78"/>
      <c r="AA8" s="78"/>
    </row>
    <row r="9" spans="1:27" ht="28.5" customHeight="1">
      <c r="A9" s="8"/>
      <c r="B9" s="72"/>
      <c r="C9" s="71"/>
      <c r="D9" s="71"/>
      <c r="E9" s="93"/>
      <c r="F9" s="9" t="s">
        <v>30</v>
      </c>
      <c r="G9" s="70"/>
      <c r="H9" s="70"/>
      <c r="I9" s="38" t="s">
        <v>31</v>
      </c>
      <c r="J9" s="11">
        <v>0.25</v>
      </c>
      <c r="K9" s="21" t="s">
        <v>32</v>
      </c>
      <c r="L9" s="14">
        <v>200</v>
      </c>
      <c r="M9" s="14">
        <v>200</v>
      </c>
      <c r="N9" s="14" t="s">
        <v>550</v>
      </c>
      <c r="O9" s="14"/>
      <c r="P9" s="14"/>
      <c r="Q9" s="14"/>
      <c r="R9" s="14"/>
      <c r="S9" s="14"/>
      <c r="T9" s="14"/>
      <c r="U9" s="39">
        <f t="shared" si="0"/>
        <v>0</v>
      </c>
      <c r="V9" s="21"/>
      <c r="W9" s="21"/>
      <c r="X9" s="21"/>
      <c r="Y9" s="21"/>
      <c r="Z9" s="78"/>
      <c r="AA9" s="78"/>
    </row>
    <row r="10" spans="1:27" ht="28.5" customHeight="1">
      <c r="A10" s="8"/>
      <c r="B10" s="72"/>
      <c r="C10" s="71"/>
      <c r="D10" s="71"/>
      <c r="E10" s="93"/>
      <c r="F10" s="9" t="s">
        <v>33</v>
      </c>
      <c r="G10" s="70"/>
      <c r="H10" s="70"/>
      <c r="I10" s="38" t="s">
        <v>34</v>
      </c>
      <c r="J10" s="11">
        <v>0.25</v>
      </c>
      <c r="K10" s="21" t="s">
        <v>35</v>
      </c>
      <c r="L10" s="14">
        <v>0</v>
      </c>
      <c r="M10" s="14">
        <v>0</v>
      </c>
      <c r="N10" s="14" t="s">
        <v>550</v>
      </c>
      <c r="O10" s="14"/>
      <c r="P10" s="14"/>
      <c r="Q10" s="14"/>
      <c r="R10" s="14"/>
      <c r="S10" s="14"/>
      <c r="T10" s="14"/>
      <c r="U10" s="39">
        <f t="shared" si="0"/>
        <v>0</v>
      </c>
      <c r="V10" s="21"/>
      <c r="W10" s="21"/>
      <c r="X10" s="21"/>
      <c r="Y10" s="21"/>
      <c r="Z10" s="78"/>
      <c r="AA10" s="78"/>
    </row>
    <row r="11" spans="1:27" ht="28.5" customHeight="1">
      <c r="A11" s="8"/>
      <c r="B11" s="72"/>
      <c r="C11" s="71"/>
      <c r="D11" s="71"/>
      <c r="E11" s="93" t="s">
        <v>36</v>
      </c>
      <c r="F11" s="9" t="s">
        <v>37</v>
      </c>
      <c r="G11" s="70">
        <v>0.3</v>
      </c>
      <c r="H11" s="70">
        <v>1</v>
      </c>
      <c r="I11" s="38" t="s">
        <v>38</v>
      </c>
      <c r="J11" s="11">
        <v>0.25</v>
      </c>
      <c r="K11" s="21" t="s">
        <v>39</v>
      </c>
      <c r="L11" s="14">
        <v>2</v>
      </c>
      <c r="M11" s="14">
        <v>2</v>
      </c>
      <c r="N11" s="15" t="s">
        <v>550</v>
      </c>
      <c r="O11" s="14"/>
      <c r="P11" s="14"/>
      <c r="Q11" s="14"/>
      <c r="R11" s="14"/>
      <c r="S11" s="14"/>
      <c r="T11" s="14"/>
      <c r="U11" s="39">
        <f t="shared" si="0"/>
        <v>0</v>
      </c>
      <c r="V11" s="21"/>
      <c r="W11" s="21"/>
      <c r="X11" s="21"/>
      <c r="Y11" s="21"/>
      <c r="Z11" s="78"/>
      <c r="AA11" s="78"/>
    </row>
    <row r="12" spans="1:27" ht="49.5" customHeight="1">
      <c r="A12" s="8"/>
      <c r="B12" s="72"/>
      <c r="C12" s="71"/>
      <c r="D12" s="71"/>
      <c r="E12" s="93"/>
      <c r="F12" s="9" t="s">
        <v>40</v>
      </c>
      <c r="G12" s="70"/>
      <c r="H12" s="70"/>
      <c r="I12" s="38" t="s">
        <v>41</v>
      </c>
      <c r="J12" s="11">
        <v>0.25</v>
      </c>
      <c r="K12" s="21" t="s">
        <v>35</v>
      </c>
      <c r="L12" s="11">
        <v>0.05</v>
      </c>
      <c r="M12" s="11">
        <v>0.05</v>
      </c>
      <c r="N12" s="14" t="s">
        <v>550</v>
      </c>
      <c r="O12" s="14"/>
      <c r="P12" s="14"/>
      <c r="Q12" s="14"/>
      <c r="R12" s="14"/>
      <c r="S12" s="14"/>
      <c r="T12" s="14"/>
      <c r="U12" s="39">
        <f t="shared" si="0"/>
        <v>0</v>
      </c>
      <c r="V12" s="21"/>
      <c r="W12" s="21"/>
      <c r="X12" s="21"/>
      <c r="Y12" s="21"/>
      <c r="Z12" s="78"/>
      <c r="AA12" s="78"/>
    </row>
    <row r="13" spans="1:27" ht="28.5" customHeight="1">
      <c r="A13" s="8"/>
      <c r="B13" s="72"/>
      <c r="C13" s="71"/>
      <c r="D13" s="71"/>
      <c r="E13" s="93"/>
      <c r="F13" s="9" t="s">
        <v>42</v>
      </c>
      <c r="G13" s="70"/>
      <c r="H13" s="70"/>
      <c r="I13" s="38" t="s">
        <v>43</v>
      </c>
      <c r="J13" s="11">
        <v>0.25</v>
      </c>
      <c r="K13" s="21" t="s">
        <v>44</v>
      </c>
      <c r="L13" s="14"/>
      <c r="M13" s="14"/>
      <c r="N13" s="14"/>
      <c r="O13" s="14"/>
      <c r="P13" s="14"/>
      <c r="Q13" s="14"/>
      <c r="R13" s="14"/>
      <c r="S13" s="14"/>
      <c r="T13" s="14"/>
      <c r="U13" s="39">
        <f t="shared" si="0"/>
        <v>0</v>
      </c>
      <c r="V13" s="21"/>
      <c r="W13" s="21"/>
      <c r="X13" s="21"/>
      <c r="Y13" s="21"/>
      <c r="Z13" s="78"/>
      <c r="AA13" s="78"/>
    </row>
    <row r="14" spans="1:27" ht="28.5" customHeight="1">
      <c r="A14" s="8"/>
      <c r="B14" s="72"/>
      <c r="C14" s="71"/>
      <c r="D14" s="71"/>
      <c r="E14" s="93"/>
      <c r="F14" s="9" t="s">
        <v>45</v>
      </c>
      <c r="G14" s="70"/>
      <c r="H14" s="70"/>
      <c r="I14" s="38" t="s">
        <v>46</v>
      </c>
      <c r="J14" s="11">
        <v>0.25</v>
      </c>
      <c r="K14" s="21" t="s">
        <v>47</v>
      </c>
      <c r="L14" s="14">
        <v>3</v>
      </c>
      <c r="M14" s="14">
        <v>3</v>
      </c>
      <c r="N14" s="14" t="s">
        <v>551</v>
      </c>
      <c r="O14" s="14"/>
      <c r="P14" s="14"/>
      <c r="Q14" s="26">
        <v>3000</v>
      </c>
      <c r="R14" s="14"/>
      <c r="S14" s="14"/>
      <c r="T14" s="14"/>
      <c r="U14" s="39">
        <f t="shared" si="0"/>
        <v>3000</v>
      </c>
      <c r="V14" s="21"/>
      <c r="W14" s="26">
        <v>3000</v>
      </c>
      <c r="X14" s="21"/>
      <c r="Y14" s="21"/>
      <c r="Z14" s="78"/>
      <c r="AA14" s="78"/>
    </row>
    <row r="15" spans="1:27" ht="28.5" customHeight="1">
      <c r="A15" s="8"/>
      <c r="B15" s="72"/>
      <c r="C15" s="71"/>
      <c r="D15" s="71"/>
      <c r="E15" s="93"/>
      <c r="F15" s="9" t="s">
        <v>48</v>
      </c>
      <c r="G15" s="70"/>
      <c r="H15" s="70"/>
      <c r="I15" s="38" t="s">
        <v>49</v>
      </c>
      <c r="J15" s="11">
        <v>0.25</v>
      </c>
      <c r="K15" s="21" t="s">
        <v>50</v>
      </c>
      <c r="L15" s="14">
        <v>0</v>
      </c>
      <c r="M15" s="14">
        <v>0</v>
      </c>
      <c r="N15" s="14" t="s">
        <v>550</v>
      </c>
      <c r="O15" s="14"/>
      <c r="P15" s="14"/>
      <c r="Q15" s="14"/>
      <c r="R15" s="14"/>
      <c r="S15" s="14"/>
      <c r="T15" s="14"/>
      <c r="U15" s="39">
        <f t="shared" si="0"/>
        <v>0</v>
      </c>
      <c r="V15" s="21"/>
      <c r="W15" s="21"/>
      <c r="X15" s="21"/>
      <c r="Y15" s="21"/>
      <c r="Z15" s="78"/>
      <c r="AA15" s="78"/>
    </row>
    <row r="16" spans="1:27" ht="28.5" customHeight="1">
      <c r="A16" s="8"/>
      <c r="B16" s="72"/>
      <c r="C16" s="71"/>
      <c r="D16" s="71"/>
      <c r="E16" s="93"/>
      <c r="F16" s="9" t="s">
        <v>51</v>
      </c>
      <c r="G16" s="70"/>
      <c r="H16" s="70"/>
      <c r="I16" s="38" t="s">
        <v>52</v>
      </c>
      <c r="J16" s="11">
        <v>0.25</v>
      </c>
      <c r="K16" s="21" t="s">
        <v>53</v>
      </c>
      <c r="L16" s="14">
        <v>0</v>
      </c>
      <c r="M16" s="14">
        <v>0</v>
      </c>
      <c r="N16" s="14" t="s">
        <v>550</v>
      </c>
      <c r="O16" s="14"/>
      <c r="P16" s="14"/>
      <c r="Q16" s="14"/>
      <c r="R16" s="14"/>
      <c r="S16" s="14"/>
      <c r="T16" s="14"/>
      <c r="U16" s="39">
        <f t="shared" si="0"/>
        <v>0</v>
      </c>
      <c r="V16" s="21"/>
      <c r="W16" s="21"/>
      <c r="X16" s="21"/>
      <c r="Y16" s="21"/>
      <c r="Z16" s="78"/>
      <c r="AA16" s="78"/>
    </row>
    <row r="17" spans="1:27" ht="28.5" customHeight="1">
      <c r="A17" s="8"/>
      <c r="B17" s="72"/>
      <c r="C17" s="71"/>
      <c r="D17" s="71"/>
      <c r="E17" s="93" t="s">
        <v>54</v>
      </c>
      <c r="F17" s="21" t="s">
        <v>55</v>
      </c>
      <c r="G17" s="70">
        <v>0.3</v>
      </c>
      <c r="H17" s="70">
        <v>1</v>
      </c>
      <c r="I17" s="38" t="s">
        <v>56</v>
      </c>
      <c r="J17" s="11">
        <v>0.25</v>
      </c>
      <c r="K17" s="21" t="s">
        <v>57</v>
      </c>
      <c r="L17" s="40">
        <v>180</v>
      </c>
      <c r="M17" s="14">
        <v>30</v>
      </c>
      <c r="N17" s="15" t="s">
        <v>550</v>
      </c>
      <c r="O17" s="11"/>
      <c r="P17" s="11"/>
      <c r="Q17" s="16"/>
      <c r="R17" s="16"/>
      <c r="S17" s="16"/>
      <c r="T17" s="16"/>
      <c r="U17" s="39">
        <f t="shared" si="0"/>
        <v>0</v>
      </c>
      <c r="V17" s="17"/>
      <c r="W17" s="17"/>
      <c r="X17" s="17"/>
      <c r="Y17" s="17"/>
      <c r="Z17" s="78"/>
      <c r="AA17" s="78"/>
    </row>
    <row r="18" spans="1:27" ht="28.5" customHeight="1">
      <c r="A18" s="8"/>
      <c r="B18" s="72"/>
      <c r="C18" s="71"/>
      <c r="D18" s="71"/>
      <c r="E18" s="93"/>
      <c r="F18" s="21" t="s">
        <v>58</v>
      </c>
      <c r="G18" s="70"/>
      <c r="H18" s="70"/>
      <c r="I18" s="38" t="s">
        <v>59</v>
      </c>
      <c r="J18" s="11">
        <v>0.25</v>
      </c>
      <c r="K18" s="21" t="s">
        <v>57</v>
      </c>
      <c r="L18" s="40">
        <v>12</v>
      </c>
      <c r="M18" s="14">
        <v>12</v>
      </c>
      <c r="N18" s="14" t="s">
        <v>550</v>
      </c>
      <c r="O18" s="11"/>
      <c r="P18" s="11"/>
      <c r="Q18" s="16"/>
      <c r="R18" s="16"/>
      <c r="S18" s="16"/>
      <c r="T18" s="16"/>
      <c r="U18" s="39">
        <f t="shared" si="0"/>
        <v>0</v>
      </c>
      <c r="V18" s="17"/>
      <c r="W18" s="17"/>
      <c r="X18" s="17"/>
      <c r="Y18" s="17"/>
      <c r="Z18" s="78"/>
      <c r="AA18" s="78"/>
    </row>
    <row r="19" spans="1:27" ht="28.5" customHeight="1">
      <c r="A19" s="8"/>
      <c r="B19" s="72"/>
      <c r="C19" s="71"/>
      <c r="D19" s="71"/>
      <c r="E19" s="93"/>
      <c r="F19" s="21" t="s">
        <v>60</v>
      </c>
      <c r="G19" s="70"/>
      <c r="H19" s="70"/>
      <c r="I19" s="38" t="s">
        <v>61</v>
      </c>
      <c r="J19" s="11">
        <v>0.25</v>
      </c>
      <c r="K19" s="21" t="s">
        <v>57</v>
      </c>
      <c r="L19" s="13">
        <v>0.01</v>
      </c>
      <c r="M19" s="14">
        <v>10</v>
      </c>
      <c r="N19" s="14" t="s">
        <v>550</v>
      </c>
      <c r="O19" s="11"/>
      <c r="P19" s="11"/>
      <c r="Q19" s="16"/>
      <c r="R19" s="16"/>
      <c r="S19" s="16"/>
      <c r="T19" s="16"/>
      <c r="U19" s="39">
        <f t="shared" si="0"/>
        <v>0</v>
      </c>
      <c r="V19" s="17"/>
      <c r="W19" s="17"/>
      <c r="X19" s="17"/>
      <c r="Y19" s="17"/>
      <c r="Z19" s="78"/>
      <c r="AA19" s="78"/>
    </row>
    <row r="20" spans="1:27" ht="28.5" customHeight="1">
      <c r="A20" s="8"/>
      <c r="B20" s="72"/>
      <c r="C20" s="71"/>
      <c r="D20" s="71"/>
      <c r="E20" s="93"/>
      <c r="F20" s="9" t="s">
        <v>62</v>
      </c>
      <c r="G20" s="70"/>
      <c r="H20" s="70"/>
      <c r="I20" s="38" t="s">
        <v>63</v>
      </c>
      <c r="J20" s="11">
        <v>0.25</v>
      </c>
      <c r="K20" s="21" t="s">
        <v>64</v>
      </c>
      <c r="L20" s="41">
        <v>0</v>
      </c>
      <c r="M20" s="14">
        <v>20</v>
      </c>
      <c r="N20" s="14" t="s">
        <v>550</v>
      </c>
      <c r="O20" s="11"/>
      <c r="P20" s="11"/>
      <c r="Q20" s="16"/>
      <c r="R20" s="16"/>
      <c r="S20" s="16"/>
      <c r="T20" s="16"/>
      <c r="U20" s="39">
        <f t="shared" si="0"/>
        <v>0</v>
      </c>
      <c r="V20" s="17"/>
      <c r="W20" s="17"/>
      <c r="X20" s="17"/>
      <c r="Y20" s="17"/>
      <c r="Z20" s="78"/>
      <c r="AA20" s="78"/>
    </row>
    <row r="21" spans="1:27" ht="28.5" customHeight="1">
      <c r="A21" s="8"/>
      <c r="B21" s="72" t="s">
        <v>464</v>
      </c>
      <c r="C21" s="72" t="s">
        <v>465</v>
      </c>
      <c r="D21" s="72" t="s">
        <v>466</v>
      </c>
      <c r="E21" s="94" t="s">
        <v>467</v>
      </c>
      <c r="F21" s="9" t="s">
        <v>468</v>
      </c>
      <c r="G21" s="96"/>
      <c r="H21" s="96"/>
      <c r="I21" s="42" t="s">
        <v>469</v>
      </c>
      <c r="J21" s="43"/>
      <c r="K21" s="27" t="s">
        <v>470</v>
      </c>
      <c r="L21" s="28">
        <v>0</v>
      </c>
      <c r="M21" s="29">
        <v>0</v>
      </c>
      <c r="N21" s="29" t="s">
        <v>550</v>
      </c>
      <c r="O21" s="28"/>
      <c r="P21" s="28"/>
      <c r="Q21" s="30"/>
      <c r="R21" s="30"/>
      <c r="S21" s="30"/>
      <c r="T21" s="30"/>
      <c r="U21" s="39">
        <f t="shared" si="0"/>
        <v>0</v>
      </c>
      <c r="V21" s="31"/>
      <c r="W21" s="31"/>
      <c r="X21" s="31"/>
      <c r="Y21" s="31"/>
      <c r="Z21" s="78"/>
      <c r="AA21" s="78"/>
    </row>
    <row r="22" spans="1:27" ht="28.5" customHeight="1">
      <c r="A22" s="8"/>
      <c r="B22" s="72"/>
      <c r="C22" s="72"/>
      <c r="D22" s="72"/>
      <c r="E22" s="94"/>
      <c r="F22" s="9" t="s">
        <v>471</v>
      </c>
      <c r="G22" s="96"/>
      <c r="H22" s="96"/>
      <c r="I22" s="42" t="s">
        <v>472</v>
      </c>
      <c r="J22" s="43"/>
      <c r="K22" s="27" t="s">
        <v>473</v>
      </c>
      <c r="L22" s="44">
        <v>109</v>
      </c>
      <c r="M22" s="33">
        <v>2</v>
      </c>
      <c r="N22" s="33" t="s">
        <v>551</v>
      </c>
      <c r="O22" s="44"/>
      <c r="P22" s="44"/>
      <c r="Q22" s="31">
        <v>1000</v>
      </c>
      <c r="R22" s="31"/>
      <c r="S22" s="31"/>
      <c r="T22" s="31"/>
      <c r="U22" s="39">
        <f t="shared" si="0"/>
        <v>1000</v>
      </c>
      <c r="V22" s="31">
        <v>500</v>
      </c>
      <c r="W22" s="31">
        <v>500</v>
      </c>
      <c r="X22" s="31"/>
      <c r="Y22" s="31"/>
      <c r="Z22" s="78"/>
      <c r="AA22" s="78"/>
    </row>
    <row r="23" spans="1:27" ht="28.5" customHeight="1">
      <c r="A23" s="8"/>
      <c r="B23" s="72"/>
      <c r="C23" s="72"/>
      <c r="D23" s="72"/>
      <c r="E23" s="95" t="s">
        <v>499</v>
      </c>
      <c r="F23" s="9" t="s">
        <v>503</v>
      </c>
      <c r="G23" s="96">
        <v>25</v>
      </c>
      <c r="H23" s="96">
        <v>100</v>
      </c>
      <c r="I23" s="45" t="s">
        <v>504</v>
      </c>
      <c r="J23" s="43">
        <v>25</v>
      </c>
      <c r="K23" s="27" t="s">
        <v>505</v>
      </c>
      <c r="L23" s="28">
        <v>7</v>
      </c>
      <c r="M23" s="28">
        <v>4</v>
      </c>
      <c r="N23" s="28" t="s">
        <v>550</v>
      </c>
      <c r="O23" s="28"/>
      <c r="P23" s="28"/>
      <c r="Q23" s="30"/>
      <c r="R23" s="30"/>
      <c r="S23" s="30"/>
      <c r="T23" s="30"/>
      <c r="U23" s="39">
        <f t="shared" si="0"/>
        <v>0</v>
      </c>
      <c r="V23" s="31"/>
      <c r="W23" s="31"/>
      <c r="X23" s="31"/>
      <c r="Y23" s="31"/>
      <c r="Z23" s="78"/>
      <c r="AA23" s="78"/>
    </row>
    <row r="24" spans="1:27" ht="28.5" customHeight="1">
      <c r="A24" s="8"/>
      <c r="B24" s="72"/>
      <c r="C24" s="72"/>
      <c r="D24" s="72"/>
      <c r="E24" s="95"/>
      <c r="F24" s="9" t="s">
        <v>506</v>
      </c>
      <c r="G24" s="96"/>
      <c r="H24" s="96"/>
      <c r="I24" s="45" t="s">
        <v>507</v>
      </c>
      <c r="J24" s="43">
        <v>25</v>
      </c>
      <c r="K24" s="27" t="s">
        <v>416</v>
      </c>
      <c r="L24" s="28">
        <v>1</v>
      </c>
      <c r="M24" s="28">
        <v>1</v>
      </c>
      <c r="N24" s="28" t="s">
        <v>550</v>
      </c>
      <c r="O24" s="28"/>
      <c r="P24" s="28"/>
      <c r="Q24" s="30"/>
      <c r="R24" s="30"/>
      <c r="S24" s="30"/>
      <c r="T24" s="30"/>
      <c r="U24" s="39">
        <f t="shared" si="0"/>
        <v>0</v>
      </c>
      <c r="V24" s="31"/>
      <c r="W24" s="31"/>
      <c r="X24" s="31"/>
      <c r="Y24" s="31"/>
      <c r="Z24" s="78"/>
      <c r="AA24" s="78"/>
    </row>
    <row r="25" spans="1:27" ht="28.5" customHeight="1">
      <c r="A25" s="8"/>
      <c r="B25" s="72"/>
      <c r="C25" s="72"/>
      <c r="D25" s="72"/>
      <c r="E25" s="94" t="s">
        <v>508</v>
      </c>
      <c r="F25" s="9" t="s">
        <v>509</v>
      </c>
      <c r="G25" s="96">
        <v>30</v>
      </c>
      <c r="H25" s="96">
        <v>100</v>
      </c>
      <c r="I25" s="42" t="s">
        <v>510</v>
      </c>
      <c r="J25" s="43">
        <v>0</v>
      </c>
      <c r="K25" s="27" t="s">
        <v>511</v>
      </c>
      <c r="L25" s="28">
        <v>1</v>
      </c>
      <c r="M25" s="28">
        <v>1</v>
      </c>
      <c r="N25" s="30" t="s">
        <v>551</v>
      </c>
      <c r="O25" s="28"/>
      <c r="P25" s="28"/>
      <c r="Q25" s="30">
        <v>51350</v>
      </c>
      <c r="R25" s="30"/>
      <c r="S25" s="30"/>
      <c r="T25" s="30"/>
      <c r="U25" s="39">
        <f t="shared" si="0"/>
        <v>35000</v>
      </c>
      <c r="V25" s="31">
        <v>8750</v>
      </c>
      <c r="W25" s="31">
        <v>8750</v>
      </c>
      <c r="X25" s="31">
        <v>8750</v>
      </c>
      <c r="Y25" s="31">
        <v>8750</v>
      </c>
      <c r="Z25" s="78"/>
      <c r="AA25" s="78"/>
    </row>
    <row r="26" spans="1:27" ht="28.5" customHeight="1">
      <c r="A26" s="8"/>
      <c r="B26" s="72"/>
      <c r="C26" s="72"/>
      <c r="D26" s="72"/>
      <c r="E26" s="94"/>
      <c r="F26" s="9" t="s">
        <v>512</v>
      </c>
      <c r="G26" s="96"/>
      <c r="H26" s="96"/>
      <c r="I26" s="42" t="s">
        <v>513</v>
      </c>
      <c r="J26" s="43">
        <v>25</v>
      </c>
      <c r="K26" s="27" t="s">
        <v>514</v>
      </c>
      <c r="L26" s="28">
        <v>1</v>
      </c>
      <c r="M26" s="28">
        <v>1</v>
      </c>
      <c r="N26" s="28" t="s">
        <v>550</v>
      </c>
      <c r="O26" s="28"/>
      <c r="P26" s="28"/>
      <c r="Q26" s="30"/>
      <c r="R26" s="30"/>
      <c r="S26" s="30"/>
      <c r="T26" s="30"/>
      <c r="U26" s="39">
        <f t="shared" si="0"/>
        <v>0</v>
      </c>
      <c r="V26" s="31"/>
      <c r="W26" s="31"/>
      <c r="X26" s="31"/>
      <c r="Y26" s="31"/>
      <c r="Z26" s="78"/>
      <c r="AA26" s="78"/>
    </row>
    <row r="27" spans="1:27" ht="28.5" customHeight="1">
      <c r="A27" s="8"/>
      <c r="B27" s="72"/>
      <c r="C27" s="72"/>
      <c r="D27" s="72"/>
      <c r="E27" s="94"/>
      <c r="F27" s="9" t="s">
        <v>515</v>
      </c>
      <c r="G27" s="96"/>
      <c r="H27" s="96"/>
      <c r="I27" s="42" t="s">
        <v>516</v>
      </c>
      <c r="J27" s="43">
        <v>25</v>
      </c>
      <c r="K27" s="27" t="s">
        <v>517</v>
      </c>
      <c r="L27" s="28">
        <v>3</v>
      </c>
      <c r="M27" s="28">
        <v>4</v>
      </c>
      <c r="N27" s="28" t="s">
        <v>550</v>
      </c>
      <c r="O27" s="28"/>
      <c r="P27" s="28"/>
      <c r="Q27" s="30"/>
      <c r="R27" s="30"/>
      <c r="S27" s="30"/>
      <c r="T27" s="30"/>
      <c r="U27" s="39">
        <f t="shared" si="0"/>
        <v>0</v>
      </c>
      <c r="V27" s="31"/>
      <c r="W27" s="31"/>
      <c r="X27" s="31"/>
      <c r="Y27" s="31"/>
      <c r="Z27" s="78"/>
      <c r="AA27" s="78"/>
    </row>
    <row r="28" spans="1:27" ht="28.5" customHeight="1">
      <c r="A28" s="8"/>
      <c r="B28" s="72"/>
      <c r="C28" s="72"/>
      <c r="D28" s="72"/>
      <c r="E28" s="94"/>
      <c r="F28" s="9" t="s">
        <v>518</v>
      </c>
      <c r="G28" s="96"/>
      <c r="H28" s="96"/>
      <c r="I28" s="42" t="s">
        <v>519</v>
      </c>
      <c r="J28" s="43">
        <v>100</v>
      </c>
      <c r="K28" s="27" t="s">
        <v>520</v>
      </c>
      <c r="L28" s="28"/>
      <c r="M28" s="28"/>
      <c r="N28" s="28"/>
      <c r="O28" s="28"/>
      <c r="P28" s="28"/>
      <c r="Q28" s="30"/>
      <c r="R28" s="30"/>
      <c r="S28" s="30"/>
      <c r="T28" s="30"/>
      <c r="U28" s="39">
        <f t="shared" si="0"/>
        <v>0</v>
      </c>
      <c r="V28" s="31"/>
      <c r="W28" s="31"/>
      <c r="X28" s="31"/>
      <c r="Y28" s="31"/>
      <c r="Z28" s="78"/>
      <c r="AA28" s="78"/>
    </row>
    <row r="29" spans="1:27" ht="28.5" customHeight="1">
      <c r="A29" s="8"/>
      <c r="B29" s="72"/>
      <c r="C29" s="72"/>
      <c r="D29" s="72"/>
      <c r="E29" s="46" t="s">
        <v>521</v>
      </c>
      <c r="F29" s="9" t="s">
        <v>522</v>
      </c>
      <c r="G29" s="33"/>
      <c r="H29" s="33"/>
      <c r="I29" s="42" t="s">
        <v>523</v>
      </c>
      <c r="J29" s="43">
        <v>25</v>
      </c>
      <c r="K29" s="27" t="s">
        <v>524</v>
      </c>
      <c r="L29" s="28">
        <v>6</v>
      </c>
      <c r="M29" s="28">
        <v>2</v>
      </c>
      <c r="N29" s="28" t="s">
        <v>551</v>
      </c>
      <c r="O29" s="28"/>
      <c r="P29" s="28"/>
      <c r="Q29" s="30">
        <v>20000</v>
      </c>
      <c r="R29" s="30"/>
      <c r="S29" s="30"/>
      <c r="T29" s="30"/>
      <c r="U29" s="39">
        <f t="shared" si="0"/>
        <v>20000</v>
      </c>
      <c r="V29" s="47">
        <v>5000</v>
      </c>
      <c r="W29" s="47">
        <v>5000</v>
      </c>
      <c r="X29" s="47">
        <v>5000</v>
      </c>
      <c r="Y29" s="47">
        <v>5000</v>
      </c>
      <c r="Z29" s="78"/>
      <c r="AA29" s="78"/>
    </row>
    <row r="30" spans="1:27" ht="28.5" customHeight="1">
      <c r="A30" s="8"/>
      <c r="B30" s="72"/>
      <c r="C30" s="72" t="s">
        <v>525</v>
      </c>
      <c r="D30" s="72" t="s">
        <v>526</v>
      </c>
      <c r="E30" s="94" t="s">
        <v>527</v>
      </c>
      <c r="F30" s="9" t="s">
        <v>528</v>
      </c>
      <c r="G30" s="96"/>
      <c r="H30" s="96"/>
      <c r="I30" s="42" t="s">
        <v>529</v>
      </c>
      <c r="J30" s="43">
        <v>0</v>
      </c>
      <c r="K30" s="27" t="s">
        <v>530</v>
      </c>
      <c r="L30" s="28">
        <v>0</v>
      </c>
      <c r="M30" s="28">
        <v>1</v>
      </c>
      <c r="N30" s="30" t="s">
        <v>551</v>
      </c>
      <c r="O30" s="28"/>
      <c r="P30" s="28"/>
      <c r="Q30" s="30">
        <v>15000</v>
      </c>
      <c r="R30" s="30"/>
      <c r="S30" s="30"/>
      <c r="T30" s="30"/>
      <c r="U30" s="39">
        <f t="shared" si="0"/>
        <v>15000</v>
      </c>
      <c r="V30" s="31"/>
      <c r="W30" s="30">
        <v>15000</v>
      </c>
      <c r="X30" s="31"/>
      <c r="Y30" s="31"/>
      <c r="Z30" s="78"/>
      <c r="AA30" s="78"/>
    </row>
    <row r="31" spans="1:27" ht="28.5" customHeight="1">
      <c r="A31" s="8"/>
      <c r="B31" s="72"/>
      <c r="C31" s="72"/>
      <c r="D31" s="72"/>
      <c r="E31" s="94"/>
      <c r="F31" s="9" t="s">
        <v>531</v>
      </c>
      <c r="G31" s="96"/>
      <c r="H31" s="96"/>
      <c r="I31" s="42" t="s">
        <v>532</v>
      </c>
      <c r="J31" s="43">
        <v>50</v>
      </c>
      <c r="K31" s="27" t="s">
        <v>533</v>
      </c>
      <c r="L31" s="48">
        <v>0.2</v>
      </c>
      <c r="M31" s="28">
        <v>20</v>
      </c>
      <c r="N31" s="28" t="s">
        <v>550</v>
      </c>
      <c r="O31" s="28"/>
      <c r="P31" s="28"/>
      <c r="Q31" s="30"/>
      <c r="R31" s="30"/>
      <c r="S31" s="30"/>
      <c r="T31" s="30"/>
      <c r="U31" s="39">
        <f t="shared" si="0"/>
        <v>0</v>
      </c>
      <c r="V31" s="31"/>
      <c r="W31" s="31"/>
      <c r="X31" s="31"/>
      <c r="Y31" s="31"/>
      <c r="Z31" s="78"/>
      <c r="AA31" s="78"/>
    </row>
    <row r="32" spans="1:27" ht="28.5" customHeight="1">
      <c r="A32" s="8"/>
      <c r="B32" s="72"/>
      <c r="C32" s="72"/>
      <c r="D32" s="72"/>
      <c r="E32" s="94"/>
      <c r="F32" s="9" t="s">
        <v>534</v>
      </c>
      <c r="G32" s="96"/>
      <c r="H32" s="96"/>
      <c r="I32" s="42" t="s">
        <v>535</v>
      </c>
      <c r="J32" s="43">
        <v>30</v>
      </c>
      <c r="K32" s="27" t="s">
        <v>536</v>
      </c>
      <c r="L32" s="48">
        <v>0.4</v>
      </c>
      <c r="M32" s="28">
        <v>0</v>
      </c>
      <c r="N32" s="28" t="s">
        <v>550</v>
      </c>
      <c r="O32" s="28"/>
      <c r="P32" s="28"/>
      <c r="Q32" s="30"/>
      <c r="R32" s="30"/>
      <c r="S32" s="30"/>
      <c r="T32" s="30"/>
      <c r="U32" s="39">
        <f>SUM(V32+W32+X32+Y32)</f>
        <v>0</v>
      </c>
      <c r="V32" s="31"/>
      <c r="W32" s="31"/>
      <c r="X32" s="31"/>
      <c r="Y32" s="31"/>
      <c r="Z32" s="78"/>
      <c r="AA32" s="78"/>
    </row>
    <row r="33" spans="1:27" ht="28.5" customHeight="1">
      <c r="A33" s="8"/>
      <c r="B33" s="72"/>
      <c r="C33" s="72"/>
      <c r="D33" s="72"/>
      <c r="E33" s="94"/>
      <c r="F33" s="9" t="s">
        <v>537</v>
      </c>
      <c r="G33" s="96"/>
      <c r="H33" s="96"/>
      <c r="I33" s="42" t="s">
        <v>538</v>
      </c>
      <c r="J33" s="43">
        <v>25</v>
      </c>
      <c r="K33" s="27" t="s">
        <v>22</v>
      </c>
      <c r="L33" s="28">
        <v>1</v>
      </c>
      <c r="M33" s="28">
        <v>1</v>
      </c>
      <c r="N33" s="28" t="s">
        <v>550</v>
      </c>
      <c r="O33" s="28"/>
      <c r="P33" s="28"/>
      <c r="Q33" s="30"/>
      <c r="R33" s="30"/>
      <c r="S33" s="30"/>
      <c r="T33" s="30"/>
      <c r="U33" s="39">
        <f t="shared" si="0"/>
        <v>0</v>
      </c>
      <c r="V33" s="31"/>
      <c r="W33" s="31"/>
      <c r="X33" s="31"/>
      <c r="Y33" s="31"/>
      <c r="Z33" s="78"/>
      <c r="AA33" s="78"/>
    </row>
    <row r="34" spans="1:27" ht="28.5" customHeight="1">
      <c r="A34" s="8"/>
      <c r="B34" s="72"/>
      <c r="C34" s="72"/>
      <c r="D34" s="72"/>
      <c r="E34" s="94"/>
      <c r="F34" s="9" t="s">
        <v>539</v>
      </c>
      <c r="G34" s="96"/>
      <c r="H34" s="96"/>
      <c r="I34" s="42" t="s">
        <v>540</v>
      </c>
      <c r="J34" s="43">
        <v>25</v>
      </c>
      <c r="K34" s="27" t="s">
        <v>541</v>
      </c>
      <c r="L34" s="28">
        <v>0</v>
      </c>
      <c r="M34" s="28">
        <v>1</v>
      </c>
      <c r="N34" s="28" t="s">
        <v>550</v>
      </c>
      <c r="O34" s="28"/>
      <c r="P34" s="28"/>
      <c r="Q34" s="30"/>
      <c r="R34" s="30"/>
      <c r="S34" s="30"/>
      <c r="T34" s="30"/>
      <c r="U34" s="39">
        <f t="shared" si="0"/>
        <v>0</v>
      </c>
      <c r="V34" s="31"/>
      <c r="W34" s="31"/>
      <c r="X34" s="31"/>
      <c r="Y34" s="31"/>
      <c r="Z34" s="79"/>
      <c r="AA34" s="79"/>
    </row>
    <row r="35" ht="28.5" customHeight="1">
      <c r="C35" s="34"/>
    </row>
    <row r="36" ht="28.5" customHeight="1">
      <c r="C36" s="34"/>
    </row>
    <row r="37" ht="28.5" customHeight="1">
      <c r="C37" s="34"/>
    </row>
    <row r="38" ht="28.5" customHeight="1">
      <c r="C38" s="34"/>
    </row>
    <row r="39" ht="28.5" customHeight="1">
      <c r="C39" s="34"/>
    </row>
    <row r="40" ht="28.5" customHeight="1">
      <c r="C40" s="34"/>
    </row>
    <row r="41" ht="28.5" customHeight="1">
      <c r="C41" s="37"/>
    </row>
    <row r="42" ht="28.5" customHeight="1">
      <c r="C42" s="37"/>
    </row>
    <row r="43" ht="28.5" customHeight="1">
      <c r="C43" s="37"/>
    </row>
    <row r="44" ht="28.5" customHeight="1">
      <c r="C44" s="37"/>
    </row>
    <row r="45" ht="15">
      <c r="C45" s="37"/>
    </row>
    <row r="46" ht="15">
      <c r="C46" s="37"/>
    </row>
    <row r="47" ht="15">
      <c r="C47" s="37"/>
    </row>
    <row r="48" ht="15">
      <c r="C48" s="37"/>
    </row>
    <row r="49" ht="15">
      <c r="C49" s="37"/>
    </row>
    <row r="50" ht="15">
      <c r="C50" s="37"/>
    </row>
    <row r="51" ht="15">
      <c r="C51" s="37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180" spans="1:26" s="36" customFormat="1" ht="15">
      <c r="A180" s="1"/>
      <c r="B180" s="1"/>
      <c r="C180" s="1"/>
      <c r="D180" s="1"/>
      <c r="E180" s="1"/>
      <c r="F180" s="1"/>
      <c r="G180" s="35"/>
      <c r="H180" s="35"/>
      <c r="I180" s="49"/>
      <c r="J180" s="1"/>
      <c r="K180" s="1"/>
      <c r="O180" s="36">
        <v>0</v>
      </c>
      <c r="U180" s="1"/>
      <c r="V180" s="1"/>
      <c r="W180" s="1"/>
      <c r="X180" s="1"/>
      <c r="Y180" s="1"/>
      <c r="Z180" s="1"/>
    </row>
    <row r="181" spans="1:26" s="36" customFormat="1" ht="15">
      <c r="A181" s="1"/>
      <c r="B181" s="1"/>
      <c r="C181" s="1"/>
      <c r="D181" s="1"/>
      <c r="E181" s="1"/>
      <c r="F181" s="1"/>
      <c r="G181" s="35"/>
      <c r="H181" s="35"/>
      <c r="I181" s="49"/>
      <c r="J181" s="1"/>
      <c r="K181" s="1"/>
      <c r="O181" s="36">
        <v>0</v>
      </c>
      <c r="U181" s="1"/>
      <c r="V181" s="1"/>
      <c r="W181" s="1"/>
      <c r="X181" s="1"/>
      <c r="Y181" s="1"/>
      <c r="Z181" s="1"/>
    </row>
    <row r="182" spans="1:26" s="36" customFormat="1" ht="15">
      <c r="A182" s="1"/>
      <c r="B182" s="1"/>
      <c r="C182" s="1"/>
      <c r="D182" s="1"/>
      <c r="E182" s="1"/>
      <c r="F182" s="1"/>
      <c r="G182" s="35"/>
      <c r="H182" s="35"/>
      <c r="I182" s="49"/>
      <c r="J182" s="1"/>
      <c r="K182" s="1"/>
      <c r="O182" s="36">
        <v>0</v>
      </c>
      <c r="U182" s="1"/>
      <c r="V182" s="1"/>
      <c r="W182" s="1"/>
      <c r="X182" s="1"/>
      <c r="Y182" s="1"/>
      <c r="Z182" s="1"/>
    </row>
    <row r="183" spans="1:26" s="36" customFormat="1" ht="15">
      <c r="A183" s="1"/>
      <c r="B183" s="1"/>
      <c r="C183" s="1"/>
      <c r="D183" s="1"/>
      <c r="E183" s="1"/>
      <c r="F183" s="1"/>
      <c r="G183" s="35"/>
      <c r="H183" s="35"/>
      <c r="I183" s="49"/>
      <c r="J183" s="1"/>
      <c r="K183" s="1"/>
      <c r="O183" s="36">
        <v>0</v>
      </c>
      <c r="U183" s="1"/>
      <c r="V183" s="1"/>
      <c r="W183" s="1"/>
      <c r="X183" s="1"/>
      <c r="Y183" s="1"/>
      <c r="Z183" s="1"/>
    </row>
    <row r="184" spans="1:26" s="36" customFormat="1" ht="15">
      <c r="A184" s="1"/>
      <c r="B184" s="1"/>
      <c r="C184" s="1"/>
      <c r="D184" s="1"/>
      <c r="E184" s="1"/>
      <c r="F184" s="1"/>
      <c r="G184" s="35"/>
      <c r="H184" s="35"/>
      <c r="I184" s="49"/>
      <c r="J184" s="1"/>
      <c r="K184" s="1"/>
      <c r="O184" s="36">
        <v>0</v>
      </c>
      <c r="U184" s="1"/>
      <c r="V184" s="1"/>
      <c r="W184" s="1"/>
      <c r="X184" s="1"/>
      <c r="Y184" s="1"/>
      <c r="Z184" s="1"/>
    </row>
    <row r="185" spans="1:26" s="36" customFormat="1" ht="15">
      <c r="A185" s="1"/>
      <c r="B185" s="1"/>
      <c r="C185" s="1"/>
      <c r="D185" s="1"/>
      <c r="E185" s="1"/>
      <c r="F185" s="1"/>
      <c r="G185" s="35"/>
      <c r="H185" s="35"/>
      <c r="I185" s="49"/>
      <c r="J185" s="1"/>
      <c r="K185" s="1"/>
      <c r="O185" s="36">
        <v>0</v>
      </c>
      <c r="U185" s="1"/>
      <c r="V185" s="1"/>
      <c r="W185" s="1"/>
      <c r="X185" s="1"/>
      <c r="Y185" s="1"/>
      <c r="Z185" s="1"/>
    </row>
    <row r="186" spans="1:26" s="36" customFormat="1" ht="15">
      <c r="A186" s="1"/>
      <c r="B186" s="1"/>
      <c r="C186" s="1"/>
      <c r="D186" s="1"/>
      <c r="E186" s="1"/>
      <c r="F186" s="1"/>
      <c r="G186" s="35"/>
      <c r="H186" s="35"/>
      <c r="I186" s="49"/>
      <c r="J186" s="1"/>
      <c r="K186" s="1"/>
      <c r="O186" s="36">
        <v>0</v>
      </c>
      <c r="U186" s="1"/>
      <c r="V186" s="1"/>
      <c r="W186" s="1"/>
      <c r="X186" s="1"/>
      <c r="Y186" s="1"/>
      <c r="Z186" s="1"/>
    </row>
    <row r="187" spans="1:26" s="36" customFormat="1" ht="15">
      <c r="A187" s="1"/>
      <c r="B187" s="1"/>
      <c r="C187" s="1"/>
      <c r="D187" s="1"/>
      <c r="E187" s="1"/>
      <c r="F187" s="1"/>
      <c r="G187" s="35"/>
      <c r="H187" s="35"/>
      <c r="I187" s="49"/>
      <c r="J187" s="1"/>
      <c r="K187" s="1"/>
      <c r="O187" s="36">
        <v>0</v>
      </c>
      <c r="U187" s="1"/>
      <c r="V187" s="1"/>
      <c r="W187" s="1"/>
      <c r="X187" s="1"/>
      <c r="Y187" s="1"/>
      <c r="Z187" s="1"/>
    </row>
    <row r="188" spans="1:26" s="36" customFormat="1" ht="15">
      <c r="A188" s="1"/>
      <c r="B188" s="1"/>
      <c r="C188" s="1"/>
      <c r="D188" s="1"/>
      <c r="E188" s="1"/>
      <c r="F188" s="1"/>
      <c r="G188" s="35"/>
      <c r="H188" s="35"/>
      <c r="I188" s="49"/>
      <c r="J188" s="1"/>
      <c r="K188" s="1"/>
      <c r="O188" s="36">
        <v>0</v>
      </c>
      <c r="U188" s="1"/>
      <c r="V188" s="1"/>
      <c r="W188" s="1"/>
      <c r="X188" s="1"/>
      <c r="Y188" s="1"/>
      <c r="Z188" s="1"/>
    </row>
    <row r="189" spans="1:26" s="36" customFormat="1" ht="15">
      <c r="A189" s="1"/>
      <c r="B189" s="1"/>
      <c r="C189" s="1"/>
      <c r="D189" s="1"/>
      <c r="E189" s="1"/>
      <c r="F189" s="1"/>
      <c r="G189" s="35"/>
      <c r="H189" s="35"/>
      <c r="I189" s="49"/>
      <c r="J189" s="1"/>
      <c r="K189" s="1"/>
      <c r="O189" s="36">
        <v>0</v>
      </c>
      <c r="U189" s="1"/>
      <c r="V189" s="1"/>
      <c r="W189" s="1"/>
      <c r="X189" s="1"/>
      <c r="Y189" s="1"/>
      <c r="Z189" s="1"/>
    </row>
    <row r="190" spans="1:26" s="36" customFormat="1" ht="15">
      <c r="A190" s="1"/>
      <c r="B190" s="1"/>
      <c r="C190" s="1"/>
      <c r="D190" s="1"/>
      <c r="E190" s="1"/>
      <c r="F190" s="1"/>
      <c r="G190" s="35"/>
      <c r="H190" s="35"/>
      <c r="I190" s="49"/>
      <c r="J190" s="1"/>
      <c r="K190" s="1"/>
      <c r="O190" s="36">
        <v>0</v>
      </c>
      <c r="U190" s="1"/>
      <c r="V190" s="1"/>
      <c r="W190" s="1"/>
      <c r="X190" s="1"/>
      <c r="Y190" s="1"/>
      <c r="Z190" s="1"/>
    </row>
    <row r="191" spans="1:26" s="36" customFormat="1" ht="15">
      <c r="A191" s="1"/>
      <c r="B191" s="1"/>
      <c r="C191" s="1"/>
      <c r="D191" s="1"/>
      <c r="E191" s="1"/>
      <c r="F191" s="1"/>
      <c r="G191" s="35"/>
      <c r="H191" s="35"/>
      <c r="I191" s="49"/>
      <c r="J191" s="1"/>
      <c r="K191" s="1"/>
      <c r="O191" s="36">
        <v>0</v>
      </c>
      <c r="U191" s="1"/>
      <c r="V191" s="1"/>
      <c r="W191" s="1"/>
      <c r="X191" s="1"/>
      <c r="Y191" s="1"/>
      <c r="Z191" s="1"/>
    </row>
    <row r="192" spans="1:26" s="36" customFormat="1" ht="15">
      <c r="A192" s="1"/>
      <c r="B192" s="1"/>
      <c r="C192" s="1"/>
      <c r="D192" s="1"/>
      <c r="E192" s="1"/>
      <c r="F192" s="1"/>
      <c r="G192" s="35"/>
      <c r="H192" s="35"/>
      <c r="I192" s="49"/>
      <c r="J192" s="1"/>
      <c r="K192" s="1"/>
      <c r="O192" s="36">
        <v>0</v>
      </c>
      <c r="U192" s="1"/>
      <c r="V192" s="1"/>
      <c r="W192" s="1"/>
      <c r="X192" s="1"/>
      <c r="Y192" s="1"/>
      <c r="Z192" s="1"/>
    </row>
    <row r="193" spans="1:26" s="36" customFormat="1" ht="15">
      <c r="A193" s="1"/>
      <c r="B193" s="1"/>
      <c r="C193" s="1"/>
      <c r="D193" s="1"/>
      <c r="E193" s="1"/>
      <c r="F193" s="1"/>
      <c r="G193" s="35"/>
      <c r="H193" s="35"/>
      <c r="I193" s="49"/>
      <c r="J193" s="1"/>
      <c r="K193" s="1"/>
      <c r="O193" s="36">
        <v>0</v>
      </c>
      <c r="U193" s="1"/>
      <c r="V193" s="1"/>
      <c r="W193" s="1"/>
      <c r="X193" s="1"/>
      <c r="Y193" s="1"/>
      <c r="Z193" s="1"/>
    </row>
    <row r="194" spans="1:26" s="36" customFormat="1" ht="15">
      <c r="A194" s="1"/>
      <c r="B194" s="1"/>
      <c r="C194" s="1"/>
      <c r="D194" s="1"/>
      <c r="E194" s="1"/>
      <c r="F194" s="1"/>
      <c r="G194" s="35"/>
      <c r="H194" s="35"/>
      <c r="I194" s="49"/>
      <c r="J194" s="1"/>
      <c r="K194" s="1"/>
      <c r="O194" s="36">
        <v>0</v>
      </c>
      <c r="U194" s="1"/>
      <c r="V194" s="1"/>
      <c r="W194" s="1"/>
      <c r="X194" s="1"/>
      <c r="Y194" s="1"/>
      <c r="Z194" s="1"/>
    </row>
    <row r="195" spans="1:26" s="36" customFormat="1" ht="15">
      <c r="A195" s="1"/>
      <c r="B195" s="1"/>
      <c r="C195" s="1"/>
      <c r="D195" s="1"/>
      <c r="E195" s="1"/>
      <c r="F195" s="1"/>
      <c r="G195" s="35"/>
      <c r="H195" s="35"/>
      <c r="I195" s="49"/>
      <c r="J195" s="1"/>
      <c r="K195" s="1"/>
      <c r="O195" s="36">
        <v>0</v>
      </c>
      <c r="U195" s="1"/>
      <c r="V195" s="1"/>
      <c r="W195" s="1"/>
      <c r="X195" s="1"/>
      <c r="Y195" s="1"/>
      <c r="Z195" s="1"/>
    </row>
    <row r="196" spans="1:26" s="36" customFormat="1" ht="15">
      <c r="A196" s="1"/>
      <c r="B196" s="1"/>
      <c r="C196" s="1"/>
      <c r="D196" s="1"/>
      <c r="E196" s="1"/>
      <c r="F196" s="1"/>
      <c r="G196" s="35"/>
      <c r="H196" s="35"/>
      <c r="I196" s="49"/>
      <c r="J196" s="1"/>
      <c r="K196" s="1"/>
      <c r="O196" s="36">
        <v>0</v>
      </c>
      <c r="U196" s="1"/>
      <c r="V196" s="1"/>
      <c r="W196" s="1"/>
      <c r="X196" s="1"/>
      <c r="Y196" s="1"/>
      <c r="Z196" s="1"/>
    </row>
    <row r="197" spans="1:26" s="36" customFormat="1" ht="15">
      <c r="A197" s="1"/>
      <c r="B197" s="1"/>
      <c r="C197" s="1"/>
      <c r="D197" s="1"/>
      <c r="E197" s="1"/>
      <c r="F197" s="1"/>
      <c r="G197" s="35"/>
      <c r="H197" s="35"/>
      <c r="I197" s="49"/>
      <c r="J197" s="1"/>
      <c r="K197" s="1"/>
      <c r="O197" s="36">
        <v>0</v>
      </c>
      <c r="U197" s="1"/>
      <c r="V197" s="1"/>
      <c r="W197" s="1"/>
      <c r="X197" s="1"/>
      <c r="Y197" s="1"/>
      <c r="Z197" s="1"/>
    </row>
    <row r="198" spans="1:26" s="36" customFormat="1" ht="15">
      <c r="A198" s="1"/>
      <c r="B198" s="1"/>
      <c r="C198" s="1"/>
      <c r="D198" s="1"/>
      <c r="E198" s="1"/>
      <c r="F198" s="1"/>
      <c r="G198" s="35"/>
      <c r="H198" s="35"/>
      <c r="I198" s="49"/>
      <c r="J198" s="1"/>
      <c r="K198" s="1"/>
      <c r="O198" s="36">
        <v>0</v>
      </c>
      <c r="U198" s="1"/>
      <c r="V198" s="1"/>
      <c r="W198" s="1"/>
      <c r="X198" s="1"/>
      <c r="Y198" s="1"/>
      <c r="Z198" s="1"/>
    </row>
    <row r="199" spans="1:26" s="36" customFormat="1" ht="15">
      <c r="A199" s="1"/>
      <c r="B199" s="1"/>
      <c r="C199" s="1"/>
      <c r="D199" s="1"/>
      <c r="E199" s="1"/>
      <c r="F199" s="1"/>
      <c r="G199" s="35"/>
      <c r="H199" s="35"/>
      <c r="I199" s="49"/>
      <c r="J199" s="1"/>
      <c r="K199" s="1"/>
      <c r="O199" s="36">
        <v>0</v>
      </c>
      <c r="U199" s="1"/>
      <c r="V199" s="1"/>
      <c r="W199" s="1"/>
      <c r="X199" s="1"/>
      <c r="Y199" s="1"/>
      <c r="Z199" s="1"/>
    </row>
    <row r="200" spans="1:26" s="36" customFormat="1" ht="15">
      <c r="A200" s="1"/>
      <c r="B200" s="1"/>
      <c r="C200" s="1"/>
      <c r="D200" s="1"/>
      <c r="E200" s="1"/>
      <c r="F200" s="1"/>
      <c r="G200" s="35"/>
      <c r="H200" s="35"/>
      <c r="I200" s="49"/>
      <c r="J200" s="1"/>
      <c r="K200" s="1"/>
      <c r="O200" s="36">
        <v>0</v>
      </c>
      <c r="U200" s="1"/>
      <c r="V200" s="1"/>
      <c r="W200" s="1"/>
      <c r="X200" s="1"/>
      <c r="Y200" s="1"/>
      <c r="Z200" s="1"/>
    </row>
    <row r="201" spans="1:26" s="36" customFormat="1" ht="15">
      <c r="A201" s="1"/>
      <c r="B201" s="1"/>
      <c r="C201" s="1"/>
      <c r="D201" s="1"/>
      <c r="E201" s="1"/>
      <c r="F201" s="1"/>
      <c r="G201" s="35"/>
      <c r="H201" s="35"/>
      <c r="I201" s="49"/>
      <c r="J201" s="1"/>
      <c r="K201" s="1"/>
      <c r="O201" s="36">
        <v>0</v>
      </c>
      <c r="U201" s="1"/>
      <c r="V201" s="1"/>
      <c r="W201" s="1"/>
      <c r="X201" s="1"/>
      <c r="Y201" s="1"/>
      <c r="Z201" s="1"/>
    </row>
    <row r="202" spans="1:26" s="36" customFormat="1" ht="15">
      <c r="A202" s="1"/>
      <c r="B202" s="1"/>
      <c r="C202" s="1"/>
      <c r="D202" s="1"/>
      <c r="E202" s="1"/>
      <c r="F202" s="1"/>
      <c r="G202" s="35"/>
      <c r="H202" s="35"/>
      <c r="I202" s="49"/>
      <c r="J202" s="1"/>
      <c r="K202" s="1"/>
      <c r="O202" s="36">
        <v>0</v>
      </c>
      <c r="U202" s="1"/>
      <c r="V202" s="1"/>
      <c r="W202" s="1"/>
      <c r="X202" s="1"/>
      <c r="Y202" s="1"/>
      <c r="Z202" s="1"/>
    </row>
    <row r="203" spans="1:26" s="36" customFormat="1" ht="15">
      <c r="A203" s="1"/>
      <c r="B203" s="1"/>
      <c r="C203" s="1"/>
      <c r="D203" s="1"/>
      <c r="E203" s="1"/>
      <c r="F203" s="1"/>
      <c r="G203" s="35"/>
      <c r="H203" s="35"/>
      <c r="I203" s="49"/>
      <c r="J203" s="1"/>
      <c r="K203" s="1"/>
      <c r="O203" s="36">
        <v>0</v>
      </c>
      <c r="U203" s="1"/>
      <c r="V203" s="1"/>
      <c r="W203" s="1"/>
      <c r="X203" s="1"/>
      <c r="Y203" s="1"/>
      <c r="Z203" s="1"/>
    </row>
    <row r="204" spans="1:26" s="36" customFormat="1" ht="15">
      <c r="A204" s="1"/>
      <c r="B204" s="1"/>
      <c r="C204" s="1"/>
      <c r="D204" s="1"/>
      <c r="E204" s="1"/>
      <c r="F204" s="1"/>
      <c r="G204" s="35"/>
      <c r="H204" s="35"/>
      <c r="I204" s="49"/>
      <c r="J204" s="1"/>
      <c r="K204" s="1"/>
      <c r="O204" s="36">
        <v>0</v>
      </c>
      <c r="U204" s="1"/>
      <c r="V204" s="1"/>
      <c r="W204" s="1"/>
      <c r="X204" s="1"/>
      <c r="Y204" s="1"/>
      <c r="Z204" s="1"/>
    </row>
    <row r="205" spans="1:26" s="36" customFormat="1" ht="15">
      <c r="A205" s="1"/>
      <c r="B205" s="1"/>
      <c r="C205" s="1"/>
      <c r="D205" s="1"/>
      <c r="E205" s="1"/>
      <c r="F205" s="1"/>
      <c r="G205" s="35"/>
      <c r="H205" s="35"/>
      <c r="I205" s="49"/>
      <c r="J205" s="1"/>
      <c r="K205" s="1"/>
      <c r="O205" s="36">
        <v>0</v>
      </c>
      <c r="U205" s="1"/>
      <c r="V205" s="1"/>
      <c r="W205" s="1"/>
      <c r="X205" s="1"/>
      <c r="Y205" s="1"/>
      <c r="Z205" s="1"/>
    </row>
    <row r="206" spans="1:26" s="36" customFormat="1" ht="15">
      <c r="A206" s="1"/>
      <c r="B206" s="1"/>
      <c r="C206" s="1"/>
      <c r="D206" s="1"/>
      <c r="E206" s="1"/>
      <c r="F206" s="1"/>
      <c r="G206" s="35"/>
      <c r="H206" s="35"/>
      <c r="I206" s="49"/>
      <c r="J206" s="1"/>
      <c r="K206" s="1"/>
      <c r="O206" s="36">
        <v>0</v>
      </c>
      <c r="U206" s="1"/>
      <c r="V206" s="1"/>
      <c r="W206" s="1"/>
      <c r="X206" s="1"/>
      <c r="Y206" s="1"/>
      <c r="Z206" s="1"/>
    </row>
    <row r="207" spans="1:26" s="36" customFormat="1" ht="15">
      <c r="A207" s="1"/>
      <c r="B207" s="1"/>
      <c r="C207" s="1"/>
      <c r="D207" s="1"/>
      <c r="E207" s="1"/>
      <c r="F207" s="1"/>
      <c r="G207" s="35"/>
      <c r="H207" s="35"/>
      <c r="I207" s="49"/>
      <c r="J207" s="1"/>
      <c r="K207" s="1"/>
      <c r="O207" s="36">
        <v>0</v>
      </c>
      <c r="U207" s="1"/>
      <c r="V207" s="1"/>
      <c r="W207" s="1"/>
      <c r="X207" s="1"/>
      <c r="Y207" s="1"/>
      <c r="Z207" s="1"/>
    </row>
    <row r="208" spans="1:26" s="36" customFormat="1" ht="15">
      <c r="A208" s="1"/>
      <c r="B208" s="1"/>
      <c r="C208" s="1"/>
      <c r="D208" s="1"/>
      <c r="E208" s="1"/>
      <c r="F208" s="1"/>
      <c r="G208" s="35"/>
      <c r="H208" s="35"/>
      <c r="I208" s="49"/>
      <c r="J208" s="1"/>
      <c r="K208" s="1"/>
      <c r="O208" s="36">
        <v>0</v>
      </c>
      <c r="U208" s="1"/>
      <c r="V208" s="1"/>
      <c r="W208" s="1"/>
      <c r="X208" s="1"/>
      <c r="Y208" s="1"/>
      <c r="Z208" s="1"/>
    </row>
    <row r="209" spans="1:26" s="36" customFormat="1" ht="15">
      <c r="A209" s="1"/>
      <c r="B209" s="1"/>
      <c r="C209" s="1"/>
      <c r="D209" s="1"/>
      <c r="E209" s="1"/>
      <c r="F209" s="1"/>
      <c r="G209" s="35"/>
      <c r="H209" s="35"/>
      <c r="I209" s="49"/>
      <c r="J209" s="1"/>
      <c r="K209" s="1"/>
      <c r="O209" s="36">
        <v>0</v>
      </c>
      <c r="U209" s="1"/>
      <c r="V209" s="1"/>
      <c r="W209" s="1"/>
      <c r="X209" s="1"/>
      <c r="Y209" s="1"/>
      <c r="Z209" s="1"/>
    </row>
    <row r="210" spans="1:26" s="36" customFormat="1" ht="15">
      <c r="A210" s="1"/>
      <c r="B210" s="1"/>
      <c r="C210" s="1"/>
      <c r="D210" s="1"/>
      <c r="E210" s="1"/>
      <c r="F210" s="1"/>
      <c r="G210" s="35"/>
      <c r="H210" s="35"/>
      <c r="I210" s="49"/>
      <c r="J210" s="1"/>
      <c r="K210" s="1"/>
      <c r="O210" s="36">
        <v>0</v>
      </c>
      <c r="U210" s="1"/>
      <c r="V210" s="1"/>
      <c r="W210" s="1"/>
      <c r="X210" s="1"/>
      <c r="Y210" s="1"/>
      <c r="Z210" s="1"/>
    </row>
    <row r="211" spans="1:26" s="36" customFormat="1" ht="15">
      <c r="A211" s="1"/>
      <c r="B211" s="1"/>
      <c r="C211" s="1"/>
      <c r="D211" s="1"/>
      <c r="E211" s="1"/>
      <c r="F211" s="1"/>
      <c r="G211" s="35"/>
      <c r="H211" s="35"/>
      <c r="I211" s="49"/>
      <c r="J211" s="1"/>
      <c r="K211" s="1"/>
      <c r="O211" s="36">
        <v>0</v>
      </c>
      <c r="U211" s="1"/>
      <c r="V211" s="1"/>
      <c r="W211" s="1"/>
      <c r="X211" s="1"/>
      <c r="Y211" s="1"/>
      <c r="Z211" s="1"/>
    </row>
    <row r="212" spans="1:26" s="36" customFormat="1" ht="15">
      <c r="A212" s="1"/>
      <c r="B212" s="1"/>
      <c r="C212" s="1"/>
      <c r="D212" s="1"/>
      <c r="E212" s="1"/>
      <c r="F212" s="1"/>
      <c r="G212" s="35"/>
      <c r="H212" s="35"/>
      <c r="I212" s="49"/>
      <c r="J212" s="1"/>
      <c r="K212" s="1"/>
      <c r="O212" s="36">
        <v>0</v>
      </c>
      <c r="U212" s="1"/>
      <c r="V212" s="1"/>
      <c r="W212" s="1"/>
      <c r="X212" s="1"/>
      <c r="Y212" s="1"/>
      <c r="Z212" s="1"/>
    </row>
    <row r="213" spans="1:26" s="36" customFormat="1" ht="15">
      <c r="A213" s="1"/>
      <c r="B213" s="1"/>
      <c r="C213" s="1"/>
      <c r="D213" s="1"/>
      <c r="E213" s="1"/>
      <c r="F213" s="1"/>
      <c r="G213" s="35"/>
      <c r="H213" s="35"/>
      <c r="I213" s="49"/>
      <c r="J213" s="1"/>
      <c r="K213" s="1"/>
      <c r="O213" s="36">
        <v>0</v>
      </c>
      <c r="U213" s="1"/>
      <c r="V213" s="1"/>
      <c r="W213" s="1"/>
      <c r="X213" s="1"/>
      <c r="Y213" s="1"/>
      <c r="Z213" s="1"/>
    </row>
    <row r="214" spans="1:26" s="36" customFormat="1" ht="15">
      <c r="A214" s="1"/>
      <c r="B214" s="1"/>
      <c r="C214" s="1"/>
      <c r="D214" s="1"/>
      <c r="E214" s="1"/>
      <c r="F214" s="1"/>
      <c r="G214" s="35"/>
      <c r="H214" s="35"/>
      <c r="I214" s="49"/>
      <c r="J214" s="1"/>
      <c r="K214" s="1"/>
      <c r="O214" s="36">
        <v>0</v>
      </c>
      <c r="U214" s="1"/>
      <c r="V214" s="1"/>
      <c r="W214" s="1"/>
      <c r="X214" s="1"/>
      <c r="Y214" s="1"/>
      <c r="Z214" s="1"/>
    </row>
    <row r="215" spans="1:26" s="36" customFormat="1" ht="15">
      <c r="A215" s="1"/>
      <c r="B215" s="1"/>
      <c r="C215" s="1"/>
      <c r="D215" s="1"/>
      <c r="E215" s="1"/>
      <c r="F215" s="1"/>
      <c r="G215" s="35"/>
      <c r="H215" s="35"/>
      <c r="I215" s="49"/>
      <c r="J215" s="1"/>
      <c r="K215" s="1"/>
      <c r="O215" s="36">
        <v>0</v>
      </c>
      <c r="U215" s="1"/>
      <c r="V215" s="1"/>
      <c r="W215" s="1"/>
      <c r="X215" s="1"/>
      <c r="Y215" s="1"/>
      <c r="Z215" s="1"/>
    </row>
    <row r="216" spans="1:26" s="36" customFormat="1" ht="15">
      <c r="A216" s="1"/>
      <c r="B216" s="1"/>
      <c r="C216" s="1"/>
      <c r="D216" s="1"/>
      <c r="E216" s="1"/>
      <c r="F216" s="1"/>
      <c r="G216" s="35"/>
      <c r="H216" s="35"/>
      <c r="I216" s="49"/>
      <c r="J216" s="1"/>
      <c r="K216" s="1"/>
      <c r="O216" s="36">
        <v>0</v>
      </c>
      <c r="U216" s="1"/>
      <c r="V216" s="1"/>
      <c r="W216" s="1"/>
      <c r="X216" s="1"/>
      <c r="Y216" s="1"/>
      <c r="Z216" s="1"/>
    </row>
    <row r="217" spans="1:26" s="36" customFormat="1" ht="15">
      <c r="A217" s="1"/>
      <c r="B217" s="1"/>
      <c r="C217" s="1"/>
      <c r="D217" s="1"/>
      <c r="E217" s="1"/>
      <c r="F217" s="1"/>
      <c r="G217" s="35"/>
      <c r="H217" s="35"/>
      <c r="I217" s="49"/>
      <c r="J217" s="1"/>
      <c r="K217" s="1"/>
      <c r="O217" s="36">
        <v>0</v>
      </c>
      <c r="U217" s="1"/>
      <c r="V217" s="1"/>
      <c r="W217" s="1"/>
      <c r="X217" s="1"/>
      <c r="Y217" s="1"/>
      <c r="Z217" s="1"/>
    </row>
    <row r="218" spans="1:26" s="36" customFormat="1" ht="15">
      <c r="A218" s="1"/>
      <c r="B218" s="1"/>
      <c r="C218" s="1"/>
      <c r="D218" s="1"/>
      <c r="E218" s="1"/>
      <c r="F218" s="1"/>
      <c r="G218" s="35"/>
      <c r="H218" s="35"/>
      <c r="I218" s="49"/>
      <c r="J218" s="1"/>
      <c r="K218" s="1"/>
      <c r="O218" s="36">
        <v>0</v>
      </c>
      <c r="U218" s="1"/>
      <c r="V218" s="1"/>
      <c r="W218" s="1"/>
      <c r="X218" s="1"/>
      <c r="Y218" s="1"/>
      <c r="Z218" s="1"/>
    </row>
    <row r="219" spans="1:26" s="36" customFormat="1" ht="15">
      <c r="A219" s="1"/>
      <c r="B219" s="1"/>
      <c r="C219" s="1"/>
      <c r="D219" s="1"/>
      <c r="E219" s="1"/>
      <c r="F219" s="1"/>
      <c r="G219" s="35"/>
      <c r="H219" s="35"/>
      <c r="I219" s="49"/>
      <c r="J219" s="1"/>
      <c r="K219" s="1"/>
      <c r="O219" s="36">
        <v>0</v>
      </c>
      <c r="U219" s="1"/>
      <c r="V219" s="1"/>
      <c r="W219" s="1"/>
      <c r="X219" s="1"/>
      <c r="Y219" s="1"/>
      <c r="Z219" s="1"/>
    </row>
    <row r="220" spans="1:26" s="36" customFormat="1" ht="15">
      <c r="A220" s="1"/>
      <c r="B220" s="1"/>
      <c r="C220" s="1"/>
      <c r="D220" s="1"/>
      <c r="E220" s="1"/>
      <c r="F220" s="1"/>
      <c r="G220" s="35"/>
      <c r="H220" s="35"/>
      <c r="I220" s="49"/>
      <c r="J220" s="1"/>
      <c r="K220" s="1"/>
      <c r="O220" s="36">
        <v>0</v>
      </c>
      <c r="U220" s="1"/>
      <c r="V220" s="1"/>
      <c r="W220" s="1"/>
      <c r="X220" s="1"/>
      <c r="Y220" s="1"/>
      <c r="Z220" s="1"/>
    </row>
    <row r="221" spans="1:26" s="36" customFormat="1" ht="15">
      <c r="A221" s="1"/>
      <c r="B221" s="1"/>
      <c r="C221" s="1"/>
      <c r="D221" s="1"/>
      <c r="E221" s="1"/>
      <c r="F221" s="1"/>
      <c r="G221" s="35"/>
      <c r="H221" s="35"/>
      <c r="I221" s="49"/>
      <c r="J221" s="1"/>
      <c r="K221" s="1"/>
      <c r="O221" s="36">
        <v>0</v>
      </c>
      <c r="U221" s="1"/>
      <c r="V221" s="1"/>
      <c r="W221" s="1"/>
      <c r="X221" s="1"/>
      <c r="Y221" s="1"/>
      <c r="Z221" s="1"/>
    </row>
    <row r="222" spans="1:26" s="36" customFormat="1" ht="15">
      <c r="A222" s="1"/>
      <c r="B222" s="1"/>
      <c r="C222" s="1"/>
      <c r="D222" s="1"/>
      <c r="E222" s="1"/>
      <c r="F222" s="1"/>
      <c r="G222" s="35"/>
      <c r="H222" s="35"/>
      <c r="I222" s="49"/>
      <c r="J222" s="1"/>
      <c r="K222" s="1"/>
      <c r="O222" s="36">
        <v>0</v>
      </c>
      <c r="U222" s="1"/>
      <c r="V222" s="1"/>
      <c r="W222" s="1"/>
      <c r="X222" s="1"/>
      <c r="Y222" s="1"/>
      <c r="Z222" s="1"/>
    </row>
    <row r="223" spans="1:26" s="36" customFormat="1" ht="15">
      <c r="A223" s="1"/>
      <c r="B223" s="1"/>
      <c r="C223" s="1"/>
      <c r="D223" s="1"/>
      <c r="E223" s="1"/>
      <c r="F223" s="1"/>
      <c r="G223" s="35"/>
      <c r="H223" s="35"/>
      <c r="I223" s="49"/>
      <c r="J223" s="1"/>
      <c r="K223" s="1"/>
      <c r="O223" s="36">
        <v>0</v>
      </c>
      <c r="U223" s="1"/>
      <c r="V223" s="1"/>
      <c r="W223" s="1"/>
      <c r="X223" s="1"/>
      <c r="Y223" s="1"/>
      <c r="Z223" s="1"/>
    </row>
    <row r="224" spans="1:26" s="36" customFormat="1" ht="15">
      <c r="A224" s="1"/>
      <c r="B224" s="1"/>
      <c r="C224" s="1"/>
      <c r="D224" s="1"/>
      <c r="E224" s="1"/>
      <c r="F224" s="1"/>
      <c r="G224" s="35"/>
      <c r="H224" s="35"/>
      <c r="I224" s="49"/>
      <c r="J224" s="1"/>
      <c r="K224" s="1"/>
      <c r="O224" s="36">
        <v>0</v>
      </c>
      <c r="U224" s="1"/>
      <c r="V224" s="1"/>
      <c r="W224" s="1"/>
      <c r="X224" s="1"/>
      <c r="Y224" s="1"/>
      <c r="Z224" s="1"/>
    </row>
    <row r="225" spans="1:26" s="36" customFormat="1" ht="15">
      <c r="A225" s="1"/>
      <c r="B225" s="1"/>
      <c r="C225" s="1"/>
      <c r="D225" s="1"/>
      <c r="E225" s="1"/>
      <c r="F225" s="1"/>
      <c r="G225" s="35"/>
      <c r="H225" s="35"/>
      <c r="I225" s="49"/>
      <c r="J225" s="1"/>
      <c r="K225" s="1"/>
      <c r="O225" s="36">
        <v>0</v>
      </c>
      <c r="U225" s="1"/>
      <c r="V225" s="1"/>
      <c r="W225" s="1"/>
      <c r="X225" s="1"/>
      <c r="Y225" s="1"/>
      <c r="Z225" s="1"/>
    </row>
    <row r="226" spans="1:26" s="36" customFormat="1" ht="15">
      <c r="A226" s="1"/>
      <c r="B226" s="1"/>
      <c r="C226" s="1"/>
      <c r="D226" s="1"/>
      <c r="E226" s="1"/>
      <c r="F226" s="1"/>
      <c r="G226" s="35"/>
      <c r="H226" s="35"/>
      <c r="I226" s="49"/>
      <c r="J226" s="1"/>
      <c r="K226" s="1"/>
      <c r="O226" s="36">
        <v>0</v>
      </c>
      <c r="U226" s="1"/>
      <c r="V226" s="1"/>
      <c r="W226" s="1"/>
      <c r="X226" s="1"/>
      <c r="Y226" s="1"/>
      <c r="Z226" s="1"/>
    </row>
    <row r="227" spans="1:26" s="36" customFormat="1" ht="15">
      <c r="A227" s="1"/>
      <c r="B227" s="1"/>
      <c r="C227" s="1"/>
      <c r="D227" s="1"/>
      <c r="E227" s="1"/>
      <c r="F227" s="1"/>
      <c r="G227" s="35"/>
      <c r="H227" s="35"/>
      <c r="I227" s="49"/>
      <c r="J227" s="1"/>
      <c r="K227" s="1"/>
      <c r="O227" s="36">
        <v>0</v>
      </c>
      <c r="U227" s="1"/>
      <c r="V227" s="1"/>
      <c r="W227" s="1"/>
      <c r="X227" s="1"/>
      <c r="Y227" s="1"/>
      <c r="Z227" s="1"/>
    </row>
    <row r="228" spans="1:26" s="36" customFormat="1" ht="15">
      <c r="A228" s="1"/>
      <c r="B228" s="1"/>
      <c r="C228" s="1"/>
      <c r="D228" s="1"/>
      <c r="E228" s="1"/>
      <c r="F228" s="1"/>
      <c r="G228" s="35"/>
      <c r="H228" s="35"/>
      <c r="I228" s="49"/>
      <c r="J228" s="1"/>
      <c r="K228" s="1"/>
      <c r="O228" s="36">
        <v>0</v>
      </c>
      <c r="U228" s="1"/>
      <c r="V228" s="1"/>
      <c r="W228" s="1"/>
      <c r="X228" s="1"/>
      <c r="Y228" s="1"/>
      <c r="Z228" s="1"/>
    </row>
    <row r="229" spans="1:26" s="36" customFormat="1" ht="15">
      <c r="A229" s="1"/>
      <c r="B229" s="1"/>
      <c r="C229" s="1"/>
      <c r="D229" s="1"/>
      <c r="E229" s="1"/>
      <c r="F229" s="1"/>
      <c r="G229" s="35"/>
      <c r="H229" s="35"/>
      <c r="I229" s="49"/>
      <c r="J229" s="1"/>
      <c r="K229" s="1"/>
      <c r="O229" s="36">
        <v>0</v>
      </c>
      <c r="U229" s="1"/>
      <c r="V229" s="1"/>
      <c r="W229" s="1"/>
      <c r="X229" s="1"/>
      <c r="Y229" s="1"/>
      <c r="Z229" s="1"/>
    </row>
    <row r="230" spans="1:26" s="36" customFormat="1" ht="15">
      <c r="A230" s="1"/>
      <c r="B230" s="1"/>
      <c r="C230" s="1"/>
      <c r="D230" s="1"/>
      <c r="E230" s="1"/>
      <c r="F230" s="1"/>
      <c r="G230" s="35"/>
      <c r="H230" s="35"/>
      <c r="I230" s="49"/>
      <c r="J230" s="1"/>
      <c r="K230" s="1"/>
      <c r="O230" s="36">
        <v>0</v>
      </c>
      <c r="U230" s="1"/>
      <c r="V230" s="1"/>
      <c r="W230" s="1"/>
      <c r="X230" s="1"/>
      <c r="Y230" s="1"/>
      <c r="Z230" s="1"/>
    </row>
    <row r="231" spans="1:26" s="36" customFormat="1" ht="15">
      <c r="A231" s="1"/>
      <c r="B231" s="1"/>
      <c r="C231" s="1"/>
      <c r="D231" s="1"/>
      <c r="E231" s="1"/>
      <c r="F231" s="1"/>
      <c r="G231" s="35"/>
      <c r="H231" s="35"/>
      <c r="I231" s="49"/>
      <c r="J231" s="1"/>
      <c r="K231" s="1"/>
      <c r="O231" s="36">
        <v>0</v>
      </c>
      <c r="U231" s="1"/>
      <c r="V231" s="1"/>
      <c r="W231" s="1"/>
      <c r="X231" s="1"/>
      <c r="Y231" s="1"/>
      <c r="Z231" s="1"/>
    </row>
    <row r="232" spans="1:26" s="36" customFormat="1" ht="15">
      <c r="A232" s="1"/>
      <c r="B232" s="1"/>
      <c r="C232" s="1"/>
      <c r="D232" s="1"/>
      <c r="E232" s="1"/>
      <c r="F232" s="1"/>
      <c r="G232" s="35"/>
      <c r="H232" s="35"/>
      <c r="I232" s="49"/>
      <c r="J232" s="1"/>
      <c r="K232" s="1"/>
      <c r="O232" s="36">
        <v>0</v>
      </c>
      <c r="U232" s="1"/>
      <c r="V232" s="1"/>
      <c r="W232" s="1"/>
      <c r="X232" s="1"/>
      <c r="Y232" s="1"/>
      <c r="Z232" s="1"/>
    </row>
    <row r="233" spans="1:26" s="36" customFormat="1" ht="15">
      <c r="A233" s="1"/>
      <c r="B233" s="1"/>
      <c r="C233" s="1"/>
      <c r="D233" s="1"/>
      <c r="E233" s="1"/>
      <c r="F233" s="1"/>
      <c r="G233" s="35"/>
      <c r="H233" s="35"/>
      <c r="I233" s="49"/>
      <c r="J233" s="1"/>
      <c r="K233" s="1"/>
      <c r="O233" s="36">
        <v>0</v>
      </c>
      <c r="U233" s="1"/>
      <c r="V233" s="1"/>
      <c r="W233" s="1"/>
      <c r="X233" s="1"/>
      <c r="Y233" s="1"/>
      <c r="Z233" s="1"/>
    </row>
    <row r="234" spans="1:26" s="36" customFormat="1" ht="15">
      <c r="A234" s="1"/>
      <c r="B234" s="1"/>
      <c r="C234" s="1"/>
      <c r="D234" s="1"/>
      <c r="E234" s="1"/>
      <c r="F234" s="1"/>
      <c r="G234" s="35"/>
      <c r="H234" s="35"/>
      <c r="I234" s="49"/>
      <c r="J234" s="1"/>
      <c r="K234" s="1"/>
      <c r="O234" s="36">
        <v>0</v>
      </c>
      <c r="U234" s="1"/>
      <c r="V234" s="1"/>
      <c r="W234" s="1"/>
      <c r="X234" s="1"/>
      <c r="Y234" s="1"/>
      <c r="Z234" s="1"/>
    </row>
    <row r="235" spans="1:26" s="36" customFormat="1" ht="15">
      <c r="A235" s="1"/>
      <c r="B235" s="1"/>
      <c r="C235" s="1"/>
      <c r="D235" s="1"/>
      <c r="E235" s="1"/>
      <c r="F235" s="1"/>
      <c r="G235" s="35"/>
      <c r="H235" s="35"/>
      <c r="I235" s="49"/>
      <c r="J235" s="1"/>
      <c r="K235" s="1"/>
      <c r="O235" s="36">
        <v>0</v>
      </c>
      <c r="U235" s="1"/>
      <c r="V235" s="1"/>
      <c r="W235" s="1"/>
      <c r="X235" s="1"/>
      <c r="Y235" s="1"/>
      <c r="Z235" s="1"/>
    </row>
    <row r="236" spans="1:26" s="36" customFormat="1" ht="15">
      <c r="A236" s="1"/>
      <c r="B236" s="1"/>
      <c r="C236" s="1"/>
      <c r="D236" s="1"/>
      <c r="E236" s="1"/>
      <c r="F236" s="1"/>
      <c r="G236" s="35"/>
      <c r="H236" s="35"/>
      <c r="I236" s="49"/>
      <c r="J236" s="1"/>
      <c r="K236" s="1"/>
      <c r="O236" s="36">
        <v>0</v>
      </c>
      <c r="U236" s="1"/>
      <c r="V236" s="1"/>
      <c r="W236" s="1"/>
      <c r="X236" s="1"/>
      <c r="Y236" s="1"/>
      <c r="Z236" s="1"/>
    </row>
    <row r="237" spans="1:26" s="36" customFormat="1" ht="15">
      <c r="A237" s="1"/>
      <c r="B237" s="1"/>
      <c r="C237" s="1"/>
      <c r="D237" s="1"/>
      <c r="E237" s="1"/>
      <c r="F237" s="1"/>
      <c r="G237" s="35"/>
      <c r="H237" s="35"/>
      <c r="I237" s="49"/>
      <c r="J237" s="1"/>
      <c r="K237" s="1"/>
      <c r="O237" s="36">
        <v>0</v>
      </c>
      <c r="U237" s="1"/>
      <c r="V237" s="1"/>
      <c r="W237" s="1"/>
      <c r="X237" s="1"/>
      <c r="Y237" s="1"/>
      <c r="Z237" s="1"/>
    </row>
    <row r="238" spans="1:26" s="36" customFormat="1" ht="15">
      <c r="A238" s="1"/>
      <c r="B238" s="1"/>
      <c r="C238" s="1"/>
      <c r="D238" s="1"/>
      <c r="E238" s="1"/>
      <c r="F238" s="1"/>
      <c r="G238" s="35"/>
      <c r="H238" s="35"/>
      <c r="I238" s="49"/>
      <c r="J238" s="1"/>
      <c r="K238" s="1"/>
      <c r="O238" s="36">
        <v>0</v>
      </c>
      <c r="U238" s="1"/>
      <c r="V238" s="1"/>
      <c r="W238" s="1"/>
      <c r="X238" s="1"/>
      <c r="Y238" s="1"/>
      <c r="Z238" s="1"/>
    </row>
    <row r="239" spans="1:26" s="36" customFormat="1" ht="15">
      <c r="A239" s="1"/>
      <c r="B239" s="1"/>
      <c r="C239" s="1"/>
      <c r="D239" s="1"/>
      <c r="E239" s="1"/>
      <c r="F239" s="1"/>
      <c r="G239" s="35"/>
      <c r="H239" s="35"/>
      <c r="I239" s="49"/>
      <c r="J239" s="1"/>
      <c r="K239" s="1"/>
      <c r="O239" s="36">
        <v>0</v>
      </c>
      <c r="U239" s="1"/>
      <c r="V239" s="1"/>
      <c r="W239" s="1"/>
      <c r="X239" s="1"/>
      <c r="Y239" s="1"/>
      <c r="Z239" s="1"/>
    </row>
    <row r="240" spans="1:26" s="36" customFormat="1" ht="15">
      <c r="A240" s="1"/>
      <c r="B240" s="1"/>
      <c r="C240" s="1"/>
      <c r="D240" s="1"/>
      <c r="E240" s="1"/>
      <c r="F240" s="1"/>
      <c r="G240" s="35"/>
      <c r="H240" s="35"/>
      <c r="I240" s="49"/>
      <c r="J240" s="1"/>
      <c r="K240" s="1"/>
      <c r="O240" s="36">
        <v>0</v>
      </c>
      <c r="U240" s="1"/>
      <c r="V240" s="1"/>
      <c r="W240" s="1"/>
      <c r="X240" s="1"/>
      <c r="Y240" s="1"/>
      <c r="Z240" s="1"/>
    </row>
    <row r="241" spans="1:26" s="36" customFormat="1" ht="15">
      <c r="A241" s="1"/>
      <c r="B241" s="1"/>
      <c r="C241" s="1"/>
      <c r="D241" s="1"/>
      <c r="E241" s="1"/>
      <c r="F241" s="1"/>
      <c r="G241" s="35"/>
      <c r="H241" s="35"/>
      <c r="I241" s="49"/>
      <c r="J241" s="1"/>
      <c r="K241" s="1"/>
      <c r="O241" s="36">
        <v>0</v>
      </c>
      <c r="U241" s="1"/>
      <c r="V241" s="1"/>
      <c r="W241" s="1"/>
      <c r="X241" s="1"/>
      <c r="Y241" s="1"/>
      <c r="Z241" s="1"/>
    </row>
    <row r="242" spans="1:26" s="36" customFormat="1" ht="15">
      <c r="A242" s="1"/>
      <c r="B242" s="1"/>
      <c r="C242" s="1"/>
      <c r="D242" s="1"/>
      <c r="E242" s="1"/>
      <c r="F242" s="1"/>
      <c r="G242" s="35"/>
      <c r="H242" s="35"/>
      <c r="I242" s="49"/>
      <c r="J242" s="1"/>
      <c r="K242" s="1"/>
      <c r="O242" s="36">
        <v>0</v>
      </c>
      <c r="U242" s="1"/>
      <c r="V242" s="1"/>
      <c r="W242" s="1"/>
      <c r="X242" s="1"/>
      <c r="Y242" s="1"/>
      <c r="Z242" s="1"/>
    </row>
    <row r="243" spans="1:26" s="36" customFormat="1" ht="15">
      <c r="A243" s="1"/>
      <c r="B243" s="1"/>
      <c r="C243" s="1"/>
      <c r="D243" s="1"/>
      <c r="E243" s="1"/>
      <c r="F243" s="1"/>
      <c r="G243" s="35"/>
      <c r="H243" s="35"/>
      <c r="I243" s="49"/>
      <c r="J243" s="1"/>
      <c r="K243" s="1"/>
      <c r="O243" s="36">
        <v>0</v>
      </c>
      <c r="U243" s="1"/>
      <c r="V243" s="1"/>
      <c r="W243" s="1"/>
      <c r="X243" s="1"/>
      <c r="Y243" s="1"/>
      <c r="Z243" s="1"/>
    </row>
    <row r="244" spans="1:26" s="36" customFormat="1" ht="15">
      <c r="A244" s="1"/>
      <c r="B244" s="1"/>
      <c r="C244" s="1"/>
      <c r="D244" s="1"/>
      <c r="E244" s="1"/>
      <c r="F244" s="1"/>
      <c r="G244" s="35"/>
      <c r="H244" s="35"/>
      <c r="I244" s="49"/>
      <c r="J244" s="1"/>
      <c r="K244" s="1"/>
      <c r="O244" s="36">
        <v>0</v>
      </c>
      <c r="U244" s="1"/>
      <c r="V244" s="1"/>
      <c r="W244" s="1"/>
      <c r="X244" s="1"/>
      <c r="Y244" s="1"/>
      <c r="Z244" s="1"/>
    </row>
    <row r="245" spans="1:26" s="36" customFormat="1" ht="15">
      <c r="A245" s="1"/>
      <c r="B245" s="1"/>
      <c r="C245" s="1"/>
      <c r="D245" s="1"/>
      <c r="E245" s="1"/>
      <c r="F245" s="1"/>
      <c r="G245" s="35"/>
      <c r="H245" s="35"/>
      <c r="I245" s="49"/>
      <c r="J245" s="1"/>
      <c r="K245" s="1"/>
      <c r="O245" s="36">
        <v>0</v>
      </c>
      <c r="U245" s="1"/>
      <c r="V245" s="1"/>
      <c r="W245" s="1"/>
      <c r="X245" s="1"/>
      <c r="Y245" s="1"/>
      <c r="Z245" s="1"/>
    </row>
    <row r="246" spans="1:26" s="36" customFormat="1" ht="15">
      <c r="A246" s="1"/>
      <c r="B246" s="1"/>
      <c r="C246" s="1"/>
      <c r="D246" s="1"/>
      <c r="E246" s="1"/>
      <c r="F246" s="1"/>
      <c r="G246" s="35"/>
      <c r="H246" s="35"/>
      <c r="I246" s="49"/>
      <c r="J246" s="1"/>
      <c r="K246" s="1"/>
      <c r="O246" s="36">
        <v>0</v>
      </c>
      <c r="U246" s="1"/>
      <c r="V246" s="1"/>
      <c r="W246" s="1"/>
      <c r="X246" s="1"/>
      <c r="Y246" s="1"/>
      <c r="Z246" s="1"/>
    </row>
    <row r="247" spans="1:26" s="36" customFormat="1" ht="15">
      <c r="A247" s="1"/>
      <c r="B247" s="1"/>
      <c r="C247" s="1"/>
      <c r="D247" s="1"/>
      <c r="E247" s="1"/>
      <c r="F247" s="1"/>
      <c r="G247" s="35"/>
      <c r="H247" s="35"/>
      <c r="I247" s="49"/>
      <c r="J247" s="1"/>
      <c r="K247" s="1"/>
      <c r="O247" s="36">
        <v>0</v>
      </c>
      <c r="U247" s="1"/>
      <c r="V247" s="1"/>
      <c r="W247" s="1"/>
      <c r="X247" s="1"/>
      <c r="Y247" s="1"/>
      <c r="Z247" s="1"/>
    </row>
    <row r="248" spans="1:26" s="36" customFormat="1" ht="15">
      <c r="A248" s="1"/>
      <c r="B248" s="1"/>
      <c r="C248" s="1"/>
      <c r="D248" s="1"/>
      <c r="E248" s="1"/>
      <c r="F248" s="1"/>
      <c r="G248" s="35"/>
      <c r="H248" s="35"/>
      <c r="I248" s="49"/>
      <c r="J248" s="1"/>
      <c r="K248" s="1"/>
      <c r="O248" s="36">
        <v>0</v>
      </c>
      <c r="U248" s="1"/>
      <c r="V248" s="1"/>
      <c r="W248" s="1"/>
      <c r="X248" s="1"/>
      <c r="Y248" s="1"/>
      <c r="Z248" s="1"/>
    </row>
    <row r="249" spans="1:26" s="36" customFormat="1" ht="15">
      <c r="A249" s="1"/>
      <c r="B249" s="1"/>
      <c r="C249" s="1"/>
      <c r="D249" s="1"/>
      <c r="E249" s="1"/>
      <c r="F249" s="1"/>
      <c r="G249" s="35"/>
      <c r="H249" s="35"/>
      <c r="I249" s="49"/>
      <c r="J249" s="1"/>
      <c r="K249" s="1"/>
      <c r="O249" s="36">
        <v>0</v>
      </c>
      <c r="U249" s="1"/>
      <c r="V249" s="1"/>
      <c r="W249" s="1"/>
      <c r="X249" s="1"/>
      <c r="Y249" s="1"/>
      <c r="Z249" s="1"/>
    </row>
    <row r="250" spans="1:26" s="36" customFormat="1" ht="15">
      <c r="A250" s="1"/>
      <c r="B250" s="1"/>
      <c r="C250" s="1"/>
      <c r="D250" s="1"/>
      <c r="E250" s="1"/>
      <c r="F250" s="1"/>
      <c r="G250" s="35"/>
      <c r="H250" s="35"/>
      <c r="I250" s="49"/>
      <c r="J250" s="1"/>
      <c r="K250" s="1"/>
      <c r="O250" s="36">
        <v>0</v>
      </c>
      <c r="U250" s="1"/>
      <c r="V250" s="1"/>
      <c r="W250" s="1"/>
      <c r="X250" s="1"/>
      <c r="Y250" s="1"/>
      <c r="Z250" s="1"/>
    </row>
    <row r="251" spans="1:26" s="36" customFormat="1" ht="15">
      <c r="A251" s="1"/>
      <c r="B251" s="1"/>
      <c r="C251" s="1"/>
      <c r="D251" s="1"/>
      <c r="E251" s="1"/>
      <c r="F251" s="1"/>
      <c r="G251" s="35"/>
      <c r="H251" s="35"/>
      <c r="I251" s="49"/>
      <c r="J251" s="1"/>
      <c r="K251" s="1"/>
      <c r="O251" s="36">
        <v>0</v>
      </c>
      <c r="U251" s="1"/>
      <c r="V251" s="1"/>
      <c r="W251" s="1"/>
      <c r="X251" s="1"/>
      <c r="Y251" s="1"/>
      <c r="Z251" s="1"/>
    </row>
    <row r="252" spans="1:26" s="36" customFormat="1" ht="15">
      <c r="A252" s="1"/>
      <c r="B252" s="1"/>
      <c r="C252" s="1"/>
      <c r="D252" s="1"/>
      <c r="E252" s="1"/>
      <c r="F252" s="1"/>
      <c r="G252" s="35"/>
      <c r="H252" s="35"/>
      <c r="I252" s="49"/>
      <c r="J252" s="1"/>
      <c r="K252" s="1"/>
      <c r="O252" s="36">
        <v>0</v>
      </c>
      <c r="U252" s="1"/>
      <c r="V252" s="1"/>
      <c r="W252" s="1"/>
      <c r="X252" s="1"/>
      <c r="Y252" s="1"/>
      <c r="Z252" s="1"/>
    </row>
    <row r="253" spans="1:26" s="36" customFormat="1" ht="15">
      <c r="A253" s="1"/>
      <c r="B253" s="1"/>
      <c r="C253" s="1"/>
      <c r="D253" s="1"/>
      <c r="E253" s="1"/>
      <c r="F253" s="1"/>
      <c r="G253" s="35"/>
      <c r="H253" s="35"/>
      <c r="I253" s="49"/>
      <c r="J253" s="1"/>
      <c r="K253" s="1"/>
      <c r="O253" s="36">
        <v>0</v>
      </c>
      <c r="U253" s="1"/>
      <c r="V253" s="1"/>
      <c r="W253" s="1"/>
      <c r="X253" s="1"/>
      <c r="Y253" s="1"/>
      <c r="Z253" s="1"/>
    </row>
    <row r="254" spans="1:26" s="36" customFormat="1" ht="15">
      <c r="A254" s="1"/>
      <c r="B254" s="1"/>
      <c r="C254" s="1"/>
      <c r="D254" s="1"/>
      <c r="E254" s="1"/>
      <c r="F254" s="1"/>
      <c r="G254" s="35"/>
      <c r="H254" s="35"/>
      <c r="I254" s="49"/>
      <c r="J254" s="1"/>
      <c r="K254" s="1"/>
      <c r="O254" s="36">
        <v>0</v>
      </c>
      <c r="U254" s="1"/>
      <c r="V254" s="1"/>
      <c r="W254" s="1"/>
      <c r="X254" s="1"/>
      <c r="Y254" s="1"/>
      <c r="Z254" s="1"/>
    </row>
    <row r="255" spans="1:26" s="36" customFormat="1" ht="15">
      <c r="A255" s="1"/>
      <c r="B255" s="1"/>
      <c r="C255" s="1"/>
      <c r="D255" s="1"/>
      <c r="E255" s="1"/>
      <c r="F255" s="1"/>
      <c r="G255" s="35"/>
      <c r="H255" s="35"/>
      <c r="I255" s="49"/>
      <c r="J255" s="1"/>
      <c r="K255" s="1"/>
      <c r="O255" s="36">
        <v>0</v>
      </c>
      <c r="U255" s="1"/>
      <c r="V255" s="1"/>
      <c r="W255" s="1"/>
      <c r="X255" s="1"/>
      <c r="Y255" s="1"/>
      <c r="Z255" s="1"/>
    </row>
    <row r="256" spans="1:26" s="36" customFormat="1" ht="15">
      <c r="A256" s="1"/>
      <c r="B256" s="1"/>
      <c r="C256" s="1"/>
      <c r="D256" s="1"/>
      <c r="E256" s="1"/>
      <c r="F256" s="1"/>
      <c r="G256" s="35"/>
      <c r="H256" s="35"/>
      <c r="I256" s="49"/>
      <c r="J256" s="1"/>
      <c r="K256" s="1"/>
      <c r="O256" s="36">
        <v>0</v>
      </c>
      <c r="U256" s="1"/>
      <c r="V256" s="1"/>
      <c r="W256" s="1"/>
      <c r="X256" s="1"/>
      <c r="Y256" s="1"/>
      <c r="Z256" s="1"/>
    </row>
    <row r="257" spans="1:26" s="36" customFormat="1" ht="15">
      <c r="A257" s="1"/>
      <c r="B257" s="1"/>
      <c r="C257" s="1"/>
      <c r="D257" s="1"/>
      <c r="E257" s="1"/>
      <c r="F257" s="1"/>
      <c r="G257" s="35"/>
      <c r="H257" s="35"/>
      <c r="I257" s="49"/>
      <c r="J257" s="1"/>
      <c r="K257" s="1"/>
      <c r="O257" s="36">
        <v>0</v>
      </c>
      <c r="U257" s="1"/>
      <c r="V257" s="1"/>
      <c r="W257" s="1"/>
      <c r="X257" s="1"/>
      <c r="Y257" s="1"/>
      <c r="Z257" s="1"/>
    </row>
    <row r="258" spans="1:26" s="36" customFormat="1" ht="15">
      <c r="A258" s="1"/>
      <c r="B258" s="1"/>
      <c r="C258" s="1"/>
      <c r="D258" s="1"/>
      <c r="E258" s="1"/>
      <c r="F258" s="1"/>
      <c r="G258" s="35"/>
      <c r="H258" s="35"/>
      <c r="I258" s="49"/>
      <c r="J258" s="1"/>
      <c r="K258" s="1"/>
      <c r="O258" s="36">
        <v>0</v>
      </c>
      <c r="U258" s="1"/>
      <c r="V258" s="1"/>
      <c r="W258" s="1"/>
      <c r="X258" s="1"/>
      <c r="Y258" s="1"/>
      <c r="Z258" s="1"/>
    </row>
    <row r="259" spans="1:26" s="36" customFormat="1" ht="15">
      <c r="A259" s="1"/>
      <c r="B259" s="1"/>
      <c r="C259" s="1"/>
      <c r="D259" s="1"/>
      <c r="E259" s="1"/>
      <c r="F259" s="1"/>
      <c r="G259" s="35"/>
      <c r="H259" s="35"/>
      <c r="I259" s="49"/>
      <c r="J259" s="1"/>
      <c r="K259" s="1"/>
      <c r="O259" s="36">
        <v>0</v>
      </c>
      <c r="U259" s="1"/>
      <c r="V259" s="1"/>
      <c r="W259" s="1"/>
      <c r="X259" s="1"/>
      <c r="Y259" s="1"/>
      <c r="Z259" s="1"/>
    </row>
    <row r="260" spans="1:26" s="36" customFormat="1" ht="15">
      <c r="A260" s="1"/>
      <c r="B260" s="1"/>
      <c r="C260" s="1"/>
      <c r="D260" s="1"/>
      <c r="E260" s="1"/>
      <c r="F260" s="1"/>
      <c r="G260" s="35"/>
      <c r="H260" s="35"/>
      <c r="I260" s="49"/>
      <c r="J260" s="1"/>
      <c r="K260" s="1"/>
      <c r="O260" s="36">
        <v>0</v>
      </c>
      <c r="U260" s="1"/>
      <c r="V260" s="1"/>
      <c r="W260" s="1"/>
      <c r="X260" s="1"/>
      <c r="Y260" s="1"/>
      <c r="Z260" s="1"/>
    </row>
    <row r="261" spans="1:26" s="36" customFormat="1" ht="15">
      <c r="A261" s="1"/>
      <c r="B261" s="1"/>
      <c r="C261" s="1"/>
      <c r="D261" s="1"/>
      <c r="E261" s="1"/>
      <c r="F261" s="1"/>
      <c r="G261" s="35"/>
      <c r="H261" s="35"/>
      <c r="I261" s="49"/>
      <c r="J261" s="1"/>
      <c r="K261" s="1"/>
      <c r="O261" s="36">
        <v>0</v>
      </c>
      <c r="U261" s="1"/>
      <c r="V261" s="1"/>
      <c r="W261" s="1"/>
      <c r="X261" s="1"/>
      <c r="Y261" s="1"/>
      <c r="Z261" s="1"/>
    </row>
    <row r="262" spans="1:26" s="36" customFormat="1" ht="15">
      <c r="A262" s="1"/>
      <c r="B262" s="1"/>
      <c r="C262" s="1"/>
      <c r="D262" s="1"/>
      <c r="E262" s="1"/>
      <c r="F262" s="1"/>
      <c r="G262" s="35"/>
      <c r="H262" s="35"/>
      <c r="I262" s="49"/>
      <c r="J262" s="1"/>
      <c r="K262" s="1"/>
      <c r="O262" s="36">
        <v>0</v>
      </c>
      <c r="U262" s="1"/>
      <c r="V262" s="1"/>
      <c r="W262" s="1"/>
      <c r="X262" s="1"/>
      <c r="Y262" s="1"/>
      <c r="Z262" s="1"/>
    </row>
    <row r="263" spans="1:26" s="36" customFormat="1" ht="15">
      <c r="A263" s="1"/>
      <c r="B263" s="1"/>
      <c r="C263" s="1"/>
      <c r="D263" s="1"/>
      <c r="E263" s="1"/>
      <c r="F263" s="1"/>
      <c r="G263" s="35"/>
      <c r="H263" s="35"/>
      <c r="I263" s="49"/>
      <c r="J263" s="1"/>
      <c r="K263" s="1"/>
      <c r="O263" s="36">
        <v>0</v>
      </c>
      <c r="U263" s="1"/>
      <c r="V263" s="1"/>
      <c r="W263" s="1"/>
      <c r="X263" s="1"/>
      <c r="Y263" s="1"/>
      <c r="Z263" s="1"/>
    </row>
    <row r="264" spans="1:26" s="36" customFormat="1" ht="15">
      <c r="A264" s="1"/>
      <c r="B264" s="1"/>
      <c r="C264" s="1"/>
      <c r="D264" s="1"/>
      <c r="E264" s="1"/>
      <c r="F264" s="1"/>
      <c r="G264" s="35"/>
      <c r="H264" s="35"/>
      <c r="I264" s="49"/>
      <c r="J264" s="1"/>
      <c r="K264" s="1"/>
      <c r="O264" s="36">
        <v>0</v>
      </c>
      <c r="U264" s="1"/>
      <c r="V264" s="1"/>
      <c r="W264" s="1"/>
      <c r="X264" s="1"/>
      <c r="Y264" s="1"/>
      <c r="Z264" s="1"/>
    </row>
    <row r="265" spans="1:26" s="36" customFormat="1" ht="15">
      <c r="A265" s="1"/>
      <c r="B265" s="1"/>
      <c r="C265" s="1"/>
      <c r="D265" s="1"/>
      <c r="E265" s="1"/>
      <c r="F265" s="1"/>
      <c r="G265" s="35"/>
      <c r="H265" s="35"/>
      <c r="I265" s="49"/>
      <c r="J265" s="1"/>
      <c r="K265" s="1"/>
      <c r="O265" s="36">
        <v>0</v>
      </c>
      <c r="U265" s="1"/>
      <c r="V265" s="1"/>
      <c r="W265" s="1"/>
      <c r="X265" s="1"/>
      <c r="Y265" s="1"/>
      <c r="Z265" s="1"/>
    </row>
    <row r="266" spans="1:26" s="36" customFormat="1" ht="15">
      <c r="A266" s="1"/>
      <c r="B266" s="1"/>
      <c r="C266" s="1"/>
      <c r="D266" s="1"/>
      <c r="E266" s="1"/>
      <c r="F266" s="1"/>
      <c r="G266" s="35"/>
      <c r="H266" s="35"/>
      <c r="I266" s="49"/>
      <c r="J266" s="1"/>
      <c r="K266" s="1"/>
      <c r="O266" s="36">
        <v>0</v>
      </c>
      <c r="U266" s="1"/>
      <c r="V266" s="1"/>
      <c r="W266" s="1"/>
      <c r="X266" s="1"/>
      <c r="Y266" s="1"/>
      <c r="Z266" s="1"/>
    </row>
    <row r="267" spans="1:26" s="36" customFormat="1" ht="15">
      <c r="A267" s="1"/>
      <c r="B267" s="1"/>
      <c r="C267" s="1"/>
      <c r="D267" s="1"/>
      <c r="E267" s="1"/>
      <c r="F267" s="1"/>
      <c r="G267" s="35"/>
      <c r="H267" s="35"/>
      <c r="I267" s="49"/>
      <c r="J267" s="1"/>
      <c r="K267" s="1"/>
      <c r="O267" s="36">
        <v>0</v>
      </c>
      <c r="U267" s="1"/>
      <c r="V267" s="1"/>
      <c r="W267" s="1"/>
      <c r="X267" s="1"/>
      <c r="Y267" s="1"/>
      <c r="Z267" s="1"/>
    </row>
    <row r="268" spans="1:26" s="36" customFormat="1" ht="15">
      <c r="A268" s="1"/>
      <c r="B268" s="1"/>
      <c r="C268" s="1"/>
      <c r="D268" s="1"/>
      <c r="E268" s="1"/>
      <c r="F268" s="1"/>
      <c r="G268" s="35"/>
      <c r="H268" s="35"/>
      <c r="I268" s="49"/>
      <c r="J268" s="1"/>
      <c r="K268" s="1"/>
      <c r="O268" s="36">
        <v>0</v>
      </c>
      <c r="U268" s="1"/>
      <c r="V268" s="1"/>
      <c r="W268" s="1"/>
      <c r="X268" s="1"/>
      <c r="Y268" s="1"/>
      <c r="Z268" s="1"/>
    </row>
    <row r="269" spans="1:26" s="36" customFormat="1" ht="15">
      <c r="A269" s="1"/>
      <c r="B269" s="1"/>
      <c r="C269" s="1"/>
      <c r="D269" s="1"/>
      <c r="E269" s="1"/>
      <c r="F269" s="1"/>
      <c r="G269" s="35"/>
      <c r="H269" s="35"/>
      <c r="I269" s="49"/>
      <c r="J269" s="1"/>
      <c r="K269" s="1"/>
      <c r="O269" s="36">
        <v>0</v>
      </c>
      <c r="U269" s="1"/>
      <c r="V269" s="1"/>
      <c r="W269" s="1"/>
      <c r="X269" s="1"/>
      <c r="Y269" s="1"/>
      <c r="Z269" s="1"/>
    </row>
    <row r="270" spans="1:26" s="36" customFormat="1" ht="15">
      <c r="A270" s="1"/>
      <c r="B270" s="1"/>
      <c r="C270" s="1"/>
      <c r="D270" s="1"/>
      <c r="E270" s="1"/>
      <c r="F270" s="1"/>
      <c r="G270" s="35"/>
      <c r="H270" s="35"/>
      <c r="I270" s="49"/>
      <c r="J270" s="1"/>
      <c r="K270" s="1"/>
      <c r="O270" s="36">
        <v>0</v>
      </c>
      <c r="U270" s="1"/>
      <c r="V270" s="1"/>
      <c r="W270" s="1"/>
      <c r="X270" s="1"/>
      <c r="Y270" s="1"/>
      <c r="Z270" s="1"/>
    </row>
    <row r="271" spans="1:26" s="36" customFormat="1" ht="15">
      <c r="A271" s="1"/>
      <c r="B271" s="1"/>
      <c r="C271" s="1"/>
      <c r="D271" s="1"/>
      <c r="E271" s="1"/>
      <c r="F271" s="1"/>
      <c r="G271" s="35"/>
      <c r="H271" s="35"/>
      <c r="I271" s="49"/>
      <c r="J271" s="1"/>
      <c r="K271" s="1"/>
      <c r="O271" s="36">
        <v>0</v>
      </c>
      <c r="U271" s="1"/>
      <c r="V271" s="1"/>
      <c r="W271" s="1"/>
      <c r="X271" s="1"/>
      <c r="Y271" s="1"/>
      <c r="Z271" s="1"/>
    </row>
    <row r="272" spans="1:26" s="36" customFormat="1" ht="15">
      <c r="A272" s="1"/>
      <c r="B272" s="1"/>
      <c r="C272" s="1"/>
      <c r="D272" s="1"/>
      <c r="E272" s="1"/>
      <c r="F272" s="1"/>
      <c r="G272" s="35"/>
      <c r="H272" s="35"/>
      <c r="I272" s="49"/>
      <c r="J272" s="1"/>
      <c r="K272" s="1"/>
      <c r="O272" s="36">
        <v>0</v>
      </c>
      <c r="U272" s="1"/>
      <c r="V272" s="1"/>
      <c r="W272" s="1"/>
      <c r="X272" s="1"/>
      <c r="Y272" s="1"/>
      <c r="Z272" s="1"/>
    </row>
    <row r="273" spans="1:26" s="36" customFormat="1" ht="15">
      <c r="A273" s="1"/>
      <c r="B273" s="1"/>
      <c r="C273" s="1"/>
      <c r="D273" s="1"/>
      <c r="E273" s="1"/>
      <c r="F273" s="1"/>
      <c r="G273" s="35"/>
      <c r="H273" s="35"/>
      <c r="I273" s="49"/>
      <c r="J273" s="1"/>
      <c r="K273" s="1"/>
      <c r="O273" s="36">
        <v>0</v>
      </c>
      <c r="U273" s="1"/>
      <c r="V273" s="1"/>
      <c r="W273" s="1"/>
      <c r="X273" s="1"/>
      <c r="Y273" s="1"/>
      <c r="Z273" s="1"/>
    </row>
    <row r="274" spans="1:26" s="36" customFormat="1" ht="15">
      <c r="A274" s="1"/>
      <c r="B274" s="1"/>
      <c r="C274" s="1"/>
      <c r="D274" s="1"/>
      <c r="E274" s="1"/>
      <c r="F274" s="1"/>
      <c r="G274" s="35"/>
      <c r="H274" s="35"/>
      <c r="I274" s="49"/>
      <c r="J274" s="1"/>
      <c r="K274" s="1"/>
      <c r="O274" s="36">
        <v>0</v>
      </c>
      <c r="U274" s="1"/>
      <c r="V274" s="1"/>
      <c r="W274" s="1"/>
      <c r="X274" s="1"/>
      <c r="Y274" s="1"/>
      <c r="Z274" s="1"/>
    </row>
    <row r="275" spans="1:26" s="36" customFormat="1" ht="15">
      <c r="A275" s="1"/>
      <c r="B275" s="1"/>
      <c r="C275" s="1"/>
      <c r="D275" s="1"/>
      <c r="E275" s="1"/>
      <c r="F275" s="1"/>
      <c r="G275" s="35"/>
      <c r="H275" s="35"/>
      <c r="I275" s="49"/>
      <c r="J275" s="1"/>
      <c r="K275" s="1"/>
      <c r="O275" s="36">
        <v>0</v>
      </c>
      <c r="U275" s="1"/>
      <c r="V275" s="1"/>
      <c r="W275" s="1"/>
      <c r="X275" s="1"/>
      <c r="Y275" s="1"/>
      <c r="Z275" s="1"/>
    </row>
    <row r="276" spans="1:26" s="36" customFormat="1" ht="15">
      <c r="A276" s="1"/>
      <c r="B276" s="1"/>
      <c r="C276" s="1"/>
      <c r="D276" s="1"/>
      <c r="E276" s="1"/>
      <c r="F276" s="1"/>
      <c r="G276" s="35"/>
      <c r="H276" s="35"/>
      <c r="I276" s="49"/>
      <c r="J276" s="1"/>
      <c r="K276" s="1"/>
      <c r="O276" s="36">
        <v>0</v>
      </c>
      <c r="U276" s="1"/>
      <c r="V276" s="1"/>
      <c r="W276" s="1"/>
      <c r="X276" s="1"/>
      <c r="Y276" s="1"/>
      <c r="Z276" s="1"/>
    </row>
    <row r="277" spans="1:26" s="36" customFormat="1" ht="15">
      <c r="A277" s="1"/>
      <c r="B277" s="1"/>
      <c r="C277" s="1"/>
      <c r="D277" s="1"/>
      <c r="E277" s="1"/>
      <c r="F277" s="1"/>
      <c r="G277" s="35"/>
      <c r="H277" s="35"/>
      <c r="I277" s="49"/>
      <c r="J277" s="1"/>
      <c r="K277" s="1"/>
      <c r="O277" s="36">
        <v>0</v>
      </c>
      <c r="U277" s="1"/>
      <c r="V277" s="1"/>
      <c r="W277" s="1"/>
      <c r="X277" s="1"/>
      <c r="Y277" s="1"/>
      <c r="Z277" s="1"/>
    </row>
    <row r="278" spans="1:26" s="36" customFormat="1" ht="15">
      <c r="A278" s="1"/>
      <c r="B278" s="1"/>
      <c r="C278" s="1"/>
      <c r="D278" s="1"/>
      <c r="E278" s="1"/>
      <c r="F278" s="1"/>
      <c r="G278" s="35"/>
      <c r="H278" s="35"/>
      <c r="I278" s="49"/>
      <c r="J278" s="1"/>
      <c r="K278" s="1"/>
      <c r="O278" s="36">
        <v>0</v>
      </c>
      <c r="U278" s="1"/>
      <c r="V278" s="1"/>
      <c r="W278" s="1"/>
      <c r="X278" s="1"/>
      <c r="Y278" s="1"/>
      <c r="Z278" s="1"/>
    </row>
    <row r="279" spans="1:26" s="36" customFormat="1" ht="15">
      <c r="A279" s="1"/>
      <c r="B279" s="1"/>
      <c r="C279" s="1"/>
      <c r="D279" s="1"/>
      <c r="E279" s="1"/>
      <c r="F279" s="1"/>
      <c r="G279" s="35"/>
      <c r="H279" s="35"/>
      <c r="I279" s="49"/>
      <c r="J279" s="1"/>
      <c r="K279" s="1"/>
      <c r="O279" s="36">
        <v>0</v>
      </c>
      <c r="U279" s="1"/>
      <c r="V279" s="1"/>
      <c r="W279" s="1"/>
      <c r="X279" s="1"/>
      <c r="Y279" s="1"/>
      <c r="Z279" s="1"/>
    </row>
    <row r="280" spans="1:26" s="36" customFormat="1" ht="15">
      <c r="A280" s="1"/>
      <c r="B280" s="1"/>
      <c r="C280" s="1"/>
      <c r="D280" s="1"/>
      <c r="E280" s="1"/>
      <c r="F280" s="1"/>
      <c r="G280" s="35"/>
      <c r="H280" s="35"/>
      <c r="I280" s="49"/>
      <c r="J280" s="1"/>
      <c r="K280" s="1"/>
      <c r="O280" s="36">
        <v>0</v>
      </c>
      <c r="U280" s="1"/>
      <c r="V280" s="1"/>
      <c r="W280" s="1"/>
      <c r="X280" s="1"/>
      <c r="Y280" s="1"/>
      <c r="Z280" s="1"/>
    </row>
    <row r="281" spans="1:26" s="36" customFormat="1" ht="15">
      <c r="A281" s="1"/>
      <c r="B281" s="1"/>
      <c r="C281" s="1"/>
      <c r="D281" s="1"/>
      <c r="E281" s="1"/>
      <c r="F281" s="1"/>
      <c r="G281" s="35"/>
      <c r="H281" s="35"/>
      <c r="I281" s="49"/>
      <c r="J281" s="1"/>
      <c r="K281" s="1"/>
      <c r="O281" s="36">
        <v>0</v>
      </c>
      <c r="U281" s="1"/>
      <c r="V281" s="1"/>
      <c r="W281" s="1"/>
      <c r="X281" s="1"/>
      <c r="Y281" s="1"/>
      <c r="Z281" s="1"/>
    </row>
    <row r="282" spans="1:26" s="36" customFormat="1" ht="15">
      <c r="A282" s="1"/>
      <c r="B282" s="1"/>
      <c r="C282" s="1"/>
      <c r="D282" s="1"/>
      <c r="E282" s="1"/>
      <c r="F282" s="1"/>
      <c r="G282" s="35"/>
      <c r="H282" s="35"/>
      <c r="I282" s="49"/>
      <c r="J282" s="1"/>
      <c r="K282" s="1"/>
      <c r="O282" s="36">
        <v>0</v>
      </c>
      <c r="U282" s="1"/>
      <c r="V282" s="1"/>
      <c r="W282" s="1"/>
      <c r="X282" s="1"/>
      <c r="Y282" s="1"/>
      <c r="Z282" s="1"/>
    </row>
    <row r="283" spans="1:26" s="36" customFormat="1" ht="15">
      <c r="A283" s="1"/>
      <c r="B283" s="1"/>
      <c r="C283" s="1"/>
      <c r="D283" s="1"/>
      <c r="E283" s="1"/>
      <c r="F283" s="1"/>
      <c r="G283" s="35"/>
      <c r="H283" s="35"/>
      <c r="I283" s="49"/>
      <c r="J283" s="1"/>
      <c r="K283" s="1"/>
      <c r="O283" s="36">
        <v>0</v>
      </c>
      <c r="U283" s="1"/>
      <c r="V283" s="1"/>
      <c r="W283" s="1"/>
      <c r="X283" s="1"/>
      <c r="Y283" s="1"/>
      <c r="Z283" s="1"/>
    </row>
    <row r="284" spans="1:26" s="36" customFormat="1" ht="15">
      <c r="A284" s="1"/>
      <c r="B284" s="1"/>
      <c r="C284" s="1"/>
      <c r="D284" s="1"/>
      <c r="E284" s="1"/>
      <c r="F284" s="1"/>
      <c r="G284" s="35"/>
      <c r="H284" s="35"/>
      <c r="I284" s="49"/>
      <c r="J284" s="1"/>
      <c r="K284" s="1"/>
      <c r="O284" s="36">
        <v>0</v>
      </c>
      <c r="U284" s="1"/>
      <c r="V284" s="1"/>
      <c r="W284" s="1"/>
      <c r="X284" s="1"/>
      <c r="Y284" s="1"/>
      <c r="Z284" s="1"/>
    </row>
    <row r="285" spans="1:26" s="36" customFormat="1" ht="15">
      <c r="A285" s="1"/>
      <c r="B285" s="1"/>
      <c r="C285" s="1"/>
      <c r="D285" s="1"/>
      <c r="E285" s="1"/>
      <c r="F285" s="1"/>
      <c r="G285" s="35"/>
      <c r="H285" s="35"/>
      <c r="I285" s="49"/>
      <c r="J285" s="1"/>
      <c r="K285" s="1"/>
      <c r="O285" s="36">
        <v>0</v>
      </c>
      <c r="U285" s="1"/>
      <c r="V285" s="1"/>
      <c r="W285" s="1"/>
      <c r="X285" s="1"/>
      <c r="Y285" s="1"/>
      <c r="Z285" s="1"/>
    </row>
    <row r="286" spans="1:26" s="36" customFormat="1" ht="15">
      <c r="A286" s="1"/>
      <c r="B286" s="1"/>
      <c r="C286" s="1"/>
      <c r="D286" s="1"/>
      <c r="E286" s="1"/>
      <c r="F286" s="1"/>
      <c r="G286" s="35"/>
      <c r="H286" s="35"/>
      <c r="I286" s="49"/>
      <c r="J286" s="1"/>
      <c r="K286" s="1"/>
      <c r="O286" s="36">
        <v>0</v>
      </c>
      <c r="U286" s="1"/>
      <c r="V286" s="1"/>
      <c r="W286" s="1"/>
      <c r="X286" s="1"/>
      <c r="Y286" s="1"/>
      <c r="Z286" s="1"/>
    </row>
    <row r="287" spans="1:26" s="36" customFormat="1" ht="15">
      <c r="A287" s="1"/>
      <c r="B287" s="1"/>
      <c r="C287" s="1"/>
      <c r="D287" s="1"/>
      <c r="E287" s="1"/>
      <c r="F287" s="1"/>
      <c r="G287" s="35"/>
      <c r="H287" s="35"/>
      <c r="I287" s="49"/>
      <c r="J287" s="1"/>
      <c r="K287" s="1"/>
      <c r="O287" s="36">
        <v>0</v>
      </c>
      <c r="U287" s="1"/>
      <c r="V287" s="1"/>
      <c r="W287" s="1"/>
      <c r="X287" s="1"/>
      <c r="Y287" s="1"/>
      <c r="Z287" s="1"/>
    </row>
    <row r="288" spans="1:26" s="36" customFormat="1" ht="15">
      <c r="A288" s="1"/>
      <c r="B288" s="1"/>
      <c r="C288" s="1"/>
      <c r="D288" s="1"/>
      <c r="E288" s="1"/>
      <c r="F288" s="1"/>
      <c r="G288" s="35"/>
      <c r="H288" s="35"/>
      <c r="I288" s="49"/>
      <c r="J288" s="1"/>
      <c r="K288" s="1"/>
      <c r="O288" s="36">
        <v>0</v>
      </c>
      <c r="U288" s="1"/>
      <c r="V288" s="1"/>
      <c r="W288" s="1"/>
      <c r="X288" s="1"/>
      <c r="Y288" s="1"/>
      <c r="Z288" s="1"/>
    </row>
    <row r="289" spans="1:26" s="36" customFormat="1" ht="15">
      <c r="A289" s="1"/>
      <c r="B289" s="1"/>
      <c r="C289" s="1"/>
      <c r="D289" s="1"/>
      <c r="E289" s="1"/>
      <c r="F289" s="1"/>
      <c r="G289" s="35"/>
      <c r="H289" s="35"/>
      <c r="I289" s="49"/>
      <c r="J289" s="1"/>
      <c r="K289" s="1"/>
      <c r="O289" s="36">
        <v>0</v>
      </c>
      <c r="U289" s="1"/>
      <c r="V289" s="1"/>
      <c r="W289" s="1"/>
      <c r="X289" s="1"/>
      <c r="Y289" s="1"/>
      <c r="Z289" s="1"/>
    </row>
    <row r="290" spans="1:26" s="36" customFormat="1" ht="15">
      <c r="A290" s="1"/>
      <c r="B290" s="1"/>
      <c r="C290" s="1"/>
      <c r="D290" s="1"/>
      <c r="E290" s="1"/>
      <c r="F290" s="1"/>
      <c r="G290" s="35"/>
      <c r="H290" s="35"/>
      <c r="I290" s="49"/>
      <c r="J290" s="1"/>
      <c r="K290" s="1"/>
      <c r="O290" s="36">
        <v>0</v>
      </c>
      <c r="U290" s="1"/>
      <c r="V290" s="1"/>
      <c r="W290" s="1"/>
      <c r="X290" s="1"/>
      <c r="Y290" s="1"/>
      <c r="Z290" s="1"/>
    </row>
    <row r="291" spans="1:26" s="36" customFormat="1" ht="15">
      <c r="A291" s="1"/>
      <c r="B291" s="1"/>
      <c r="C291" s="1"/>
      <c r="D291" s="1"/>
      <c r="E291" s="1"/>
      <c r="F291" s="1"/>
      <c r="G291" s="35"/>
      <c r="H291" s="35"/>
      <c r="I291" s="49"/>
      <c r="J291" s="1"/>
      <c r="K291" s="1"/>
      <c r="O291" s="36">
        <v>0</v>
      </c>
      <c r="U291" s="1"/>
      <c r="V291" s="1"/>
      <c r="W291" s="1"/>
      <c r="X291" s="1"/>
      <c r="Y291" s="1"/>
      <c r="Z291" s="1"/>
    </row>
    <row r="292" spans="1:26" s="36" customFormat="1" ht="15">
      <c r="A292" s="1"/>
      <c r="B292" s="1"/>
      <c r="C292" s="1"/>
      <c r="D292" s="1"/>
      <c r="E292" s="1"/>
      <c r="F292" s="1"/>
      <c r="G292" s="35"/>
      <c r="H292" s="35"/>
      <c r="I292" s="49"/>
      <c r="J292" s="1"/>
      <c r="K292" s="1"/>
      <c r="O292" s="36">
        <v>0</v>
      </c>
      <c r="U292" s="1"/>
      <c r="V292" s="1"/>
      <c r="W292" s="1"/>
      <c r="X292" s="1"/>
      <c r="Y292" s="1"/>
      <c r="Z292" s="1"/>
    </row>
    <row r="293" spans="1:26" s="36" customFormat="1" ht="15">
      <c r="A293" s="1"/>
      <c r="B293" s="1"/>
      <c r="C293" s="1"/>
      <c r="D293" s="1"/>
      <c r="E293" s="1"/>
      <c r="F293" s="1"/>
      <c r="G293" s="35"/>
      <c r="H293" s="35"/>
      <c r="I293" s="49"/>
      <c r="J293" s="1"/>
      <c r="K293" s="1"/>
      <c r="O293" s="36">
        <v>0</v>
      </c>
      <c r="U293" s="1"/>
      <c r="V293" s="1"/>
      <c r="W293" s="1"/>
      <c r="X293" s="1"/>
      <c r="Y293" s="1"/>
      <c r="Z293" s="1"/>
    </row>
    <row r="294" spans="1:26" s="36" customFormat="1" ht="15">
      <c r="A294" s="1"/>
      <c r="B294" s="1"/>
      <c r="C294" s="1"/>
      <c r="D294" s="1"/>
      <c r="E294" s="1"/>
      <c r="F294" s="1"/>
      <c r="G294" s="35"/>
      <c r="H294" s="35"/>
      <c r="I294" s="49"/>
      <c r="J294" s="1"/>
      <c r="K294" s="1"/>
      <c r="O294" s="36">
        <v>0</v>
      </c>
      <c r="U294" s="1"/>
      <c r="V294" s="1"/>
      <c r="W294" s="1"/>
      <c r="X294" s="1"/>
      <c r="Y294" s="1"/>
      <c r="Z294" s="1"/>
    </row>
    <row r="295" spans="1:26" s="36" customFormat="1" ht="15">
      <c r="A295" s="1"/>
      <c r="B295" s="1"/>
      <c r="C295" s="1"/>
      <c r="D295" s="1"/>
      <c r="E295" s="1"/>
      <c r="F295" s="1"/>
      <c r="G295" s="35"/>
      <c r="H295" s="35"/>
      <c r="I295" s="49"/>
      <c r="J295" s="1"/>
      <c r="K295" s="1"/>
      <c r="O295" s="36">
        <v>0</v>
      </c>
      <c r="U295" s="1"/>
      <c r="V295" s="1"/>
      <c r="W295" s="1"/>
      <c r="X295" s="1"/>
      <c r="Y295" s="1"/>
      <c r="Z295" s="1"/>
    </row>
    <row r="296" spans="1:26" s="36" customFormat="1" ht="15">
      <c r="A296" s="1"/>
      <c r="B296" s="1"/>
      <c r="C296" s="1"/>
      <c r="D296" s="1"/>
      <c r="E296" s="1"/>
      <c r="F296" s="1"/>
      <c r="G296" s="35"/>
      <c r="H296" s="35"/>
      <c r="I296" s="49"/>
      <c r="J296" s="1"/>
      <c r="K296" s="1"/>
      <c r="O296" s="36">
        <v>0</v>
      </c>
      <c r="U296" s="1"/>
      <c r="V296" s="1"/>
      <c r="W296" s="1"/>
      <c r="X296" s="1"/>
      <c r="Y296" s="1"/>
      <c r="Z296" s="1"/>
    </row>
    <row r="297" spans="1:26" s="36" customFormat="1" ht="15">
      <c r="A297" s="1"/>
      <c r="B297" s="1"/>
      <c r="C297" s="1"/>
      <c r="D297" s="1"/>
      <c r="E297" s="1"/>
      <c r="F297" s="1"/>
      <c r="G297" s="35"/>
      <c r="H297" s="35"/>
      <c r="I297" s="49"/>
      <c r="J297" s="1"/>
      <c r="K297" s="1"/>
      <c r="O297" s="36">
        <v>0</v>
      </c>
      <c r="U297" s="1"/>
      <c r="V297" s="1"/>
      <c r="W297" s="1"/>
      <c r="X297" s="1"/>
      <c r="Y297" s="1"/>
      <c r="Z297" s="1"/>
    </row>
    <row r="298" spans="1:26" s="36" customFormat="1" ht="15">
      <c r="A298" s="1"/>
      <c r="B298" s="1"/>
      <c r="C298" s="1"/>
      <c r="D298" s="1"/>
      <c r="E298" s="1"/>
      <c r="F298" s="1"/>
      <c r="G298" s="35"/>
      <c r="H298" s="35"/>
      <c r="I298" s="49"/>
      <c r="J298" s="1"/>
      <c r="K298" s="1"/>
      <c r="O298" s="36">
        <v>0</v>
      </c>
      <c r="U298" s="1"/>
      <c r="V298" s="1"/>
      <c r="W298" s="1"/>
      <c r="X298" s="1"/>
      <c r="Y298" s="1"/>
      <c r="Z298" s="1"/>
    </row>
    <row r="299" spans="1:26" s="36" customFormat="1" ht="15">
      <c r="A299" s="1"/>
      <c r="B299" s="1"/>
      <c r="C299" s="1"/>
      <c r="D299" s="1"/>
      <c r="E299" s="1"/>
      <c r="F299" s="1"/>
      <c r="G299" s="35"/>
      <c r="H299" s="35"/>
      <c r="I299" s="49"/>
      <c r="J299" s="1"/>
      <c r="K299" s="1"/>
      <c r="O299" s="36">
        <v>0</v>
      </c>
      <c r="U299" s="1"/>
      <c r="V299" s="1"/>
      <c r="W299" s="1"/>
      <c r="X299" s="1"/>
      <c r="Y299" s="1"/>
      <c r="Z299" s="1"/>
    </row>
    <row r="300" spans="1:26" s="36" customFormat="1" ht="15">
      <c r="A300" s="1"/>
      <c r="B300" s="1"/>
      <c r="C300" s="1"/>
      <c r="D300" s="1"/>
      <c r="E300" s="1"/>
      <c r="F300" s="1"/>
      <c r="G300" s="35"/>
      <c r="H300" s="35"/>
      <c r="I300" s="49"/>
      <c r="J300" s="1"/>
      <c r="K300" s="1"/>
      <c r="O300" s="36">
        <v>0</v>
      </c>
      <c r="U300" s="1"/>
      <c r="V300" s="1"/>
      <c r="W300" s="1"/>
      <c r="X300" s="1"/>
      <c r="Y300" s="1"/>
      <c r="Z300" s="1"/>
    </row>
    <row r="301" spans="1:26" s="36" customFormat="1" ht="15">
      <c r="A301" s="1"/>
      <c r="B301" s="1"/>
      <c r="C301" s="1"/>
      <c r="D301" s="1"/>
      <c r="E301" s="1"/>
      <c r="F301" s="1"/>
      <c r="G301" s="35"/>
      <c r="H301" s="35"/>
      <c r="I301" s="49"/>
      <c r="J301" s="1"/>
      <c r="K301" s="1"/>
      <c r="O301" s="36">
        <v>0</v>
      </c>
      <c r="U301" s="1"/>
      <c r="V301" s="1"/>
      <c r="W301" s="1"/>
      <c r="X301" s="1"/>
      <c r="Y301" s="1"/>
      <c r="Z301" s="1"/>
    </row>
    <row r="302" spans="1:26" s="36" customFormat="1" ht="15">
      <c r="A302" s="1"/>
      <c r="B302" s="1"/>
      <c r="C302" s="1"/>
      <c r="D302" s="1"/>
      <c r="E302" s="1"/>
      <c r="F302" s="1"/>
      <c r="G302" s="35"/>
      <c r="H302" s="35"/>
      <c r="I302" s="49"/>
      <c r="J302" s="1"/>
      <c r="K302" s="1"/>
      <c r="O302" s="36">
        <v>0</v>
      </c>
      <c r="U302" s="1"/>
      <c r="V302" s="1"/>
      <c r="W302" s="1"/>
      <c r="X302" s="1"/>
      <c r="Y302" s="1"/>
      <c r="Z302" s="1"/>
    </row>
    <row r="303" spans="1:26" s="36" customFormat="1" ht="15">
      <c r="A303" s="1"/>
      <c r="B303" s="1"/>
      <c r="C303" s="1"/>
      <c r="D303" s="1"/>
      <c r="E303" s="1"/>
      <c r="F303" s="1"/>
      <c r="G303" s="35"/>
      <c r="H303" s="35"/>
      <c r="I303" s="49"/>
      <c r="J303" s="1"/>
      <c r="K303" s="1"/>
      <c r="O303" s="36">
        <v>0</v>
      </c>
      <c r="U303" s="1"/>
      <c r="V303" s="1"/>
      <c r="W303" s="1"/>
      <c r="X303" s="1"/>
      <c r="Y303" s="1"/>
      <c r="Z303" s="1"/>
    </row>
    <row r="304" spans="1:26" s="36" customFormat="1" ht="15">
      <c r="A304" s="1"/>
      <c r="B304" s="1"/>
      <c r="C304" s="1"/>
      <c r="D304" s="1"/>
      <c r="E304" s="1"/>
      <c r="F304" s="1"/>
      <c r="G304" s="35"/>
      <c r="H304" s="35"/>
      <c r="I304" s="49"/>
      <c r="J304" s="1"/>
      <c r="K304" s="1"/>
      <c r="O304" s="36">
        <v>0</v>
      </c>
      <c r="U304" s="1"/>
      <c r="V304" s="1"/>
      <c r="W304" s="1"/>
      <c r="X304" s="1"/>
      <c r="Y304" s="1"/>
      <c r="Z304" s="1"/>
    </row>
    <row r="305" spans="1:26" s="36" customFormat="1" ht="15">
      <c r="A305" s="1"/>
      <c r="B305" s="1"/>
      <c r="C305" s="1"/>
      <c r="D305" s="1"/>
      <c r="E305" s="1"/>
      <c r="F305" s="1"/>
      <c r="G305" s="35"/>
      <c r="H305" s="35"/>
      <c r="I305" s="49"/>
      <c r="J305" s="1"/>
      <c r="K305" s="1"/>
      <c r="O305" s="36">
        <v>0</v>
      </c>
      <c r="U305" s="1"/>
      <c r="V305" s="1"/>
      <c r="W305" s="1"/>
      <c r="X305" s="1"/>
      <c r="Y305" s="1"/>
      <c r="Z305" s="1"/>
    </row>
    <row r="306" spans="1:26" s="36" customFormat="1" ht="15">
      <c r="A306" s="1"/>
      <c r="B306" s="1"/>
      <c r="C306" s="1"/>
      <c r="D306" s="1"/>
      <c r="E306" s="1"/>
      <c r="F306" s="1"/>
      <c r="G306" s="35"/>
      <c r="H306" s="35"/>
      <c r="I306" s="49"/>
      <c r="J306" s="1"/>
      <c r="K306" s="1"/>
      <c r="O306" s="36">
        <v>0</v>
      </c>
      <c r="U306" s="1"/>
      <c r="V306" s="1"/>
      <c r="W306" s="1"/>
      <c r="X306" s="1"/>
      <c r="Y306" s="1"/>
      <c r="Z306" s="1"/>
    </row>
    <row r="307" spans="1:26" s="36" customFormat="1" ht="15">
      <c r="A307" s="1"/>
      <c r="B307" s="1"/>
      <c r="C307" s="1"/>
      <c r="D307" s="1"/>
      <c r="E307" s="1"/>
      <c r="F307" s="1"/>
      <c r="G307" s="35"/>
      <c r="H307" s="35"/>
      <c r="I307" s="49"/>
      <c r="J307" s="1"/>
      <c r="K307" s="1"/>
      <c r="O307" s="36">
        <v>0</v>
      </c>
      <c r="U307" s="1"/>
      <c r="V307" s="1"/>
      <c r="W307" s="1"/>
      <c r="X307" s="1"/>
      <c r="Y307" s="1"/>
      <c r="Z307" s="1"/>
    </row>
    <row r="308" spans="1:26" s="36" customFormat="1" ht="15">
      <c r="A308" s="1"/>
      <c r="B308" s="1"/>
      <c r="C308" s="1"/>
      <c r="D308" s="1"/>
      <c r="E308" s="1"/>
      <c r="F308" s="1"/>
      <c r="G308" s="35"/>
      <c r="H308" s="35"/>
      <c r="I308" s="49"/>
      <c r="J308" s="1"/>
      <c r="K308" s="1"/>
      <c r="O308" s="36">
        <v>0</v>
      </c>
      <c r="U308" s="1"/>
      <c r="V308" s="1"/>
      <c r="W308" s="1"/>
      <c r="X308" s="1"/>
      <c r="Y308" s="1"/>
      <c r="Z308" s="1"/>
    </row>
    <row r="309" spans="1:26" s="36" customFormat="1" ht="15">
      <c r="A309" s="1"/>
      <c r="B309" s="1"/>
      <c r="C309" s="1"/>
      <c r="D309" s="1"/>
      <c r="E309" s="1"/>
      <c r="F309" s="1"/>
      <c r="G309" s="35"/>
      <c r="H309" s="35"/>
      <c r="I309" s="49"/>
      <c r="J309" s="1"/>
      <c r="K309" s="1"/>
      <c r="O309" s="36">
        <v>0</v>
      </c>
      <c r="U309" s="1"/>
      <c r="V309" s="1"/>
      <c r="W309" s="1"/>
      <c r="X309" s="1"/>
      <c r="Y309" s="1"/>
      <c r="Z309" s="1"/>
    </row>
    <row r="310" spans="1:26" s="36" customFormat="1" ht="15">
      <c r="A310" s="1"/>
      <c r="B310" s="1"/>
      <c r="C310" s="1"/>
      <c r="D310" s="1"/>
      <c r="E310" s="1"/>
      <c r="F310" s="1"/>
      <c r="G310" s="35"/>
      <c r="H310" s="35"/>
      <c r="I310" s="49"/>
      <c r="J310" s="1"/>
      <c r="K310" s="1"/>
      <c r="O310" s="36">
        <v>0</v>
      </c>
      <c r="U310" s="1"/>
      <c r="V310" s="1"/>
      <c r="W310" s="1"/>
      <c r="X310" s="1"/>
      <c r="Y310" s="1"/>
      <c r="Z310" s="1"/>
    </row>
    <row r="311" spans="1:26" s="36" customFormat="1" ht="15">
      <c r="A311" s="1"/>
      <c r="B311" s="1"/>
      <c r="C311" s="1"/>
      <c r="D311" s="1"/>
      <c r="E311" s="1"/>
      <c r="F311" s="1"/>
      <c r="G311" s="35"/>
      <c r="H311" s="35"/>
      <c r="I311" s="49"/>
      <c r="J311" s="1"/>
      <c r="K311" s="1"/>
      <c r="O311" s="36">
        <v>0</v>
      </c>
      <c r="U311" s="1"/>
      <c r="V311" s="1"/>
      <c r="W311" s="1"/>
      <c r="X311" s="1"/>
      <c r="Y311" s="1"/>
      <c r="Z311" s="1"/>
    </row>
    <row r="312" spans="1:26" s="36" customFormat="1" ht="15">
      <c r="A312" s="1"/>
      <c r="B312" s="1"/>
      <c r="C312" s="1"/>
      <c r="D312" s="1"/>
      <c r="E312" s="1"/>
      <c r="F312" s="1"/>
      <c r="G312" s="35"/>
      <c r="H312" s="35"/>
      <c r="I312" s="49"/>
      <c r="J312" s="1"/>
      <c r="K312" s="1"/>
      <c r="O312" s="36">
        <v>0</v>
      </c>
      <c r="U312" s="1"/>
      <c r="V312" s="1"/>
      <c r="W312" s="1"/>
      <c r="X312" s="1"/>
      <c r="Y312" s="1"/>
      <c r="Z312" s="1"/>
    </row>
    <row r="313" spans="1:26" s="36" customFormat="1" ht="15">
      <c r="A313" s="1"/>
      <c r="B313" s="1"/>
      <c r="C313" s="1"/>
      <c r="D313" s="1"/>
      <c r="E313" s="1"/>
      <c r="F313" s="1"/>
      <c r="G313" s="35"/>
      <c r="H313" s="35"/>
      <c r="I313" s="49"/>
      <c r="J313" s="1"/>
      <c r="K313" s="1"/>
      <c r="O313" s="36">
        <v>0</v>
      </c>
      <c r="U313" s="1"/>
      <c r="V313" s="1"/>
      <c r="W313" s="1"/>
      <c r="X313" s="1"/>
      <c r="Y313" s="1"/>
      <c r="Z313" s="1"/>
    </row>
    <row r="314" spans="1:26" s="36" customFormat="1" ht="15">
      <c r="A314" s="1"/>
      <c r="B314" s="1"/>
      <c r="C314" s="1"/>
      <c r="D314" s="1"/>
      <c r="E314" s="1"/>
      <c r="F314" s="1"/>
      <c r="G314" s="35"/>
      <c r="H314" s="35"/>
      <c r="I314" s="49"/>
      <c r="J314" s="1"/>
      <c r="K314" s="1"/>
      <c r="O314" s="36">
        <v>0</v>
      </c>
      <c r="U314" s="1"/>
      <c r="V314" s="1"/>
      <c r="W314" s="1"/>
      <c r="X314" s="1"/>
      <c r="Y314" s="1"/>
      <c r="Z314" s="1"/>
    </row>
    <row r="315" spans="1:26" s="36" customFormat="1" ht="15">
      <c r="A315" s="1"/>
      <c r="B315" s="1"/>
      <c r="C315" s="1"/>
      <c r="D315" s="1"/>
      <c r="E315" s="1"/>
      <c r="F315" s="1"/>
      <c r="G315" s="35"/>
      <c r="H315" s="35"/>
      <c r="I315" s="49"/>
      <c r="J315" s="1"/>
      <c r="K315" s="1"/>
      <c r="O315" s="36">
        <v>0</v>
      </c>
      <c r="U315" s="1"/>
      <c r="V315" s="1"/>
      <c r="W315" s="1"/>
      <c r="X315" s="1"/>
      <c r="Y315" s="1"/>
      <c r="Z315" s="1"/>
    </row>
    <row r="316" spans="1:26" s="36" customFormat="1" ht="15">
      <c r="A316" s="1"/>
      <c r="B316" s="1"/>
      <c r="C316" s="1"/>
      <c r="D316" s="1"/>
      <c r="E316" s="1"/>
      <c r="F316" s="1"/>
      <c r="G316" s="35"/>
      <c r="H316" s="35"/>
      <c r="I316" s="49"/>
      <c r="J316" s="1"/>
      <c r="K316" s="1"/>
      <c r="O316" s="36">
        <v>0</v>
      </c>
      <c r="U316" s="1"/>
      <c r="V316" s="1"/>
      <c r="W316" s="1"/>
      <c r="X316" s="1"/>
      <c r="Y316" s="1"/>
      <c r="Z316" s="1"/>
    </row>
    <row r="317" spans="1:26" s="36" customFormat="1" ht="15">
      <c r="A317" s="1"/>
      <c r="B317" s="1"/>
      <c r="C317" s="1"/>
      <c r="D317" s="1"/>
      <c r="E317" s="1"/>
      <c r="F317" s="1"/>
      <c r="G317" s="35"/>
      <c r="H317" s="35"/>
      <c r="I317" s="49"/>
      <c r="J317" s="1"/>
      <c r="K317" s="1"/>
      <c r="O317" s="36">
        <v>0</v>
      </c>
      <c r="U317" s="1"/>
      <c r="V317" s="1"/>
      <c r="W317" s="1"/>
      <c r="X317" s="1"/>
      <c r="Y317" s="1"/>
      <c r="Z317" s="1"/>
    </row>
    <row r="318" spans="1:26" s="36" customFormat="1" ht="15">
      <c r="A318" s="1"/>
      <c r="B318" s="1"/>
      <c r="C318" s="1"/>
      <c r="D318" s="1"/>
      <c r="E318" s="1"/>
      <c r="F318" s="1"/>
      <c r="G318" s="35"/>
      <c r="H318" s="35"/>
      <c r="I318" s="49"/>
      <c r="J318" s="1"/>
      <c r="K318" s="1"/>
      <c r="O318" s="36">
        <v>0</v>
      </c>
      <c r="U318" s="1"/>
      <c r="V318" s="1"/>
      <c r="W318" s="1"/>
      <c r="X318" s="1"/>
      <c r="Y318" s="1"/>
      <c r="Z318" s="1"/>
    </row>
    <row r="319" spans="1:26" s="36" customFormat="1" ht="15">
      <c r="A319" s="1"/>
      <c r="B319" s="1"/>
      <c r="C319" s="1"/>
      <c r="D319" s="1"/>
      <c r="E319" s="1"/>
      <c r="F319" s="1"/>
      <c r="G319" s="35"/>
      <c r="H319" s="35"/>
      <c r="I319" s="49"/>
      <c r="J319" s="1"/>
      <c r="K319" s="1"/>
      <c r="O319" s="36">
        <v>0</v>
      </c>
      <c r="U319" s="1"/>
      <c r="V319" s="1"/>
      <c r="W319" s="1"/>
      <c r="X319" s="1"/>
      <c r="Y319" s="1"/>
      <c r="Z319" s="1"/>
    </row>
    <row r="320" spans="1:26" s="36" customFormat="1" ht="15">
      <c r="A320" s="1"/>
      <c r="B320" s="1"/>
      <c r="C320" s="1"/>
      <c r="D320" s="1"/>
      <c r="E320" s="1"/>
      <c r="F320" s="1"/>
      <c r="G320" s="35"/>
      <c r="H320" s="35"/>
      <c r="I320" s="49"/>
      <c r="J320" s="1"/>
      <c r="K320" s="1"/>
      <c r="O320" s="36">
        <v>0</v>
      </c>
      <c r="U320" s="1"/>
      <c r="V320" s="1"/>
      <c r="W320" s="1"/>
      <c r="X320" s="1"/>
      <c r="Y320" s="1"/>
      <c r="Z320" s="1"/>
    </row>
    <row r="321" spans="1:26" s="36" customFormat="1" ht="15">
      <c r="A321" s="1"/>
      <c r="B321" s="1"/>
      <c r="C321" s="1"/>
      <c r="D321" s="1"/>
      <c r="E321" s="1"/>
      <c r="F321" s="1"/>
      <c r="G321" s="35"/>
      <c r="H321" s="35"/>
      <c r="I321" s="49"/>
      <c r="J321" s="1"/>
      <c r="K321" s="1"/>
      <c r="O321" s="36">
        <v>0</v>
      </c>
      <c r="U321" s="1"/>
      <c r="V321" s="1"/>
      <c r="W321" s="1"/>
      <c r="X321" s="1"/>
      <c r="Y321" s="1"/>
      <c r="Z321" s="1"/>
    </row>
    <row r="322" spans="1:26" s="36" customFormat="1" ht="15">
      <c r="A322" s="1"/>
      <c r="B322" s="1"/>
      <c r="C322" s="1"/>
      <c r="D322" s="1"/>
      <c r="E322" s="1"/>
      <c r="F322" s="1"/>
      <c r="G322" s="35"/>
      <c r="H322" s="35"/>
      <c r="I322" s="49"/>
      <c r="J322" s="1"/>
      <c r="K322" s="1"/>
      <c r="O322" s="36">
        <v>0</v>
      </c>
      <c r="U322" s="1"/>
      <c r="V322" s="1"/>
      <c r="W322" s="1"/>
      <c r="X322" s="1"/>
      <c r="Y322" s="1"/>
      <c r="Z322" s="1"/>
    </row>
    <row r="323" spans="1:26" s="36" customFormat="1" ht="15">
      <c r="A323" s="1"/>
      <c r="B323" s="1"/>
      <c r="C323" s="1"/>
      <c r="D323" s="1"/>
      <c r="E323" s="1"/>
      <c r="F323" s="1"/>
      <c r="G323" s="35"/>
      <c r="H323" s="35"/>
      <c r="I323" s="49"/>
      <c r="J323" s="1"/>
      <c r="K323" s="1"/>
      <c r="O323" s="36">
        <v>0</v>
      </c>
      <c r="U323" s="1"/>
      <c r="V323" s="1"/>
      <c r="W323" s="1"/>
      <c r="X323" s="1"/>
      <c r="Y323" s="1"/>
      <c r="Z323" s="1"/>
    </row>
    <row r="324" spans="1:26" s="36" customFormat="1" ht="15">
      <c r="A324" s="1"/>
      <c r="B324" s="1"/>
      <c r="C324" s="1"/>
      <c r="D324" s="1"/>
      <c r="E324" s="1"/>
      <c r="F324" s="1"/>
      <c r="G324" s="35"/>
      <c r="H324" s="35"/>
      <c r="I324" s="49"/>
      <c r="J324" s="1"/>
      <c r="K324" s="1"/>
      <c r="O324" s="36">
        <v>0</v>
      </c>
      <c r="U324" s="1"/>
      <c r="V324" s="1"/>
      <c r="W324" s="1"/>
      <c r="X324" s="1"/>
      <c r="Y324" s="1"/>
      <c r="Z324" s="1"/>
    </row>
    <row r="325" spans="1:26" s="36" customFormat="1" ht="15">
      <c r="A325" s="1"/>
      <c r="B325" s="1"/>
      <c r="C325" s="1"/>
      <c r="D325" s="1"/>
      <c r="E325" s="1"/>
      <c r="F325" s="1"/>
      <c r="G325" s="35"/>
      <c r="H325" s="35"/>
      <c r="I325" s="49"/>
      <c r="J325" s="1"/>
      <c r="K325" s="1"/>
      <c r="O325" s="36">
        <v>0</v>
      </c>
      <c r="U325" s="1"/>
      <c r="V325" s="1"/>
      <c r="W325" s="1"/>
      <c r="X325" s="1"/>
      <c r="Y325" s="1"/>
      <c r="Z325" s="1"/>
    </row>
    <row r="326" spans="1:26" s="36" customFormat="1" ht="15">
      <c r="A326" s="1"/>
      <c r="B326" s="1"/>
      <c r="C326" s="1"/>
      <c r="D326" s="1"/>
      <c r="E326" s="1"/>
      <c r="F326" s="1"/>
      <c r="G326" s="35"/>
      <c r="H326" s="35"/>
      <c r="I326" s="49"/>
      <c r="J326" s="1"/>
      <c r="K326" s="1"/>
      <c r="O326" s="36">
        <v>0</v>
      </c>
      <c r="U326" s="1"/>
      <c r="V326" s="1"/>
      <c r="W326" s="1"/>
      <c r="X326" s="1"/>
      <c r="Y326" s="1"/>
      <c r="Z326" s="1"/>
    </row>
    <row r="327" spans="1:26" s="36" customFormat="1" ht="15">
      <c r="A327" s="1"/>
      <c r="B327" s="1"/>
      <c r="C327" s="1"/>
      <c r="D327" s="1"/>
      <c r="E327" s="1"/>
      <c r="F327" s="1"/>
      <c r="G327" s="35"/>
      <c r="H327" s="35"/>
      <c r="I327" s="49"/>
      <c r="J327" s="1"/>
      <c r="K327" s="1"/>
      <c r="O327" s="36">
        <v>0</v>
      </c>
      <c r="U327" s="1"/>
      <c r="V327" s="1"/>
      <c r="W327" s="1"/>
      <c r="X327" s="1"/>
      <c r="Y327" s="1"/>
      <c r="Z327" s="1"/>
    </row>
    <row r="328" spans="1:26" s="36" customFormat="1" ht="15">
      <c r="A328" s="1"/>
      <c r="B328" s="1"/>
      <c r="C328" s="1"/>
      <c r="D328" s="1"/>
      <c r="E328" s="1"/>
      <c r="F328" s="1"/>
      <c r="G328" s="35"/>
      <c r="H328" s="35"/>
      <c r="I328" s="49"/>
      <c r="J328" s="1"/>
      <c r="K328" s="1"/>
      <c r="O328" s="36">
        <v>0</v>
      </c>
      <c r="U328" s="1"/>
      <c r="V328" s="1"/>
      <c r="W328" s="1"/>
      <c r="X328" s="1"/>
      <c r="Y328" s="1"/>
      <c r="Z328" s="1"/>
    </row>
    <row r="329" spans="1:26" s="36" customFormat="1" ht="15">
      <c r="A329" s="1"/>
      <c r="B329" s="1"/>
      <c r="C329" s="1"/>
      <c r="D329" s="1"/>
      <c r="E329" s="1"/>
      <c r="F329" s="1"/>
      <c r="G329" s="35"/>
      <c r="H329" s="35"/>
      <c r="I329" s="49"/>
      <c r="J329" s="1"/>
      <c r="K329" s="1"/>
      <c r="O329" s="36">
        <v>0</v>
      </c>
      <c r="U329" s="1"/>
      <c r="V329" s="1"/>
      <c r="W329" s="1"/>
      <c r="X329" s="1"/>
      <c r="Y329" s="1"/>
      <c r="Z329" s="1"/>
    </row>
    <row r="330" spans="1:26" s="36" customFormat="1" ht="15">
      <c r="A330" s="1"/>
      <c r="B330" s="1"/>
      <c r="C330" s="1"/>
      <c r="D330" s="1"/>
      <c r="E330" s="1"/>
      <c r="F330" s="1"/>
      <c r="G330" s="35"/>
      <c r="H330" s="35"/>
      <c r="I330" s="49"/>
      <c r="J330" s="1"/>
      <c r="K330" s="1"/>
      <c r="O330" s="36">
        <v>0</v>
      </c>
      <c r="U330" s="1"/>
      <c r="V330" s="1"/>
      <c r="W330" s="1"/>
      <c r="X330" s="1"/>
      <c r="Y330" s="1"/>
      <c r="Z330" s="1"/>
    </row>
    <row r="331" spans="1:26" s="36" customFormat="1" ht="15">
      <c r="A331" s="1"/>
      <c r="B331" s="1"/>
      <c r="C331" s="1"/>
      <c r="D331" s="1"/>
      <c r="E331" s="1"/>
      <c r="F331" s="1"/>
      <c r="G331" s="35"/>
      <c r="H331" s="35"/>
      <c r="I331" s="49"/>
      <c r="J331" s="1"/>
      <c r="K331" s="1"/>
      <c r="O331" s="36">
        <v>0</v>
      </c>
      <c r="U331" s="1"/>
      <c r="V331" s="1"/>
      <c r="W331" s="1"/>
      <c r="X331" s="1"/>
      <c r="Y331" s="1"/>
      <c r="Z331" s="1"/>
    </row>
    <row r="332" spans="1:26" s="36" customFormat="1" ht="15">
      <c r="A332" s="1"/>
      <c r="B332" s="1"/>
      <c r="C332" s="1"/>
      <c r="D332" s="1"/>
      <c r="E332" s="1"/>
      <c r="F332" s="1"/>
      <c r="G332" s="35"/>
      <c r="H332" s="35"/>
      <c r="I332" s="49"/>
      <c r="J332" s="1"/>
      <c r="K332" s="1"/>
      <c r="O332" s="36">
        <v>0</v>
      </c>
      <c r="U332" s="1"/>
      <c r="V332" s="1"/>
      <c r="W332" s="1"/>
      <c r="X332" s="1"/>
      <c r="Y332" s="1"/>
      <c r="Z332" s="1"/>
    </row>
    <row r="333" spans="1:26" s="36" customFormat="1" ht="15">
      <c r="A333" s="1"/>
      <c r="B333" s="1"/>
      <c r="C333" s="1"/>
      <c r="D333" s="1"/>
      <c r="E333" s="1"/>
      <c r="F333" s="1"/>
      <c r="G333" s="35"/>
      <c r="H333" s="35"/>
      <c r="I333" s="49"/>
      <c r="J333" s="1"/>
      <c r="K333" s="1"/>
      <c r="O333" s="36">
        <v>0</v>
      </c>
      <c r="U333" s="1"/>
      <c r="V333" s="1"/>
      <c r="W333" s="1"/>
      <c r="X333" s="1"/>
      <c r="Y333" s="1"/>
      <c r="Z333" s="1"/>
    </row>
    <row r="334" spans="1:26" s="36" customFormat="1" ht="15">
      <c r="A334" s="1"/>
      <c r="B334" s="1"/>
      <c r="C334" s="1"/>
      <c r="D334" s="1"/>
      <c r="E334" s="1"/>
      <c r="F334" s="1"/>
      <c r="G334" s="35"/>
      <c r="H334" s="35"/>
      <c r="I334" s="49"/>
      <c r="J334" s="1"/>
      <c r="K334" s="1"/>
      <c r="O334" s="36">
        <v>0</v>
      </c>
      <c r="U334" s="1"/>
      <c r="V334" s="1"/>
      <c r="W334" s="1"/>
      <c r="X334" s="1"/>
      <c r="Y334" s="1"/>
      <c r="Z334" s="1"/>
    </row>
    <row r="335" spans="1:26" s="36" customFormat="1" ht="15">
      <c r="A335" s="1"/>
      <c r="B335" s="1"/>
      <c r="C335" s="1"/>
      <c r="D335" s="1"/>
      <c r="E335" s="1"/>
      <c r="F335" s="1"/>
      <c r="G335" s="35"/>
      <c r="H335" s="35"/>
      <c r="I335" s="49"/>
      <c r="J335" s="1"/>
      <c r="K335" s="1"/>
      <c r="O335" s="36">
        <v>0</v>
      </c>
      <c r="U335" s="1"/>
      <c r="V335" s="1"/>
      <c r="W335" s="1"/>
      <c r="X335" s="1"/>
      <c r="Y335" s="1"/>
      <c r="Z335" s="1"/>
    </row>
    <row r="336" spans="1:26" s="36" customFormat="1" ht="15">
      <c r="A336" s="1"/>
      <c r="B336" s="1"/>
      <c r="C336" s="1"/>
      <c r="D336" s="1"/>
      <c r="E336" s="1"/>
      <c r="F336" s="1"/>
      <c r="G336" s="35"/>
      <c r="H336" s="35"/>
      <c r="I336" s="49"/>
      <c r="J336" s="1"/>
      <c r="K336" s="1"/>
      <c r="O336" s="36">
        <v>0</v>
      </c>
      <c r="U336" s="1"/>
      <c r="V336" s="1"/>
      <c r="W336" s="1"/>
      <c r="X336" s="1"/>
      <c r="Y336" s="1"/>
      <c r="Z336" s="1"/>
    </row>
    <row r="337" spans="1:26" s="36" customFormat="1" ht="15">
      <c r="A337" s="1"/>
      <c r="B337" s="1"/>
      <c r="C337" s="1"/>
      <c r="D337" s="1"/>
      <c r="E337" s="1"/>
      <c r="F337" s="1"/>
      <c r="G337" s="35"/>
      <c r="H337" s="35"/>
      <c r="I337" s="49"/>
      <c r="J337" s="1"/>
      <c r="K337" s="1"/>
      <c r="O337" s="36">
        <v>0</v>
      </c>
      <c r="U337" s="1"/>
      <c r="V337" s="1"/>
      <c r="W337" s="1"/>
      <c r="X337" s="1"/>
      <c r="Y337" s="1"/>
      <c r="Z337" s="1"/>
    </row>
    <row r="338" spans="1:26" s="36" customFormat="1" ht="15">
      <c r="A338" s="1"/>
      <c r="B338" s="1"/>
      <c r="C338" s="1"/>
      <c r="D338" s="1"/>
      <c r="E338" s="1"/>
      <c r="F338" s="1"/>
      <c r="G338" s="35"/>
      <c r="H338" s="35"/>
      <c r="I338" s="49"/>
      <c r="J338" s="1"/>
      <c r="K338" s="1"/>
      <c r="O338" s="36">
        <v>0</v>
      </c>
      <c r="U338" s="1"/>
      <c r="V338" s="1"/>
      <c r="W338" s="1"/>
      <c r="X338" s="1"/>
      <c r="Y338" s="1"/>
      <c r="Z338" s="1"/>
    </row>
    <row r="339" spans="1:26" s="36" customFormat="1" ht="15">
      <c r="A339" s="1"/>
      <c r="B339" s="1"/>
      <c r="C339" s="1"/>
      <c r="D339" s="1"/>
      <c r="E339" s="1"/>
      <c r="F339" s="1"/>
      <c r="G339" s="35"/>
      <c r="H339" s="35"/>
      <c r="I339" s="49"/>
      <c r="J339" s="1"/>
      <c r="K339" s="1"/>
      <c r="O339" s="36">
        <v>0</v>
      </c>
      <c r="U339" s="1"/>
      <c r="V339" s="1"/>
      <c r="W339" s="1"/>
      <c r="X339" s="1"/>
      <c r="Y339" s="1"/>
      <c r="Z339" s="1"/>
    </row>
    <row r="340" spans="1:26" s="36" customFormat="1" ht="15">
      <c r="A340" s="1"/>
      <c r="B340" s="1"/>
      <c r="C340" s="1"/>
      <c r="D340" s="1"/>
      <c r="E340" s="1"/>
      <c r="F340" s="1"/>
      <c r="G340" s="35"/>
      <c r="H340" s="35"/>
      <c r="I340" s="49"/>
      <c r="J340" s="1"/>
      <c r="K340" s="1"/>
      <c r="O340" s="36">
        <v>0</v>
      </c>
      <c r="U340" s="1"/>
      <c r="V340" s="1"/>
      <c r="W340" s="1"/>
      <c r="X340" s="1"/>
      <c r="Y340" s="1"/>
      <c r="Z340" s="1"/>
    </row>
    <row r="341" spans="1:26" s="36" customFormat="1" ht="15">
      <c r="A341" s="1"/>
      <c r="B341" s="1"/>
      <c r="C341" s="1"/>
      <c r="D341" s="1"/>
      <c r="E341" s="1"/>
      <c r="F341" s="1"/>
      <c r="G341" s="35"/>
      <c r="H341" s="35"/>
      <c r="I341" s="49"/>
      <c r="J341" s="1"/>
      <c r="K341" s="1"/>
      <c r="O341" s="36">
        <v>0</v>
      </c>
      <c r="U341" s="1"/>
      <c r="V341" s="1"/>
      <c r="W341" s="1"/>
      <c r="X341" s="1"/>
      <c r="Y341" s="1"/>
      <c r="Z341" s="1"/>
    </row>
    <row r="342" spans="1:26" s="36" customFormat="1" ht="15">
      <c r="A342" s="1"/>
      <c r="B342" s="1"/>
      <c r="C342" s="1"/>
      <c r="D342" s="1"/>
      <c r="E342" s="1"/>
      <c r="F342" s="1"/>
      <c r="G342" s="35"/>
      <c r="H342" s="35"/>
      <c r="I342" s="49"/>
      <c r="J342" s="1"/>
      <c r="K342" s="1"/>
      <c r="O342" s="36">
        <v>0</v>
      </c>
      <c r="U342" s="1"/>
      <c r="V342" s="1"/>
      <c r="W342" s="1"/>
      <c r="X342" s="1"/>
      <c r="Y342" s="1"/>
      <c r="Z342" s="1"/>
    </row>
    <row r="343" spans="1:26" s="36" customFormat="1" ht="15">
      <c r="A343" s="1"/>
      <c r="B343" s="1"/>
      <c r="C343" s="1"/>
      <c r="D343" s="1"/>
      <c r="E343" s="1"/>
      <c r="F343" s="1"/>
      <c r="G343" s="35"/>
      <c r="H343" s="35"/>
      <c r="I343" s="49"/>
      <c r="J343" s="1"/>
      <c r="K343" s="1"/>
      <c r="O343" s="36">
        <v>0</v>
      </c>
      <c r="U343" s="1"/>
      <c r="V343" s="1"/>
      <c r="W343" s="1"/>
      <c r="X343" s="1"/>
      <c r="Y343" s="1"/>
      <c r="Z343" s="1"/>
    </row>
    <row r="344" spans="1:26" s="36" customFormat="1" ht="15">
      <c r="A344" s="1"/>
      <c r="B344" s="1"/>
      <c r="C344" s="1"/>
      <c r="D344" s="1"/>
      <c r="E344" s="1"/>
      <c r="F344" s="1"/>
      <c r="G344" s="35"/>
      <c r="H344" s="35"/>
      <c r="I344" s="49"/>
      <c r="J344" s="1"/>
      <c r="K344" s="1"/>
      <c r="O344" s="36">
        <v>0</v>
      </c>
      <c r="U344" s="1"/>
      <c r="V344" s="1"/>
      <c r="W344" s="1"/>
      <c r="X344" s="1"/>
      <c r="Y344" s="1"/>
      <c r="Z344" s="1"/>
    </row>
    <row r="345" spans="1:26" s="36" customFormat="1" ht="15">
      <c r="A345" s="1"/>
      <c r="B345" s="1"/>
      <c r="C345" s="1"/>
      <c r="D345" s="1"/>
      <c r="E345" s="1"/>
      <c r="F345" s="1"/>
      <c r="G345" s="35"/>
      <c r="H345" s="35"/>
      <c r="I345" s="49"/>
      <c r="J345" s="1"/>
      <c r="K345" s="1"/>
      <c r="O345" s="36">
        <v>0</v>
      </c>
      <c r="U345" s="1"/>
      <c r="V345" s="1"/>
      <c r="W345" s="1"/>
      <c r="X345" s="1"/>
      <c r="Y345" s="1"/>
      <c r="Z345" s="1"/>
    </row>
    <row r="346" spans="1:26" s="36" customFormat="1" ht="15">
      <c r="A346" s="1"/>
      <c r="B346" s="1"/>
      <c r="C346" s="1"/>
      <c r="D346" s="1"/>
      <c r="E346" s="1"/>
      <c r="F346" s="1"/>
      <c r="G346" s="35"/>
      <c r="H346" s="35"/>
      <c r="I346" s="49"/>
      <c r="J346" s="1"/>
      <c r="K346" s="1"/>
      <c r="O346" s="36">
        <v>0</v>
      </c>
      <c r="U346" s="1"/>
      <c r="V346" s="1"/>
      <c r="W346" s="1"/>
      <c r="X346" s="1"/>
      <c r="Y346" s="1"/>
      <c r="Z346" s="1"/>
    </row>
    <row r="347" spans="1:26" s="36" customFormat="1" ht="15">
      <c r="A347" s="1"/>
      <c r="B347" s="1"/>
      <c r="C347" s="1"/>
      <c r="D347" s="1"/>
      <c r="E347" s="1"/>
      <c r="F347" s="1"/>
      <c r="G347" s="35"/>
      <c r="H347" s="35"/>
      <c r="I347" s="49"/>
      <c r="J347" s="1"/>
      <c r="K347" s="1"/>
      <c r="O347" s="36">
        <v>0</v>
      </c>
      <c r="U347" s="1"/>
      <c r="V347" s="1"/>
      <c r="W347" s="1"/>
      <c r="X347" s="1"/>
      <c r="Y347" s="1"/>
      <c r="Z347" s="1"/>
    </row>
    <row r="348" spans="1:26" s="36" customFormat="1" ht="15">
      <c r="A348" s="1"/>
      <c r="B348" s="1"/>
      <c r="C348" s="1"/>
      <c r="D348" s="1"/>
      <c r="E348" s="1"/>
      <c r="F348" s="1"/>
      <c r="G348" s="35"/>
      <c r="H348" s="35"/>
      <c r="I348" s="49"/>
      <c r="J348" s="1"/>
      <c r="K348" s="1"/>
      <c r="O348" s="36">
        <v>0</v>
      </c>
      <c r="U348" s="1"/>
      <c r="V348" s="1"/>
      <c r="W348" s="1"/>
      <c r="X348" s="1"/>
      <c r="Y348" s="1"/>
      <c r="Z348" s="1"/>
    </row>
    <row r="349" spans="1:26" s="36" customFormat="1" ht="15">
      <c r="A349" s="1"/>
      <c r="B349" s="1"/>
      <c r="C349" s="1"/>
      <c r="D349" s="1"/>
      <c r="E349" s="1"/>
      <c r="F349" s="1"/>
      <c r="G349" s="35"/>
      <c r="H349" s="35"/>
      <c r="I349" s="49"/>
      <c r="J349" s="1"/>
      <c r="K349" s="1"/>
      <c r="O349" s="36">
        <v>0</v>
      </c>
      <c r="U349" s="1"/>
      <c r="V349" s="1"/>
      <c r="W349" s="1"/>
      <c r="X349" s="1"/>
      <c r="Y349" s="1"/>
      <c r="Z349" s="1"/>
    </row>
    <row r="350" spans="1:26" s="36" customFormat="1" ht="15">
      <c r="A350" s="1"/>
      <c r="B350" s="1"/>
      <c r="C350" s="1"/>
      <c r="D350" s="1"/>
      <c r="E350" s="1"/>
      <c r="F350" s="1"/>
      <c r="G350" s="35"/>
      <c r="H350" s="35"/>
      <c r="I350" s="49"/>
      <c r="J350" s="1"/>
      <c r="K350" s="1"/>
      <c r="O350" s="36">
        <v>0</v>
      </c>
      <c r="U350" s="1"/>
      <c r="V350" s="1"/>
      <c r="W350" s="1"/>
      <c r="X350" s="1"/>
      <c r="Y350" s="1"/>
      <c r="Z350" s="1"/>
    </row>
    <row r="351" spans="1:26" s="36" customFormat="1" ht="15">
      <c r="A351" s="1"/>
      <c r="B351" s="1"/>
      <c r="C351" s="1"/>
      <c r="D351" s="1"/>
      <c r="E351" s="1"/>
      <c r="F351" s="1"/>
      <c r="G351" s="35"/>
      <c r="H351" s="35"/>
      <c r="I351" s="49"/>
      <c r="J351" s="1"/>
      <c r="K351" s="1"/>
      <c r="O351" s="36">
        <v>0</v>
      </c>
      <c r="U351" s="1"/>
      <c r="V351" s="1"/>
      <c r="W351" s="1"/>
      <c r="X351" s="1"/>
      <c r="Y351" s="1"/>
      <c r="Z351" s="1"/>
    </row>
    <row r="352" spans="1:26" s="36" customFormat="1" ht="15">
      <c r="A352" s="1"/>
      <c r="B352" s="1"/>
      <c r="C352" s="1"/>
      <c r="D352" s="1"/>
      <c r="E352" s="1"/>
      <c r="F352" s="1"/>
      <c r="G352" s="35"/>
      <c r="H352" s="35"/>
      <c r="I352" s="49"/>
      <c r="J352" s="1"/>
      <c r="K352" s="1"/>
      <c r="O352" s="36">
        <v>0</v>
      </c>
      <c r="U352" s="1"/>
      <c r="V352" s="1"/>
      <c r="W352" s="1"/>
      <c r="X352" s="1"/>
      <c r="Y352" s="1"/>
      <c r="Z352" s="1"/>
    </row>
    <row r="353" spans="1:26" s="36" customFormat="1" ht="15">
      <c r="A353" s="1"/>
      <c r="B353" s="1"/>
      <c r="C353" s="1"/>
      <c r="D353" s="1"/>
      <c r="E353" s="1"/>
      <c r="F353" s="1"/>
      <c r="G353" s="35"/>
      <c r="H353" s="35"/>
      <c r="I353" s="49"/>
      <c r="J353" s="1"/>
      <c r="K353" s="1"/>
      <c r="O353" s="36">
        <v>0</v>
      </c>
      <c r="U353" s="1"/>
      <c r="V353" s="1"/>
      <c r="W353" s="1"/>
      <c r="X353" s="1"/>
      <c r="Y353" s="1"/>
      <c r="Z353" s="1"/>
    </row>
    <row r="354" spans="1:26" s="36" customFormat="1" ht="15">
      <c r="A354" s="1"/>
      <c r="B354" s="1"/>
      <c r="C354" s="1"/>
      <c r="D354" s="1"/>
      <c r="E354" s="1"/>
      <c r="F354" s="1"/>
      <c r="G354" s="35"/>
      <c r="H354" s="35"/>
      <c r="I354" s="49"/>
      <c r="J354" s="1"/>
      <c r="K354" s="1"/>
      <c r="O354" s="36">
        <v>0</v>
      </c>
      <c r="U354" s="1"/>
      <c r="V354" s="1"/>
      <c r="W354" s="1"/>
      <c r="X354" s="1"/>
      <c r="Y354" s="1"/>
      <c r="Z354" s="1"/>
    </row>
    <row r="355" spans="1:26" s="36" customFormat="1" ht="15">
      <c r="A355" s="1"/>
      <c r="B355" s="1"/>
      <c r="C355" s="1"/>
      <c r="D355" s="1"/>
      <c r="E355" s="1"/>
      <c r="F355" s="1"/>
      <c r="G355" s="35"/>
      <c r="H355" s="35"/>
      <c r="I355" s="49"/>
      <c r="J355" s="1"/>
      <c r="K355" s="1"/>
      <c r="O355" s="36">
        <v>0</v>
      </c>
      <c r="U355" s="1"/>
      <c r="V355" s="1"/>
      <c r="W355" s="1"/>
      <c r="X355" s="1"/>
      <c r="Y355" s="1"/>
      <c r="Z355" s="1"/>
    </row>
    <row r="356" spans="1:26" s="36" customFormat="1" ht="15">
      <c r="A356" s="1"/>
      <c r="B356" s="1"/>
      <c r="C356" s="1"/>
      <c r="D356" s="1"/>
      <c r="E356" s="1"/>
      <c r="F356" s="1"/>
      <c r="G356" s="35"/>
      <c r="H356" s="35"/>
      <c r="I356" s="49"/>
      <c r="J356" s="1"/>
      <c r="K356" s="1"/>
      <c r="O356" s="36">
        <v>0</v>
      </c>
      <c r="U356" s="1"/>
      <c r="V356" s="1"/>
      <c r="W356" s="1"/>
      <c r="X356" s="1"/>
      <c r="Y356" s="1"/>
      <c r="Z356" s="1"/>
    </row>
    <row r="357" spans="1:26" s="36" customFormat="1" ht="15">
      <c r="A357" s="1"/>
      <c r="B357" s="1"/>
      <c r="C357" s="1"/>
      <c r="D357" s="1"/>
      <c r="E357" s="1"/>
      <c r="F357" s="1"/>
      <c r="G357" s="35"/>
      <c r="H357" s="35"/>
      <c r="I357" s="49"/>
      <c r="J357" s="1"/>
      <c r="K357" s="1"/>
      <c r="O357" s="36">
        <v>0</v>
      </c>
      <c r="U357" s="1"/>
      <c r="V357" s="1"/>
      <c r="W357" s="1"/>
      <c r="X357" s="1"/>
      <c r="Y357" s="1"/>
      <c r="Z357" s="1"/>
    </row>
    <row r="358" spans="1:26" s="36" customFormat="1" ht="15">
      <c r="A358" s="1"/>
      <c r="B358" s="1"/>
      <c r="C358" s="1"/>
      <c r="D358" s="1"/>
      <c r="E358" s="1"/>
      <c r="F358" s="1"/>
      <c r="G358" s="35"/>
      <c r="H358" s="35"/>
      <c r="I358" s="49"/>
      <c r="J358" s="1"/>
      <c r="K358" s="1"/>
      <c r="O358" s="36">
        <v>0</v>
      </c>
      <c r="U358" s="1"/>
      <c r="V358" s="1"/>
      <c r="W358" s="1"/>
      <c r="X358" s="1"/>
      <c r="Y358" s="1"/>
      <c r="Z358" s="1"/>
    </row>
    <row r="359" spans="1:26" s="36" customFormat="1" ht="15">
      <c r="A359" s="1"/>
      <c r="B359" s="1"/>
      <c r="C359" s="1"/>
      <c r="D359" s="1"/>
      <c r="E359" s="1"/>
      <c r="F359" s="1"/>
      <c r="G359" s="35"/>
      <c r="H359" s="35"/>
      <c r="I359" s="49"/>
      <c r="J359" s="1"/>
      <c r="K359" s="1"/>
      <c r="O359" s="36">
        <v>0</v>
      </c>
      <c r="U359" s="1"/>
      <c r="V359" s="1"/>
      <c r="W359" s="1"/>
      <c r="X359" s="1"/>
      <c r="Y359" s="1"/>
      <c r="Z359" s="1"/>
    </row>
    <row r="360" spans="1:26" s="36" customFormat="1" ht="15">
      <c r="A360" s="1"/>
      <c r="B360" s="1"/>
      <c r="C360" s="1"/>
      <c r="D360" s="1"/>
      <c r="E360" s="1"/>
      <c r="F360" s="1"/>
      <c r="G360" s="35"/>
      <c r="H360" s="35"/>
      <c r="I360" s="49"/>
      <c r="J360" s="1"/>
      <c r="K360" s="1"/>
      <c r="O360" s="36">
        <v>0</v>
      </c>
      <c r="U360" s="1"/>
      <c r="V360" s="1"/>
      <c r="W360" s="1"/>
      <c r="X360" s="1"/>
      <c r="Y360" s="1"/>
      <c r="Z360" s="1"/>
    </row>
    <row r="361" spans="1:26" s="36" customFormat="1" ht="15">
      <c r="A361" s="1"/>
      <c r="B361" s="1"/>
      <c r="C361" s="1"/>
      <c r="D361" s="1"/>
      <c r="E361" s="1"/>
      <c r="F361" s="1"/>
      <c r="G361" s="35"/>
      <c r="H361" s="35"/>
      <c r="I361" s="49"/>
      <c r="J361" s="1"/>
      <c r="K361" s="1"/>
      <c r="O361" s="36">
        <v>0</v>
      </c>
      <c r="U361" s="1"/>
      <c r="V361" s="1"/>
      <c r="W361" s="1"/>
      <c r="X361" s="1"/>
      <c r="Y361" s="1"/>
      <c r="Z361" s="1"/>
    </row>
    <row r="362" spans="1:26" s="36" customFormat="1" ht="15">
      <c r="A362" s="1"/>
      <c r="B362" s="1"/>
      <c r="C362" s="1"/>
      <c r="D362" s="1"/>
      <c r="E362" s="1"/>
      <c r="F362" s="1"/>
      <c r="G362" s="35"/>
      <c r="H362" s="35"/>
      <c r="I362" s="49"/>
      <c r="J362" s="1"/>
      <c r="K362" s="1"/>
      <c r="O362" s="36">
        <v>0</v>
      </c>
      <c r="U362" s="1"/>
      <c r="V362" s="1"/>
      <c r="W362" s="1"/>
      <c r="X362" s="1"/>
      <c r="Y362" s="1"/>
      <c r="Z362" s="1"/>
    </row>
    <row r="363" spans="1:26" s="36" customFormat="1" ht="15">
      <c r="A363" s="1"/>
      <c r="B363" s="1"/>
      <c r="C363" s="1"/>
      <c r="D363" s="1"/>
      <c r="E363" s="1"/>
      <c r="F363" s="1"/>
      <c r="G363" s="35"/>
      <c r="H363" s="35"/>
      <c r="I363" s="49"/>
      <c r="J363" s="1"/>
      <c r="K363" s="1"/>
      <c r="O363" s="36">
        <v>0</v>
      </c>
      <c r="U363" s="1"/>
      <c r="V363" s="1"/>
      <c r="W363" s="1"/>
      <c r="X363" s="1"/>
      <c r="Y363" s="1"/>
      <c r="Z363" s="1"/>
    </row>
    <row r="364" spans="1:26" s="36" customFormat="1" ht="15">
      <c r="A364" s="1"/>
      <c r="B364" s="1"/>
      <c r="C364" s="1"/>
      <c r="D364" s="1"/>
      <c r="E364" s="1"/>
      <c r="F364" s="1"/>
      <c r="G364" s="35"/>
      <c r="H364" s="35"/>
      <c r="I364" s="49"/>
      <c r="J364" s="1"/>
      <c r="K364" s="1"/>
      <c r="O364" s="36">
        <v>0</v>
      </c>
      <c r="U364" s="1"/>
      <c r="V364" s="1"/>
      <c r="W364" s="1"/>
      <c r="X364" s="1"/>
      <c r="Y364" s="1"/>
      <c r="Z364" s="1"/>
    </row>
    <row r="365" spans="1:26" s="36" customFormat="1" ht="15">
      <c r="A365" s="1"/>
      <c r="B365" s="1"/>
      <c r="C365" s="1"/>
      <c r="D365" s="1"/>
      <c r="E365" s="1"/>
      <c r="F365" s="1"/>
      <c r="G365" s="35"/>
      <c r="H365" s="35"/>
      <c r="I365" s="49"/>
      <c r="J365" s="1"/>
      <c r="K365" s="1"/>
      <c r="O365" s="36">
        <v>0</v>
      </c>
      <c r="U365" s="1"/>
      <c r="V365" s="1"/>
      <c r="W365" s="1"/>
      <c r="X365" s="1"/>
      <c r="Y365" s="1"/>
      <c r="Z365" s="1"/>
    </row>
    <row r="366" spans="1:26" s="36" customFormat="1" ht="15">
      <c r="A366" s="1"/>
      <c r="B366" s="1"/>
      <c r="C366" s="1"/>
      <c r="D366" s="1"/>
      <c r="E366" s="1"/>
      <c r="F366" s="1"/>
      <c r="G366" s="35"/>
      <c r="H366" s="35"/>
      <c r="I366" s="49"/>
      <c r="J366" s="1"/>
      <c r="K366" s="1"/>
      <c r="O366" s="36">
        <v>0</v>
      </c>
      <c r="U366" s="1"/>
      <c r="V366" s="1"/>
      <c r="W366" s="1"/>
      <c r="X366" s="1"/>
      <c r="Y366" s="1"/>
      <c r="Z366" s="1"/>
    </row>
    <row r="367" spans="1:26" s="36" customFormat="1" ht="15">
      <c r="A367" s="1"/>
      <c r="B367" s="1"/>
      <c r="C367" s="1"/>
      <c r="D367" s="1"/>
      <c r="E367" s="1"/>
      <c r="F367" s="1"/>
      <c r="G367" s="35"/>
      <c r="H367" s="35"/>
      <c r="I367" s="49"/>
      <c r="J367" s="1"/>
      <c r="K367" s="1"/>
      <c r="O367" s="36">
        <v>0</v>
      </c>
      <c r="U367" s="1"/>
      <c r="V367" s="1"/>
      <c r="W367" s="1"/>
      <c r="X367" s="1"/>
      <c r="Y367" s="1"/>
      <c r="Z367" s="1"/>
    </row>
    <row r="368" spans="1:26" s="36" customFormat="1" ht="15">
      <c r="A368" s="1"/>
      <c r="B368" s="1"/>
      <c r="C368" s="1"/>
      <c r="D368" s="1"/>
      <c r="E368" s="1"/>
      <c r="F368" s="1"/>
      <c r="G368" s="35"/>
      <c r="H368" s="35"/>
      <c r="I368" s="49"/>
      <c r="J368" s="1"/>
      <c r="K368" s="1"/>
      <c r="O368" s="36">
        <v>0</v>
      </c>
      <c r="U368" s="1"/>
      <c r="V368" s="1"/>
      <c r="W368" s="1"/>
      <c r="X368" s="1"/>
      <c r="Y368" s="1"/>
      <c r="Z368" s="1"/>
    </row>
    <row r="369" spans="1:26" s="36" customFormat="1" ht="15">
      <c r="A369" s="1"/>
      <c r="B369" s="1"/>
      <c r="C369" s="1"/>
      <c r="D369" s="1"/>
      <c r="E369" s="1"/>
      <c r="F369" s="1"/>
      <c r="G369" s="35"/>
      <c r="H369" s="35"/>
      <c r="I369" s="49"/>
      <c r="J369" s="1"/>
      <c r="K369" s="1"/>
      <c r="O369" s="36">
        <v>0</v>
      </c>
      <c r="U369" s="1"/>
      <c r="V369" s="1"/>
      <c r="W369" s="1"/>
      <c r="X369" s="1"/>
      <c r="Y369" s="1"/>
      <c r="Z369" s="1"/>
    </row>
    <row r="370" spans="1:26" s="36" customFormat="1" ht="15">
      <c r="A370" s="1"/>
      <c r="B370" s="1"/>
      <c r="C370" s="1"/>
      <c r="D370" s="1"/>
      <c r="E370" s="1"/>
      <c r="F370" s="1"/>
      <c r="G370" s="35"/>
      <c r="H370" s="35"/>
      <c r="I370" s="49"/>
      <c r="J370" s="1"/>
      <c r="K370" s="1"/>
      <c r="O370" s="36">
        <v>0</v>
      </c>
      <c r="U370" s="1"/>
      <c r="V370" s="1"/>
      <c r="W370" s="1"/>
      <c r="X370" s="1"/>
      <c r="Y370" s="1"/>
      <c r="Z370" s="1"/>
    </row>
    <row r="371" spans="1:26" s="36" customFormat="1" ht="15">
      <c r="A371" s="1"/>
      <c r="B371" s="1"/>
      <c r="C371" s="1"/>
      <c r="D371" s="1"/>
      <c r="E371" s="1"/>
      <c r="F371" s="1"/>
      <c r="G371" s="35"/>
      <c r="H371" s="35"/>
      <c r="I371" s="49"/>
      <c r="J371" s="1"/>
      <c r="K371" s="1"/>
      <c r="O371" s="36">
        <v>0</v>
      </c>
      <c r="U371" s="1"/>
      <c r="V371" s="1"/>
      <c r="W371" s="1"/>
      <c r="X371" s="1"/>
      <c r="Y371" s="1"/>
      <c r="Z371" s="1"/>
    </row>
    <row r="372" spans="1:26" s="36" customFormat="1" ht="15">
      <c r="A372" s="1"/>
      <c r="B372" s="1"/>
      <c r="C372" s="1"/>
      <c r="D372" s="1"/>
      <c r="E372" s="1"/>
      <c r="F372" s="1"/>
      <c r="G372" s="35"/>
      <c r="H372" s="35"/>
      <c r="I372" s="49"/>
      <c r="J372" s="1"/>
      <c r="K372" s="1"/>
      <c r="O372" s="36">
        <v>0</v>
      </c>
      <c r="U372" s="1"/>
      <c r="V372" s="1"/>
      <c r="W372" s="1"/>
      <c r="X372" s="1"/>
      <c r="Y372" s="1"/>
      <c r="Z372" s="1"/>
    </row>
    <row r="373" spans="1:26" s="36" customFormat="1" ht="15">
      <c r="A373" s="1"/>
      <c r="B373" s="1"/>
      <c r="C373" s="1"/>
      <c r="D373" s="1"/>
      <c r="E373" s="1"/>
      <c r="F373" s="1"/>
      <c r="G373" s="35"/>
      <c r="H373" s="35"/>
      <c r="I373" s="49"/>
      <c r="J373" s="1"/>
      <c r="K373" s="1"/>
      <c r="O373" s="36">
        <v>0</v>
      </c>
      <c r="U373" s="1"/>
      <c r="V373" s="1"/>
      <c r="W373" s="1"/>
      <c r="X373" s="1"/>
      <c r="Y373" s="1"/>
      <c r="Z373" s="1"/>
    </row>
    <row r="374" spans="1:26" s="36" customFormat="1" ht="15">
      <c r="A374" s="1"/>
      <c r="B374" s="1"/>
      <c r="C374" s="1"/>
      <c r="D374" s="1"/>
      <c r="E374" s="1"/>
      <c r="F374" s="1"/>
      <c r="G374" s="35"/>
      <c r="H374" s="35"/>
      <c r="I374" s="49"/>
      <c r="J374" s="1"/>
      <c r="K374" s="1"/>
      <c r="O374" s="36">
        <v>0</v>
      </c>
      <c r="U374" s="1"/>
      <c r="V374" s="1"/>
      <c r="W374" s="1"/>
      <c r="X374" s="1"/>
      <c r="Y374" s="1"/>
      <c r="Z374" s="1"/>
    </row>
    <row r="375" spans="1:26" s="36" customFormat="1" ht="15">
      <c r="A375" s="1"/>
      <c r="B375" s="1"/>
      <c r="C375" s="1"/>
      <c r="D375" s="1"/>
      <c r="E375" s="1"/>
      <c r="F375" s="1"/>
      <c r="G375" s="35"/>
      <c r="H375" s="35"/>
      <c r="I375" s="49"/>
      <c r="J375" s="1"/>
      <c r="K375" s="1"/>
      <c r="O375" s="36">
        <v>0</v>
      </c>
      <c r="U375" s="1"/>
      <c r="V375" s="1"/>
      <c r="W375" s="1"/>
      <c r="X375" s="1"/>
      <c r="Y375" s="1"/>
      <c r="Z375" s="1"/>
    </row>
    <row r="376" spans="1:26" s="36" customFormat="1" ht="15">
      <c r="A376" s="1"/>
      <c r="B376" s="1"/>
      <c r="C376" s="1"/>
      <c r="D376" s="1"/>
      <c r="E376" s="1"/>
      <c r="F376" s="1"/>
      <c r="G376" s="35"/>
      <c r="H376" s="35"/>
      <c r="I376" s="49"/>
      <c r="J376" s="1"/>
      <c r="K376" s="1"/>
      <c r="O376" s="36">
        <v>0</v>
      </c>
      <c r="U376" s="1"/>
      <c r="V376" s="1"/>
      <c r="W376" s="1"/>
      <c r="X376" s="1"/>
      <c r="Y376" s="1"/>
      <c r="Z376" s="1"/>
    </row>
    <row r="377" spans="1:26" s="36" customFormat="1" ht="15">
      <c r="A377" s="1"/>
      <c r="B377" s="1"/>
      <c r="C377" s="1"/>
      <c r="D377" s="1"/>
      <c r="E377" s="1"/>
      <c r="F377" s="1"/>
      <c r="G377" s="35"/>
      <c r="H377" s="35"/>
      <c r="I377" s="49"/>
      <c r="J377" s="1"/>
      <c r="K377" s="1"/>
      <c r="O377" s="36">
        <v>0</v>
      </c>
      <c r="U377" s="1"/>
      <c r="V377" s="1"/>
      <c r="W377" s="1"/>
      <c r="X377" s="1"/>
      <c r="Y377" s="1"/>
      <c r="Z377" s="1"/>
    </row>
    <row r="378" spans="1:26" s="36" customFormat="1" ht="15">
      <c r="A378" s="1"/>
      <c r="B378" s="1"/>
      <c r="C378" s="1"/>
      <c r="D378" s="1"/>
      <c r="E378" s="1"/>
      <c r="F378" s="1"/>
      <c r="G378" s="35"/>
      <c r="H378" s="35"/>
      <c r="I378" s="49"/>
      <c r="J378" s="1"/>
      <c r="K378" s="1"/>
      <c r="O378" s="36">
        <v>0</v>
      </c>
      <c r="U378" s="1"/>
      <c r="V378" s="1"/>
      <c r="W378" s="1"/>
      <c r="X378" s="1"/>
      <c r="Y378" s="1"/>
      <c r="Z378" s="1"/>
    </row>
    <row r="379" spans="1:26" s="36" customFormat="1" ht="15">
      <c r="A379" s="1"/>
      <c r="B379" s="1"/>
      <c r="C379" s="1"/>
      <c r="D379" s="1"/>
      <c r="E379" s="1"/>
      <c r="F379" s="1"/>
      <c r="G379" s="35"/>
      <c r="H379" s="35"/>
      <c r="I379" s="49"/>
      <c r="J379" s="1"/>
      <c r="K379" s="1"/>
      <c r="O379" s="36">
        <v>0</v>
      </c>
      <c r="U379" s="1"/>
      <c r="V379" s="1"/>
      <c r="W379" s="1"/>
      <c r="X379" s="1"/>
      <c r="Y379" s="1"/>
      <c r="Z379" s="1"/>
    </row>
    <row r="380" spans="1:26" s="36" customFormat="1" ht="15">
      <c r="A380" s="1"/>
      <c r="B380" s="1"/>
      <c r="C380" s="1"/>
      <c r="D380" s="1"/>
      <c r="E380" s="1"/>
      <c r="F380" s="1"/>
      <c r="G380" s="35"/>
      <c r="H380" s="35"/>
      <c r="I380" s="49"/>
      <c r="J380" s="1"/>
      <c r="K380" s="1"/>
      <c r="O380" s="36">
        <v>0</v>
      </c>
      <c r="U380" s="1"/>
      <c r="V380" s="1"/>
      <c r="W380" s="1"/>
      <c r="X380" s="1"/>
      <c r="Y380" s="1"/>
      <c r="Z380" s="1"/>
    </row>
    <row r="381" spans="1:26" s="36" customFormat="1" ht="15">
      <c r="A381" s="1"/>
      <c r="B381" s="1"/>
      <c r="C381" s="1"/>
      <c r="D381" s="1"/>
      <c r="E381" s="1"/>
      <c r="F381" s="1"/>
      <c r="G381" s="35"/>
      <c r="H381" s="35"/>
      <c r="I381" s="49"/>
      <c r="J381" s="1"/>
      <c r="K381" s="1"/>
      <c r="O381" s="36">
        <v>0</v>
      </c>
      <c r="U381" s="1"/>
      <c r="V381" s="1"/>
      <c r="W381" s="1"/>
      <c r="X381" s="1"/>
      <c r="Y381" s="1"/>
      <c r="Z381" s="1"/>
    </row>
    <row r="382" spans="1:26" s="36" customFormat="1" ht="15">
      <c r="A382" s="1"/>
      <c r="B382" s="1"/>
      <c r="C382" s="1"/>
      <c r="D382" s="1"/>
      <c r="E382" s="1"/>
      <c r="F382" s="1"/>
      <c r="G382" s="35"/>
      <c r="H382" s="35"/>
      <c r="I382" s="49"/>
      <c r="J382" s="1"/>
      <c r="K382" s="1"/>
      <c r="O382" s="36">
        <v>0</v>
      </c>
      <c r="U382" s="1"/>
      <c r="V382" s="1"/>
      <c r="W382" s="1"/>
      <c r="X382" s="1"/>
      <c r="Y382" s="1"/>
      <c r="Z382" s="1"/>
    </row>
    <row r="383" spans="1:26" s="36" customFormat="1" ht="15">
      <c r="A383" s="1"/>
      <c r="B383" s="1"/>
      <c r="C383" s="1"/>
      <c r="D383" s="1"/>
      <c r="E383" s="1"/>
      <c r="F383" s="1"/>
      <c r="G383" s="35"/>
      <c r="H383" s="35"/>
      <c r="I383" s="49"/>
      <c r="J383" s="1"/>
      <c r="K383" s="1"/>
      <c r="O383" s="36">
        <v>0</v>
      </c>
      <c r="U383" s="1"/>
      <c r="V383" s="1"/>
      <c r="W383" s="1"/>
      <c r="X383" s="1"/>
      <c r="Y383" s="1"/>
      <c r="Z383" s="1"/>
    </row>
    <row r="384" spans="1:26" s="36" customFormat="1" ht="15">
      <c r="A384" s="1"/>
      <c r="B384" s="1"/>
      <c r="C384" s="1"/>
      <c r="D384" s="1"/>
      <c r="E384" s="1"/>
      <c r="F384" s="1"/>
      <c r="G384" s="35"/>
      <c r="H384" s="35"/>
      <c r="I384" s="49"/>
      <c r="J384" s="1"/>
      <c r="K384" s="1"/>
      <c r="O384" s="36">
        <v>0</v>
      </c>
      <c r="U384" s="1"/>
      <c r="V384" s="1"/>
      <c r="W384" s="1"/>
      <c r="X384" s="1"/>
      <c r="Y384" s="1"/>
      <c r="Z384" s="1"/>
    </row>
    <row r="385" spans="1:26" s="36" customFormat="1" ht="15">
      <c r="A385" s="1"/>
      <c r="B385" s="1"/>
      <c r="C385" s="1"/>
      <c r="D385" s="1"/>
      <c r="E385" s="1"/>
      <c r="F385" s="1"/>
      <c r="G385" s="35"/>
      <c r="H385" s="35"/>
      <c r="I385" s="49"/>
      <c r="J385" s="1"/>
      <c r="K385" s="1"/>
      <c r="O385" s="36">
        <v>0</v>
      </c>
      <c r="U385" s="1"/>
      <c r="V385" s="1"/>
      <c r="W385" s="1"/>
      <c r="X385" s="1"/>
      <c r="Y385" s="1"/>
      <c r="Z385" s="1"/>
    </row>
    <row r="386" spans="1:26" s="36" customFormat="1" ht="15">
      <c r="A386" s="1"/>
      <c r="B386" s="1"/>
      <c r="C386" s="1"/>
      <c r="D386" s="1"/>
      <c r="E386" s="1"/>
      <c r="F386" s="1"/>
      <c r="G386" s="35"/>
      <c r="H386" s="35"/>
      <c r="I386" s="49"/>
      <c r="J386" s="1"/>
      <c r="K386" s="1"/>
      <c r="O386" s="36">
        <v>0</v>
      </c>
      <c r="U386" s="1"/>
      <c r="V386" s="1"/>
      <c r="W386" s="1"/>
      <c r="X386" s="1"/>
      <c r="Y386" s="1"/>
      <c r="Z386" s="1"/>
    </row>
    <row r="387" spans="1:26" s="36" customFormat="1" ht="15">
      <c r="A387" s="1"/>
      <c r="B387" s="1"/>
      <c r="C387" s="1"/>
      <c r="D387" s="1"/>
      <c r="E387" s="1"/>
      <c r="F387" s="1"/>
      <c r="G387" s="35"/>
      <c r="H387" s="35"/>
      <c r="I387" s="49"/>
      <c r="J387" s="1"/>
      <c r="K387" s="1"/>
      <c r="O387" s="36">
        <v>0</v>
      </c>
      <c r="U387" s="1"/>
      <c r="V387" s="1"/>
      <c r="W387" s="1"/>
      <c r="X387" s="1"/>
      <c r="Y387" s="1"/>
      <c r="Z387" s="1"/>
    </row>
    <row r="388" spans="1:26" s="36" customFormat="1" ht="15">
      <c r="A388" s="1"/>
      <c r="B388" s="1"/>
      <c r="C388" s="1"/>
      <c r="D388" s="1"/>
      <c r="E388" s="1"/>
      <c r="F388" s="1"/>
      <c r="G388" s="35"/>
      <c r="H388" s="35"/>
      <c r="I388" s="49"/>
      <c r="J388" s="1"/>
      <c r="K388" s="1"/>
      <c r="O388" s="36">
        <v>0</v>
      </c>
      <c r="U388" s="1"/>
      <c r="V388" s="1"/>
      <c r="W388" s="1"/>
      <c r="X388" s="1"/>
      <c r="Y388" s="1"/>
      <c r="Z388" s="1"/>
    </row>
    <row r="389" spans="1:26" s="36" customFormat="1" ht="15">
      <c r="A389" s="1"/>
      <c r="B389" s="1"/>
      <c r="C389" s="1"/>
      <c r="D389" s="1"/>
      <c r="E389" s="1"/>
      <c r="F389" s="1"/>
      <c r="G389" s="35"/>
      <c r="H389" s="35"/>
      <c r="I389" s="49"/>
      <c r="J389" s="1"/>
      <c r="K389" s="1"/>
      <c r="O389" s="36">
        <v>0</v>
      </c>
      <c r="U389" s="1"/>
      <c r="V389" s="1"/>
      <c r="W389" s="1"/>
      <c r="X389" s="1"/>
      <c r="Y389" s="1"/>
      <c r="Z389" s="1"/>
    </row>
    <row r="390" spans="1:26" s="36" customFormat="1" ht="15">
      <c r="A390" s="1"/>
      <c r="B390" s="1"/>
      <c r="C390" s="1"/>
      <c r="D390" s="1"/>
      <c r="E390" s="1"/>
      <c r="F390" s="1"/>
      <c r="G390" s="35"/>
      <c r="H390" s="35"/>
      <c r="I390" s="49"/>
      <c r="J390" s="1"/>
      <c r="K390" s="1"/>
      <c r="O390" s="36">
        <v>0</v>
      </c>
      <c r="U390" s="1"/>
      <c r="V390" s="1"/>
      <c r="W390" s="1"/>
      <c r="X390" s="1"/>
      <c r="Y390" s="1"/>
      <c r="Z390" s="1"/>
    </row>
    <row r="391" spans="1:26" s="36" customFormat="1" ht="15">
      <c r="A391" s="1"/>
      <c r="B391" s="1"/>
      <c r="C391" s="1"/>
      <c r="D391" s="1"/>
      <c r="E391" s="1"/>
      <c r="F391" s="1"/>
      <c r="G391" s="35"/>
      <c r="H391" s="35"/>
      <c r="I391" s="49"/>
      <c r="J391" s="1"/>
      <c r="K391" s="1"/>
      <c r="O391" s="36">
        <v>0</v>
      </c>
      <c r="U391" s="1"/>
      <c r="V391" s="1"/>
      <c r="W391" s="1"/>
      <c r="X391" s="1"/>
      <c r="Y391" s="1"/>
      <c r="Z391" s="1"/>
    </row>
    <row r="392" spans="1:26" s="36" customFormat="1" ht="15">
      <c r="A392" s="1"/>
      <c r="B392" s="1"/>
      <c r="C392" s="1"/>
      <c r="D392" s="1"/>
      <c r="E392" s="1"/>
      <c r="F392" s="1"/>
      <c r="G392" s="35"/>
      <c r="H392" s="35"/>
      <c r="I392" s="49"/>
      <c r="J392" s="1"/>
      <c r="K392" s="1"/>
      <c r="O392" s="36">
        <v>0</v>
      </c>
      <c r="U392" s="1"/>
      <c r="V392" s="1"/>
      <c r="W392" s="1"/>
      <c r="X392" s="1"/>
      <c r="Y392" s="1"/>
      <c r="Z392" s="1"/>
    </row>
    <row r="393" spans="1:26" s="36" customFormat="1" ht="15">
      <c r="A393" s="1"/>
      <c r="B393" s="1"/>
      <c r="C393" s="1"/>
      <c r="D393" s="1"/>
      <c r="E393" s="1"/>
      <c r="F393" s="1"/>
      <c r="G393" s="35"/>
      <c r="H393" s="35"/>
      <c r="I393" s="49"/>
      <c r="J393" s="1"/>
      <c r="K393" s="1"/>
      <c r="O393" s="36">
        <v>0</v>
      </c>
      <c r="U393" s="1"/>
      <c r="V393" s="1"/>
      <c r="W393" s="1"/>
      <c r="X393" s="1"/>
      <c r="Y393" s="1"/>
      <c r="Z393" s="1"/>
    </row>
    <row r="394" spans="1:26" s="36" customFormat="1" ht="15">
      <c r="A394" s="1"/>
      <c r="B394" s="1"/>
      <c r="C394" s="1"/>
      <c r="D394" s="1"/>
      <c r="E394" s="1"/>
      <c r="F394" s="1"/>
      <c r="G394" s="35"/>
      <c r="H394" s="35"/>
      <c r="I394" s="49"/>
      <c r="J394" s="1"/>
      <c r="K394" s="1"/>
      <c r="O394" s="36">
        <v>0</v>
      </c>
      <c r="U394" s="1"/>
      <c r="V394" s="1"/>
      <c r="W394" s="1"/>
      <c r="X394" s="1"/>
      <c r="Y394" s="1"/>
      <c r="Z394" s="1"/>
    </row>
    <row r="395" spans="1:26" s="36" customFormat="1" ht="15">
      <c r="A395" s="1"/>
      <c r="B395" s="1"/>
      <c r="C395" s="1"/>
      <c r="D395" s="1"/>
      <c r="E395" s="1"/>
      <c r="F395" s="1"/>
      <c r="G395" s="35"/>
      <c r="H395" s="35"/>
      <c r="I395" s="49"/>
      <c r="J395" s="1"/>
      <c r="K395" s="1"/>
      <c r="O395" s="36">
        <v>0</v>
      </c>
      <c r="U395" s="1"/>
      <c r="V395" s="1"/>
      <c r="W395" s="1"/>
      <c r="X395" s="1"/>
      <c r="Y395" s="1"/>
      <c r="Z395" s="1"/>
    </row>
    <row r="396" spans="1:26" s="36" customFormat="1" ht="15">
      <c r="A396" s="1"/>
      <c r="B396" s="1"/>
      <c r="C396" s="1"/>
      <c r="D396" s="1"/>
      <c r="E396" s="1"/>
      <c r="F396" s="1"/>
      <c r="G396" s="35"/>
      <c r="H396" s="35"/>
      <c r="I396" s="49"/>
      <c r="J396" s="1"/>
      <c r="K396" s="1"/>
      <c r="O396" s="36">
        <v>0</v>
      </c>
      <c r="U396" s="1"/>
      <c r="V396" s="1"/>
      <c r="W396" s="1"/>
      <c r="X396" s="1"/>
      <c r="Y396" s="1"/>
      <c r="Z396" s="1"/>
    </row>
    <row r="397" spans="1:26" s="36" customFormat="1" ht="15">
      <c r="A397" s="1"/>
      <c r="B397" s="1"/>
      <c r="C397" s="1"/>
      <c r="D397" s="1"/>
      <c r="E397" s="1"/>
      <c r="F397" s="1"/>
      <c r="G397" s="35"/>
      <c r="H397" s="35"/>
      <c r="I397" s="49"/>
      <c r="J397" s="1"/>
      <c r="K397" s="1"/>
      <c r="O397" s="36">
        <v>0</v>
      </c>
      <c r="U397" s="1"/>
      <c r="V397" s="1"/>
      <c r="W397" s="1"/>
      <c r="X397" s="1"/>
      <c r="Y397" s="1"/>
      <c r="Z397" s="1"/>
    </row>
    <row r="398" spans="1:26" s="36" customFormat="1" ht="15">
      <c r="A398" s="1"/>
      <c r="B398" s="1"/>
      <c r="C398" s="1"/>
      <c r="D398" s="1"/>
      <c r="E398" s="1"/>
      <c r="F398" s="1"/>
      <c r="G398" s="35"/>
      <c r="H398" s="35"/>
      <c r="I398" s="49"/>
      <c r="J398" s="1"/>
      <c r="K398" s="1"/>
      <c r="O398" s="36">
        <v>0</v>
      </c>
      <c r="U398" s="1"/>
      <c r="V398" s="1"/>
      <c r="W398" s="1"/>
      <c r="X398" s="1"/>
      <c r="Y398" s="1"/>
      <c r="Z398" s="1"/>
    </row>
    <row r="399" spans="1:26" s="36" customFormat="1" ht="15">
      <c r="A399" s="1"/>
      <c r="B399" s="1"/>
      <c r="C399" s="1"/>
      <c r="D399" s="1"/>
      <c r="E399" s="1"/>
      <c r="F399" s="1"/>
      <c r="G399" s="35"/>
      <c r="H399" s="35"/>
      <c r="I399" s="49"/>
      <c r="J399" s="1"/>
      <c r="K399" s="1"/>
      <c r="O399" s="36">
        <v>0</v>
      </c>
      <c r="U399" s="1"/>
      <c r="V399" s="1"/>
      <c r="W399" s="1"/>
      <c r="X399" s="1"/>
      <c r="Y399" s="1"/>
      <c r="Z399" s="1"/>
    </row>
    <row r="400" spans="1:26" s="36" customFormat="1" ht="15">
      <c r="A400" s="1"/>
      <c r="B400" s="1"/>
      <c r="C400" s="1"/>
      <c r="D400" s="1"/>
      <c r="E400" s="1"/>
      <c r="F400" s="1"/>
      <c r="G400" s="35"/>
      <c r="H400" s="35"/>
      <c r="I400" s="49"/>
      <c r="J400" s="1"/>
      <c r="K400" s="1"/>
      <c r="O400" s="36">
        <v>0</v>
      </c>
      <c r="U400" s="1"/>
      <c r="V400" s="1"/>
      <c r="W400" s="1"/>
      <c r="X400" s="1"/>
      <c r="Y400" s="1"/>
      <c r="Z400" s="1"/>
    </row>
    <row r="401" spans="1:26" s="36" customFormat="1" ht="15">
      <c r="A401" s="1"/>
      <c r="B401" s="1"/>
      <c r="C401" s="1"/>
      <c r="D401" s="1"/>
      <c r="E401" s="1"/>
      <c r="F401" s="1"/>
      <c r="G401" s="35"/>
      <c r="H401" s="35"/>
      <c r="I401" s="49"/>
      <c r="J401" s="1"/>
      <c r="K401" s="1"/>
      <c r="O401" s="36">
        <v>0</v>
      </c>
      <c r="U401" s="1"/>
      <c r="V401" s="1"/>
      <c r="W401" s="1"/>
      <c r="X401" s="1"/>
      <c r="Y401" s="1"/>
      <c r="Z401" s="1"/>
    </row>
    <row r="402" spans="1:26" s="36" customFormat="1" ht="15">
      <c r="A402" s="1"/>
      <c r="B402" s="1"/>
      <c r="C402" s="1"/>
      <c r="D402" s="1"/>
      <c r="E402" s="1"/>
      <c r="F402" s="1"/>
      <c r="G402" s="35"/>
      <c r="H402" s="35"/>
      <c r="I402" s="49"/>
      <c r="J402" s="1"/>
      <c r="K402" s="1"/>
      <c r="O402" s="36">
        <v>0</v>
      </c>
      <c r="U402" s="1"/>
      <c r="V402" s="1"/>
      <c r="W402" s="1"/>
      <c r="X402" s="1"/>
      <c r="Y402" s="1"/>
      <c r="Z402" s="1"/>
    </row>
    <row r="403" spans="1:26" s="36" customFormat="1" ht="15">
      <c r="A403" s="1"/>
      <c r="B403" s="1"/>
      <c r="C403" s="1"/>
      <c r="D403" s="1"/>
      <c r="E403" s="1"/>
      <c r="F403" s="1"/>
      <c r="G403" s="35"/>
      <c r="H403" s="35"/>
      <c r="I403" s="49"/>
      <c r="J403" s="1"/>
      <c r="K403" s="1"/>
      <c r="O403" s="36">
        <v>0</v>
      </c>
      <c r="U403" s="1"/>
      <c r="V403" s="1"/>
      <c r="W403" s="1"/>
      <c r="X403" s="1"/>
      <c r="Y403" s="1"/>
      <c r="Z403" s="1"/>
    </row>
    <row r="404" spans="1:26" s="36" customFormat="1" ht="15">
      <c r="A404" s="1"/>
      <c r="B404" s="1"/>
      <c r="C404" s="1"/>
      <c r="D404" s="1"/>
      <c r="E404" s="1"/>
      <c r="F404" s="1"/>
      <c r="G404" s="35"/>
      <c r="H404" s="35"/>
      <c r="I404" s="49"/>
      <c r="J404" s="1"/>
      <c r="K404" s="1"/>
      <c r="O404" s="36">
        <v>0</v>
      </c>
      <c r="U404" s="1"/>
      <c r="V404" s="1"/>
      <c r="W404" s="1"/>
      <c r="X404" s="1"/>
      <c r="Y404" s="1"/>
      <c r="Z404" s="1"/>
    </row>
    <row r="405" spans="1:26" s="36" customFormat="1" ht="15">
      <c r="A405" s="1"/>
      <c r="B405" s="1"/>
      <c r="C405" s="1"/>
      <c r="D405" s="1"/>
      <c r="E405" s="1"/>
      <c r="F405" s="1"/>
      <c r="G405" s="35"/>
      <c r="H405" s="35"/>
      <c r="I405" s="49"/>
      <c r="J405" s="1"/>
      <c r="K405" s="1"/>
      <c r="O405" s="36">
        <v>0</v>
      </c>
      <c r="U405" s="1"/>
      <c r="V405" s="1"/>
      <c r="W405" s="1"/>
      <c r="X405" s="1"/>
      <c r="Y405" s="1"/>
      <c r="Z405" s="1"/>
    </row>
    <row r="406" spans="1:26" s="36" customFormat="1" ht="15">
      <c r="A406" s="1"/>
      <c r="B406" s="1"/>
      <c r="C406" s="1"/>
      <c r="D406" s="1"/>
      <c r="E406" s="1"/>
      <c r="F406" s="1"/>
      <c r="G406" s="35"/>
      <c r="H406" s="35"/>
      <c r="I406" s="49"/>
      <c r="J406" s="1"/>
      <c r="K406" s="1"/>
      <c r="O406" s="36">
        <v>0</v>
      </c>
      <c r="U406" s="1"/>
      <c r="V406" s="1"/>
      <c r="W406" s="1"/>
      <c r="X406" s="1"/>
      <c r="Y406" s="1"/>
      <c r="Z406" s="1"/>
    </row>
    <row r="407" spans="1:26" s="36" customFormat="1" ht="15">
      <c r="A407" s="1"/>
      <c r="B407" s="1"/>
      <c r="C407" s="1"/>
      <c r="D407" s="1"/>
      <c r="E407" s="1"/>
      <c r="F407" s="1"/>
      <c r="G407" s="35"/>
      <c r="H407" s="35"/>
      <c r="I407" s="49"/>
      <c r="J407" s="1"/>
      <c r="K407" s="1"/>
      <c r="O407" s="36">
        <v>0</v>
      </c>
      <c r="U407" s="1"/>
      <c r="V407" s="1"/>
      <c r="W407" s="1"/>
      <c r="X407" s="1"/>
      <c r="Y407" s="1"/>
      <c r="Z407" s="1"/>
    </row>
    <row r="408" spans="1:26" s="36" customFormat="1" ht="15">
      <c r="A408" s="1"/>
      <c r="B408" s="1"/>
      <c r="C408" s="1"/>
      <c r="D408" s="1"/>
      <c r="E408" s="1"/>
      <c r="F408" s="1"/>
      <c r="G408" s="35"/>
      <c r="H408" s="35"/>
      <c r="I408" s="49"/>
      <c r="J408" s="1"/>
      <c r="K408" s="1"/>
      <c r="O408" s="36">
        <v>0</v>
      </c>
      <c r="U408" s="1"/>
      <c r="V408" s="1"/>
      <c r="W408" s="1"/>
      <c r="X408" s="1"/>
      <c r="Y408" s="1"/>
      <c r="Z408" s="1"/>
    </row>
    <row r="409" spans="1:26" s="36" customFormat="1" ht="15">
      <c r="A409" s="1"/>
      <c r="B409" s="1"/>
      <c r="C409" s="1"/>
      <c r="D409" s="1"/>
      <c r="E409" s="1"/>
      <c r="F409" s="1"/>
      <c r="G409" s="35"/>
      <c r="H409" s="35"/>
      <c r="I409" s="49"/>
      <c r="J409" s="1"/>
      <c r="K409" s="1"/>
      <c r="O409" s="36">
        <v>0</v>
      </c>
      <c r="U409" s="1"/>
      <c r="V409" s="1"/>
      <c r="W409" s="1"/>
      <c r="X409" s="1"/>
      <c r="Y409" s="1"/>
      <c r="Z409" s="1"/>
    </row>
    <row r="410" spans="1:26" s="36" customFormat="1" ht="15">
      <c r="A410" s="1"/>
      <c r="B410" s="1"/>
      <c r="C410" s="1"/>
      <c r="D410" s="1"/>
      <c r="E410" s="1"/>
      <c r="F410" s="1"/>
      <c r="G410" s="35"/>
      <c r="H410" s="35"/>
      <c r="I410" s="49"/>
      <c r="J410" s="1"/>
      <c r="K410" s="1"/>
      <c r="O410" s="36">
        <v>0</v>
      </c>
      <c r="U410" s="1"/>
      <c r="V410" s="1"/>
      <c r="W410" s="1"/>
      <c r="X410" s="1"/>
      <c r="Y410" s="1"/>
      <c r="Z410" s="1"/>
    </row>
    <row r="411" spans="1:26" s="36" customFormat="1" ht="15">
      <c r="A411" s="1"/>
      <c r="B411" s="1"/>
      <c r="C411" s="1"/>
      <c r="D411" s="1"/>
      <c r="E411" s="1"/>
      <c r="F411" s="1"/>
      <c r="G411" s="35"/>
      <c r="H411" s="35"/>
      <c r="I411" s="49"/>
      <c r="J411" s="1"/>
      <c r="K411" s="1"/>
      <c r="O411" s="36">
        <v>0</v>
      </c>
      <c r="U411" s="1"/>
      <c r="V411" s="1"/>
      <c r="W411" s="1"/>
      <c r="X411" s="1"/>
      <c r="Y411" s="1"/>
      <c r="Z411" s="1"/>
    </row>
    <row r="412" spans="1:26" s="36" customFormat="1" ht="15">
      <c r="A412" s="1"/>
      <c r="B412" s="1"/>
      <c r="C412" s="1"/>
      <c r="D412" s="1"/>
      <c r="E412" s="1"/>
      <c r="F412" s="1"/>
      <c r="G412" s="35"/>
      <c r="H412" s="35"/>
      <c r="I412" s="49"/>
      <c r="J412" s="1"/>
      <c r="K412" s="1"/>
      <c r="O412" s="36">
        <v>0</v>
      </c>
      <c r="U412" s="1"/>
      <c r="V412" s="1"/>
      <c r="W412" s="1"/>
      <c r="X412" s="1"/>
      <c r="Y412" s="1"/>
      <c r="Z412" s="1"/>
    </row>
    <row r="413" spans="1:26" s="36" customFormat="1" ht="15">
      <c r="A413" s="1"/>
      <c r="B413" s="1"/>
      <c r="C413" s="1"/>
      <c r="D413" s="1"/>
      <c r="E413" s="1"/>
      <c r="F413" s="1"/>
      <c r="G413" s="35"/>
      <c r="H413" s="35"/>
      <c r="I413" s="49"/>
      <c r="J413" s="1"/>
      <c r="K413" s="1"/>
      <c r="O413" s="36">
        <v>0</v>
      </c>
      <c r="U413" s="1"/>
      <c r="V413" s="1"/>
      <c r="W413" s="1"/>
      <c r="X413" s="1"/>
      <c r="Y413" s="1"/>
      <c r="Z413" s="1"/>
    </row>
    <row r="414" spans="1:26" s="36" customFormat="1" ht="15">
      <c r="A414" s="1"/>
      <c r="B414" s="1"/>
      <c r="C414" s="1"/>
      <c r="D414" s="1"/>
      <c r="E414" s="1"/>
      <c r="F414" s="1"/>
      <c r="G414" s="35"/>
      <c r="H414" s="35"/>
      <c r="I414" s="49"/>
      <c r="J414" s="1"/>
      <c r="K414" s="1"/>
      <c r="O414" s="36">
        <v>0</v>
      </c>
      <c r="U414" s="1"/>
      <c r="V414" s="1"/>
      <c r="W414" s="1"/>
      <c r="X414" s="1"/>
      <c r="Y414" s="1"/>
      <c r="Z414" s="1"/>
    </row>
    <row r="415" spans="1:26" s="36" customFormat="1" ht="15">
      <c r="A415" s="1"/>
      <c r="B415" s="1"/>
      <c r="C415" s="1"/>
      <c r="D415" s="1"/>
      <c r="E415" s="1"/>
      <c r="F415" s="1"/>
      <c r="G415" s="35"/>
      <c r="H415" s="35"/>
      <c r="I415" s="49"/>
      <c r="J415" s="1"/>
      <c r="K415" s="1"/>
      <c r="O415" s="36">
        <v>0</v>
      </c>
      <c r="U415" s="1"/>
      <c r="V415" s="1"/>
      <c r="W415" s="1"/>
      <c r="X415" s="1"/>
      <c r="Y415" s="1"/>
      <c r="Z415" s="1"/>
    </row>
    <row r="416" spans="1:26" s="36" customFormat="1" ht="15">
      <c r="A416" s="1"/>
      <c r="B416" s="1"/>
      <c r="C416" s="1"/>
      <c r="D416" s="1"/>
      <c r="E416" s="1"/>
      <c r="F416" s="1"/>
      <c r="G416" s="35"/>
      <c r="H416" s="35"/>
      <c r="I416" s="49"/>
      <c r="J416" s="1"/>
      <c r="K416" s="1"/>
      <c r="O416" s="36">
        <v>0</v>
      </c>
      <c r="U416" s="1"/>
      <c r="V416" s="1"/>
      <c r="W416" s="1"/>
      <c r="X416" s="1"/>
      <c r="Y416" s="1"/>
      <c r="Z416" s="1"/>
    </row>
    <row r="417" spans="1:26" s="36" customFormat="1" ht="15">
      <c r="A417" s="1"/>
      <c r="B417" s="1"/>
      <c r="C417" s="1"/>
      <c r="D417" s="1"/>
      <c r="E417" s="1"/>
      <c r="F417" s="1"/>
      <c r="G417" s="35"/>
      <c r="H417" s="35"/>
      <c r="I417" s="49"/>
      <c r="J417" s="1"/>
      <c r="K417" s="1"/>
      <c r="O417" s="36">
        <v>0</v>
      </c>
      <c r="U417" s="1"/>
      <c r="V417" s="1"/>
      <c r="W417" s="1"/>
      <c r="X417" s="1"/>
      <c r="Y417" s="1"/>
      <c r="Z417" s="1"/>
    </row>
    <row r="418" spans="1:26" s="36" customFormat="1" ht="15">
      <c r="A418" s="1"/>
      <c r="B418" s="1"/>
      <c r="C418" s="1"/>
      <c r="D418" s="1"/>
      <c r="E418" s="1"/>
      <c r="F418" s="1"/>
      <c r="G418" s="35"/>
      <c r="H418" s="35"/>
      <c r="I418" s="49"/>
      <c r="J418" s="1"/>
      <c r="K418" s="1"/>
      <c r="O418" s="36">
        <v>0</v>
      </c>
      <c r="U418" s="1"/>
      <c r="V418" s="1"/>
      <c r="W418" s="1"/>
      <c r="X418" s="1"/>
      <c r="Y418" s="1"/>
      <c r="Z418" s="1"/>
    </row>
    <row r="419" spans="1:26" s="36" customFormat="1" ht="15">
      <c r="A419" s="1"/>
      <c r="B419" s="1"/>
      <c r="C419" s="1"/>
      <c r="D419" s="1"/>
      <c r="E419" s="1"/>
      <c r="F419" s="1"/>
      <c r="G419" s="35"/>
      <c r="H419" s="35"/>
      <c r="I419" s="49"/>
      <c r="J419" s="1"/>
      <c r="K419" s="1"/>
      <c r="O419" s="36">
        <v>0</v>
      </c>
      <c r="U419" s="1"/>
      <c r="V419" s="1"/>
      <c r="W419" s="1"/>
      <c r="X419" s="1"/>
      <c r="Y419" s="1"/>
      <c r="Z419" s="1"/>
    </row>
    <row r="420" spans="1:26" s="36" customFormat="1" ht="15">
      <c r="A420" s="1"/>
      <c r="B420" s="1"/>
      <c r="C420" s="1"/>
      <c r="D420" s="1"/>
      <c r="E420" s="1"/>
      <c r="F420" s="1"/>
      <c r="G420" s="35"/>
      <c r="H420" s="35"/>
      <c r="I420" s="49"/>
      <c r="J420" s="1"/>
      <c r="K420" s="1"/>
      <c r="O420" s="36">
        <v>0</v>
      </c>
      <c r="U420" s="1"/>
      <c r="V420" s="1"/>
      <c r="W420" s="1"/>
      <c r="X420" s="1"/>
      <c r="Y420" s="1"/>
      <c r="Z420" s="1"/>
    </row>
    <row r="421" spans="1:26" s="36" customFormat="1" ht="15">
      <c r="A421" s="1"/>
      <c r="B421" s="1"/>
      <c r="C421" s="1"/>
      <c r="D421" s="1"/>
      <c r="E421" s="1"/>
      <c r="F421" s="1"/>
      <c r="G421" s="35"/>
      <c r="H421" s="35"/>
      <c r="I421" s="49"/>
      <c r="J421" s="1"/>
      <c r="K421" s="1"/>
      <c r="O421" s="36">
        <v>0</v>
      </c>
      <c r="U421" s="1"/>
      <c r="V421" s="1"/>
      <c r="W421" s="1"/>
      <c r="X421" s="1"/>
      <c r="Y421" s="1"/>
      <c r="Z421" s="1"/>
    </row>
    <row r="422" spans="1:26" s="36" customFormat="1" ht="15">
      <c r="A422" s="1"/>
      <c r="B422" s="1"/>
      <c r="C422" s="1"/>
      <c r="D422" s="1"/>
      <c r="E422" s="1"/>
      <c r="F422" s="1"/>
      <c r="G422" s="35"/>
      <c r="H422" s="35"/>
      <c r="I422" s="49"/>
      <c r="J422" s="1"/>
      <c r="K422" s="1"/>
      <c r="O422" s="36">
        <v>0</v>
      </c>
      <c r="U422" s="1"/>
      <c r="V422" s="1"/>
      <c r="W422" s="1"/>
      <c r="X422" s="1"/>
      <c r="Y422" s="1"/>
      <c r="Z422" s="1"/>
    </row>
    <row r="423" spans="1:26" s="36" customFormat="1" ht="15">
      <c r="A423" s="1"/>
      <c r="B423" s="1"/>
      <c r="C423" s="1"/>
      <c r="D423" s="1"/>
      <c r="E423" s="1"/>
      <c r="F423" s="1"/>
      <c r="G423" s="35"/>
      <c r="H423" s="35"/>
      <c r="I423" s="49"/>
      <c r="J423" s="1"/>
      <c r="K423" s="1"/>
      <c r="O423" s="36">
        <v>0</v>
      </c>
      <c r="U423" s="1"/>
      <c r="V423" s="1"/>
      <c r="W423" s="1"/>
      <c r="X423" s="1"/>
      <c r="Y423" s="1"/>
      <c r="Z423" s="1"/>
    </row>
    <row r="424" spans="1:26" s="36" customFormat="1" ht="15">
      <c r="A424" s="1"/>
      <c r="B424" s="1"/>
      <c r="C424" s="1"/>
      <c r="D424" s="1"/>
      <c r="E424" s="1"/>
      <c r="F424" s="1"/>
      <c r="G424" s="35"/>
      <c r="H424" s="35"/>
      <c r="I424" s="49"/>
      <c r="J424" s="1"/>
      <c r="K424" s="1"/>
      <c r="O424" s="36">
        <v>0</v>
      </c>
      <c r="U424" s="1"/>
      <c r="V424" s="1"/>
      <c r="W424" s="1"/>
      <c r="X424" s="1"/>
      <c r="Y424" s="1"/>
      <c r="Z424" s="1"/>
    </row>
    <row r="425" spans="1:26" s="36" customFormat="1" ht="15">
      <c r="A425" s="1"/>
      <c r="B425" s="1"/>
      <c r="C425" s="1"/>
      <c r="D425" s="1"/>
      <c r="E425" s="1"/>
      <c r="F425" s="1"/>
      <c r="G425" s="35"/>
      <c r="H425" s="35"/>
      <c r="I425" s="49"/>
      <c r="J425" s="1"/>
      <c r="K425" s="1"/>
      <c r="O425" s="36">
        <v>0</v>
      </c>
      <c r="U425" s="1"/>
      <c r="V425" s="1"/>
      <c r="W425" s="1"/>
      <c r="X425" s="1"/>
      <c r="Y425" s="1"/>
      <c r="Z425" s="1"/>
    </row>
    <row r="426" spans="1:26" s="36" customFormat="1" ht="15">
      <c r="A426" s="1"/>
      <c r="B426" s="1"/>
      <c r="C426" s="1"/>
      <c r="D426" s="1"/>
      <c r="E426" s="1"/>
      <c r="F426" s="1"/>
      <c r="G426" s="35"/>
      <c r="H426" s="35"/>
      <c r="I426" s="49"/>
      <c r="J426" s="1"/>
      <c r="K426" s="1"/>
      <c r="O426" s="36">
        <v>0</v>
      </c>
      <c r="U426" s="1"/>
      <c r="V426" s="1"/>
      <c r="W426" s="1"/>
      <c r="X426" s="1"/>
      <c r="Y426" s="1"/>
      <c r="Z426" s="1"/>
    </row>
    <row r="427" spans="1:26" s="36" customFormat="1" ht="15">
      <c r="A427" s="1"/>
      <c r="B427" s="1"/>
      <c r="C427" s="1"/>
      <c r="D427" s="1"/>
      <c r="E427" s="1"/>
      <c r="F427" s="1"/>
      <c r="G427" s="35"/>
      <c r="H427" s="35"/>
      <c r="I427" s="49"/>
      <c r="J427" s="1"/>
      <c r="K427" s="1"/>
      <c r="O427" s="36">
        <v>0</v>
      </c>
      <c r="U427" s="1"/>
      <c r="V427" s="1"/>
      <c r="W427" s="1"/>
      <c r="X427" s="1"/>
      <c r="Y427" s="1"/>
      <c r="Z427" s="1"/>
    </row>
    <row r="428" spans="1:26" s="36" customFormat="1" ht="15">
      <c r="A428" s="1"/>
      <c r="B428" s="1"/>
      <c r="C428" s="1"/>
      <c r="D428" s="1"/>
      <c r="E428" s="1"/>
      <c r="F428" s="1"/>
      <c r="G428" s="35"/>
      <c r="H428" s="35"/>
      <c r="I428" s="49"/>
      <c r="J428" s="1"/>
      <c r="K428" s="1"/>
      <c r="O428" s="36">
        <v>0</v>
      </c>
      <c r="U428" s="1"/>
      <c r="V428" s="1"/>
      <c r="W428" s="1"/>
      <c r="X428" s="1"/>
      <c r="Y428" s="1"/>
      <c r="Z428" s="1"/>
    </row>
    <row r="429" spans="1:26" s="36" customFormat="1" ht="15">
      <c r="A429" s="1"/>
      <c r="B429" s="1"/>
      <c r="C429" s="1"/>
      <c r="D429" s="1"/>
      <c r="E429" s="1"/>
      <c r="F429" s="1"/>
      <c r="G429" s="35"/>
      <c r="H429" s="35"/>
      <c r="I429" s="49"/>
      <c r="J429" s="1"/>
      <c r="K429" s="1"/>
      <c r="O429" s="36">
        <v>0</v>
      </c>
      <c r="U429" s="1"/>
      <c r="V429" s="1"/>
      <c r="W429" s="1"/>
      <c r="X429" s="1"/>
      <c r="Y429" s="1"/>
      <c r="Z429" s="1"/>
    </row>
    <row r="430" spans="1:26" s="36" customFormat="1" ht="15">
      <c r="A430" s="1"/>
      <c r="B430" s="1"/>
      <c r="C430" s="1"/>
      <c r="D430" s="1"/>
      <c r="E430" s="1"/>
      <c r="F430" s="1"/>
      <c r="G430" s="35"/>
      <c r="H430" s="35"/>
      <c r="I430" s="49"/>
      <c r="J430" s="1"/>
      <c r="K430" s="1"/>
      <c r="O430" s="36">
        <v>0</v>
      </c>
      <c r="U430" s="1"/>
      <c r="V430" s="1"/>
      <c r="W430" s="1"/>
      <c r="X430" s="1"/>
      <c r="Y430" s="1"/>
      <c r="Z430" s="1"/>
    </row>
    <row r="431" spans="1:26" s="36" customFormat="1" ht="15">
      <c r="A431" s="1"/>
      <c r="B431" s="1"/>
      <c r="C431" s="1"/>
      <c r="D431" s="1"/>
      <c r="E431" s="1"/>
      <c r="F431" s="1"/>
      <c r="G431" s="35"/>
      <c r="H431" s="35"/>
      <c r="I431" s="49"/>
      <c r="J431" s="1"/>
      <c r="K431" s="1"/>
      <c r="O431" s="36">
        <v>0</v>
      </c>
      <c r="U431" s="1"/>
      <c r="V431" s="1"/>
      <c r="W431" s="1"/>
      <c r="X431" s="1"/>
      <c r="Y431" s="1"/>
      <c r="Z431" s="1"/>
    </row>
    <row r="432" spans="1:26" s="36" customFormat="1" ht="15">
      <c r="A432" s="1"/>
      <c r="B432" s="1"/>
      <c r="C432" s="1"/>
      <c r="D432" s="1"/>
      <c r="E432" s="1"/>
      <c r="F432" s="1"/>
      <c r="G432" s="35"/>
      <c r="H432" s="35"/>
      <c r="I432" s="49"/>
      <c r="J432" s="1"/>
      <c r="K432" s="1"/>
      <c r="O432" s="36">
        <v>0</v>
      </c>
      <c r="U432" s="1"/>
      <c r="V432" s="1"/>
      <c r="W432" s="1"/>
      <c r="X432" s="1"/>
      <c r="Y432" s="1"/>
      <c r="Z432" s="1"/>
    </row>
    <row r="433" spans="1:26" s="36" customFormat="1" ht="15">
      <c r="A433" s="1"/>
      <c r="B433" s="1"/>
      <c r="C433" s="1"/>
      <c r="D433" s="1"/>
      <c r="E433" s="1"/>
      <c r="F433" s="1"/>
      <c r="G433" s="35"/>
      <c r="H433" s="35"/>
      <c r="I433" s="49"/>
      <c r="J433" s="1"/>
      <c r="K433" s="1"/>
      <c r="O433" s="36">
        <v>0</v>
      </c>
      <c r="U433" s="1"/>
      <c r="V433" s="1"/>
      <c r="W433" s="1"/>
      <c r="X433" s="1"/>
      <c r="Y433" s="1"/>
      <c r="Z433" s="1"/>
    </row>
    <row r="434" spans="1:26" s="36" customFormat="1" ht="15">
      <c r="A434" s="1"/>
      <c r="B434" s="1"/>
      <c r="C434" s="1"/>
      <c r="D434" s="1"/>
      <c r="E434" s="1"/>
      <c r="F434" s="1"/>
      <c r="G434" s="35"/>
      <c r="H434" s="35"/>
      <c r="I434" s="49"/>
      <c r="J434" s="1"/>
      <c r="K434" s="1"/>
      <c r="O434" s="36">
        <v>0</v>
      </c>
      <c r="U434" s="1"/>
      <c r="V434" s="1"/>
      <c r="W434" s="1"/>
      <c r="X434" s="1"/>
      <c r="Y434" s="1"/>
      <c r="Z434" s="1"/>
    </row>
    <row r="435" spans="1:26" s="36" customFormat="1" ht="15">
      <c r="A435" s="1"/>
      <c r="B435" s="1"/>
      <c r="C435" s="1"/>
      <c r="D435" s="1"/>
      <c r="E435" s="1"/>
      <c r="F435" s="1"/>
      <c r="G435" s="35"/>
      <c r="H435" s="35"/>
      <c r="I435" s="49"/>
      <c r="J435" s="1"/>
      <c r="K435" s="1"/>
      <c r="O435" s="36">
        <v>0</v>
      </c>
      <c r="U435" s="1"/>
      <c r="V435" s="1"/>
      <c r="W435" s="1"/>
      <c r="X435" s="1"/>
      <c r="Y435" s="1"/>
      <c r="Z435" s="1"/>
    </row>
    <row r="436" spans="1:26" s="36" customFormat="1" ht="15">
      <c r="A436" s="1"/>
      <c r="B436" s="1"/>
      <c r="C436" s="1"/>
      <c r="D436" s="1"/>
      <c r="E436" s="1"/>
      <c r="F436" s="1"/>
      <c r="G436" s="35"/>
      <c r="H436" s="35"/>
      <c r="I436" s="49"/>
      <c r="J436" s="1"/>
      <c r="K436" s="1"/>
      <c r="O436" s="36">
        <v>0</v>
      </c>
      <c r="U436" s="1"/>
      <c r="V436" s="1"/>
      <c r="W436" s="1"/>
      <c r="X436" s="1"/>
      <c r="Y436" s="1"/>
      <c r="Z436" s="1"/>
    </row>
    <row r="437" spans="1:26" s="36" customFormat="1" ht="15">
      <c r="A437" s="1"/>
      <c r="B437" s="1"/>
      <c r="C437" s="1"/>
      <c r="D437" s="1"/>
      <c r="E437" s="1"/>
      <c r="F437" s="1"/>
      <c r="G437" s="35"/>
      <c r="H437" s="35"/>
      <c r="I437" s="49"/>
      <c r="J437" s="1"/>
      <c r="K437" s="1"/>
      <c r="O437" s="36">
        <v>0</v>
      </c>
      <c r="U437" s="1"/>
      <c r="V437" s="1"/>
      <c r="W437" s="1"/>
      <c r="X437" s="1"/>
      <c r="Y437" s="1"/>
      <c r="Z437" s="1"/>
    </row>
    <row r="438" spans="1:26" s="36" customFormat="1" ht="15">
      <c r="A438" s="1"/>
      <c r="B438" s="1"/>
      <c r="C438" s="1"/>
      <c r="D438" s="1"/>
      <c r="E438" s="1"/>
      <c r="F438" s="1"/>
      <c r="G438" s="35"/>
      <c r="H438" s="35"/>
      <c r="I438" s="49"/>
      <c r="J438" s="1"/>
      <c r="K438" s="1"/>
      <c r="O438" s="36">
        <v>0</v>
      </c>
      <c r="U438" s="1"/>
      <c r="V438" s="1"/>
      <c r="W438" s="1"/>
      <c r="X438" s="1"/>
      <c r="Y438" s="1"/>
      <c r="Z438" s="1"/>
    </row>
    <row r="439" spans="1:26" s="36" customFormat="1" ht="15">
      <c r="A439" s="1"/>
      <c r="B439" s="1"/>
      <c r="C439" s="1"/>
      <c r="D439" s="1"/>
      <c r="E439" s="1"/>
      <c r="F439" s="1"/>
      <c r="G439" s="35"/>
      <c r="H439" s="35"/>
      <c r="I439" s="49"/>
      <c r="J439" s="1"/>
      <c r="K439" s="1"/>
      <c r="O439" s="36">
        <v>0</v>
      </c>
      <c r="U439" s="1"/>
      <c r="V439" s="1"/>
      <c r="W439" s="1"/>
      <c r="X439" s="1"/>
      <c r="Y439" s="1"/>
      <c r="Z439" s="1"/>
    </row>
    <row r="440" spans="1:26" s="36" customFormat="1" ht="15">
      <c r="A440" s="1"/>
      <c r="B440" s="1"/>
      <c r="C440" s="1"/>
      <c r="D440" s="1"/>
      <c r="E440" s="1"/>
      <c r="F440" s="1"/>
      <c r="G440" s="35"/>
      <c r="H440" s="35"/>
      <c r="I440" s="49"/>
      <c r="J440" s="1"/>
      <c r="K440" s="1"/>
      <c r="O440" s="36">
        <v>0</v>
      </c>
      <c r="U440" s="1"/>
      <c r="V440" s="1"/>
      <c r="W440" s="1"/>
      <c r="X440" s="1"/>
      <c r="Y440" s="1"/>
      <c r="Z440" s="1"/>
    </row>
    <row r="441" spans="1:26" s="36" customFormat="1" ht="15">
      <c r="A441" s="1"/>
      <c r="B441" s="1"/>
      <c r="C441" s="1"/>
      <c r="D441" s="1"/>
      <c r="E441" s="1"/>
      <c r="F441" s="1"/>
      <c r="G441" s="35"/>
      <c r="H441" s="35"/>
      <c r="I441" s="49"/>
      <c r="J441" s="1"/>
      <c r="K441" s="1"/>
      <c r="O441" s="36">
        <v>0</v>
      </c>
      <c r="U441" s="1"/>
      <c r="V441" s="1"/>
      <c r="W441" s="1"/>
      <c r="X441" s="1"/>
      <c r="Y441" s="1"/>
      <c r="Z441" s="1"/>
    </row>
    <row r="442" spans="1:26" s="36" customFormat="1" ht="15">
      <c r="A442" s="1"/>
      <c r="B442" s="1"/>
      <c r="C442" s="1"/>
      <c r="D442" s="1"/>
      <c r="E442" s="1"/>
      <c r="F442" s="1"/>
      <c r="G442" s="35"/>
      <c r="H442" s="35"/>
      <c r="I442" s="49"/>
      <c r="J442" s="1"/>
      <c r="K442" s="1"/>
      <c r="O442" s="36">
        <v>0</v>
      </c>
      <c r="U442" s="1"/>
      <c r="V442" s="1"/>
      <c r="W442" s="1"/>
      <c r="X442" s="1"/>
      <c r="Y442" s="1"/>
      <c r="Z442" s="1"/>
    </row>
    <row r="443" spans="1:26" s="36" customFormat="1" ht="15">
      <c r="A443" s="1"/>
      <c r="B443" s="1"/>
      <c r="C443" s="1"/>
      <c r="D443" s="1"/>
      <c r="E443" s="1"/>
      <c r="F443" s="1"/>
      <c r="G443" s="35"/>
      <c r="H443" s="35"/>
      <c r="I443" s="49"/>
      <c r="J443" s="1"/>
      <c r="K443" s="1"/>
      <c r="O443" s="36">
        <v>0</v>
      </c>
      <c r="U443" s="1"/>
      <c r="V443" s="1"/>
      <c r="W443" s="1"/>
      <c r="X443" s="1"/>
      <c r="Y443" s="1"/>
      <c r="Z443" s="1"/>
    </row>
    <row r="444" spans="1:26" s="36" customFormat="1" ht="15">
      <c r="A444" s="1"/>
      <c r="B444" s="1"/>
      <c r="C444" s="1"/>
      <c r="D444" s="1"/>
      <c r="E444" s="1"/>
      <c r="F444" s="1"/>
      <c r="G444" s="35"/>
      <c r="H444" s="35"/>
      <c r="I444" s="49"/>
      <c r="J444" s="1"/>
      <c r="K444" s="1"/>
      <c r="O444" s="36">
        <v>0</v>
      </c>
      <c r="U444" s="1"/>
      <c r="V444" s="1"/>
      <c r="W444" s="1"/>
      <c r="X444" s="1"/>
      <c r="Y444" s="1"/>
      <c r="Z444" s="1"/>
    </row>
    <row r="445" spans="1:26" s="36" customFormat="1" ht="15">
      <c r="A445" s="1"/>
      <c r="B445" s="1"/>
      <c r="C445" s="1"/>
      <c r="D445" s="1"/>
      <c r="E445" s="1"/>
      <c r="F445" s="1"/>
      <c r="G445" s="35"/>
      <c r="H445" s="35"/>
      <c r="I445" s="49"/>
      <c r="J445" s="1"/>
      <c r="K445" s="1"/>
      <c r="O445" s="36">
        <v>0</v>
      </c>
      <c r="U445" s="1"/>
      <c r="V445" s="1"/>
      <c r="W445" s="1"/>
      <c r="X445" s="1"/>
      <c r="Y445" s="1"/>
      <c r="Z445" s="1"/>
    </row>
    <row r="446" spans="1:26" s="36" customFormat="1" ht="15">
      <c r="A446" s="1"/>
      <c r="B446" s="1"/>
      <c r="C446" s="1"/>
      <c r="D446" s="1"/>
      <c r="E446" s="1"/>
      <c r="F446" s="1"/>
      <c r="G446" s="35"/>
      <c r="H446" s="35"/>
      <c r="I446" s="49"/>
      <c r="J446" s="1"/>
      <c r="K446" s="1"/>
      <c r="O446" s="36">
        <v>0</v>
      </c>
      <c r="U446" s="1"/>
      <c r="V446" s="1"/>
      <c r="W446" s="1"/>
      <c r="X446" s="1"/>
      <c r="Y446" s="1"/>
      <c r="Z446" s="1"/>
    </row>
    <row r="447" spans="1:26" s="36" customFormat="1" ht="15">
      <c r="A447" s="1"/>
      <c r="B447" s="1"/>
      <c r="C447" s="1"/>
      <c r="D447" s="1"/>
      <c r="E447" s="1"/>
      <c r="F447" s="1"/>
      <c r="G447" s="35"/>
      <c r="H447" s="35"/>
      <c r="I447" s="49"/>
      <c r="J447" s="1"/>
      <c r="K447" s="1"/>
      <c r="O447" s="36">
        <v>0</v>
      </c>
      <c r="U447" s="1"/>
      <c r="V447" s="1"/>
      <c r="W447" s="1"/>
      <c r="X447" s="1"/>
      <c r="Y447" s="1"/>
      <c r="Z447" s="1"/>
    </row>
    <row r="448" spans="1:26" s="36" customFormat="1" ht="15">
      <c r="A448" s="1"/>
      <c r="B448" s="1"/>
      <c r="C448" s="1"/>
      <c r="D448" s="1"/>
      <c r="E448" s="1"/>
      <c r="F448" s="1"/>
      <c r="G448" s="35"/>
      <c r="H448" s="35"/>
      <c r="I448" s="49"/>
      <c r="J448" s="1"/>
      <c r="K448" s="1"/>
      <c r="O448" s="36">
        <v>0</v>
      </c>
      <c r="U448" s="1"/>
      <c r="V448" s="1"/>
      <c r="W448" s="1"/>
      <c r="X448" s="1"/>
      <c r="Y448" s="1"/>
      <c r="Z448" s="1"/>
    </row>
    <row r="449" spans="1:26" s="36" customFormat="1" ht="15">
      <c r="A449" s="1"/>
      <c r="B449" s="1"/>
      <c r="C449" s="1"/>
      <c r="D449" s="1"/>
      <c r="E449" s="1"/>
      <c r="F449" s="1"/>
      <c r="G449" s="35"/>
      <c r="H449" s="35"/>
      <c r="I449" s="49"/>
      <c r="J449" s="1"/>
      <c r="K449" s="1"/>
      <c r="O449" s="36">
        <v>0</v>
      </c>
      <c r="U449" s="1"/>
      <c r="V449" s="1"/>
      <c r="W449" s="1"/>
      <c r="X449" s="1"/>
      <c r="Y449" s="1"/>
      <c r="Z449" s="1"/>
    </row>
    <row r="450" spans="1:26" s="36" customFormat="1" ht="15">
      <c r="A450" s="1"/>
      <c r="B450" s="1"/>
      <c r="C450" s="1"/>
      <c r="D450" s="1"/>
      <c r="E450" s="1"/>
      <c r="F450" s="1"/>
      <c r="G450" s="35"/>
      <c r="H450" s="35"/>
      <c r="I450" s="49"/>
      <c r="J450" s="1"/>
      <c r="K450" s="1"/>
      <c r="O450" s="36">
        <v>0</v>
      </c>
      <c r="U450" s="1"/>
      <c r="V450" s="1"/>
      <c r="W450" s="1"/>
      <c r="X450" s="1"/>
      <c r="Y450" s="1"/>
      <c r="Z450" s="1"/>
    </row>
    <row r="451" spans="1:26" s="36" customFormat="1" ht="15">
      <c r="A451" s="1"/>
      <c r="B451" s="1"/>
      <c r="C451" s="1"/>
      <c r="D451" s="1"/>
      <c r="E451" s="1"/>
      <c r="F451" s="1"/>
      <c r="G451" s="35"/>
      <c r="H451" s="35"/>
      <c r="I451" s="49"/>
      <c r="J451" s="1"/>
      <c r="K451" s="1"/>
      <c r="O451" s="36">
        <v>0</v>
      </c>
      <c r="U451" s="1"/>
      <c r="V451" s="1"/>
      <c r="W451" s="1"/>
      <c r="X451" s="1"/>
      <c r="Y451" s="1"/>
      <c r="Z451" s="1"/>
    </row>
    <row r="452" spans="1:26" s="36" customFormat="1" ht="15">
      <c r="A452" s="1"/>
      <c r="B452" s="1"/>
      <c r="C452" s="1"/>
      <c r="D452" s="1"/>
      <c r="E452" s="1"/>
      <c r="F452" s="1"/>
      <c r="G452" s="35"/>
      <c r="H452" s="35"/>
      <c r="I452" s="49"/>
      <c r="J452" s="1"/>
      <c r="K452" s="1"/>
      <c r="O452" s="36">
        <v>0</v>
      </c>
      <c r="U452" s="1"/>
      <c r="V452" s="1"/>
      <c r="W452" s="1"/>
      <c r="X452" s="1"/>
      <c r="Y452" s="1"/>
      <c r="Z452" s="1"/>
    </row>
    <row r="453" spans="1:26" s="36" customFormat="1" ht="15">
      <c r="A453" s="1"/>
      <c r="B453" s="1"/>
      <c r="C453" s="1"/>
      <c r="D453" s="1"/>
      <c r="E453" s="1"/>
      <c r="F453" s="1"/>
      <c r="G453" s="35"/>
      <c r="H453" s="35"/>
      <c r="I453" s="49"/>
      <c r="J453" s="1"/>
      <c r="K453" s="1"/>
      <c r="O453" s="36">
        <v>0</v>
      </c>
      <c r="U453" s="1"/>
      <c r="V453" s="1"/>
      <c r="W453" s="1"/>
      <c r="X453" s="1"/>
      <c r="Y453" s="1"/>
      <c r="Z453" s="1"/>
    </row>
    <row r="454" spans="1:26" s="36" customFormat="1" ht="15">
      <c r="A454" s="1"/>
      <c r="B454" s="1"/>
      <c r="C454" s="1"/>
      <c r="D454" s="1"/>
      <c r="E454" s="1"/>
      <c r="F454" s="1"/>
      <c r="G454" s="35"/>
      <c r="H454" s="35"/>
      <c r="I454" s="49"/>
      <c r="J454" s="1"/>
      <c r="K454" s="1"/>
      <c r="O454" s="36">
        <v>0</v>
      </c>
      <c r="U454" s="1"/>
      <c r="V454" s="1"/>
      <c r="W454" s="1"/>
      <c r="X454" s="1"/>
      <c r="Y454" s="1"/>
      <c r="Z454" s="1"/>
    </row>
    <row r="455" spans="1:26" s="36" customFormat="1" ht="15">
      <c r="A455" s="1"/>
      <c r="B455" s="1"/>
      <c r="C455" s="1"/>
      <c r="D455" s="1"/>
      <c r="E455" s="1"/>
      <c r="F455" s="1"/>
      <c r="G455" s="35"/>
      <c r="H455" s="35"/>
      <c r="I455" s="49"/>
      <c r="J455" s="1"/>
      <c r="K455" s="1"/>
      <c r="O455" s="36">
        <v>0</v>
      </c>
      <c r="U455" s="1"/>
      <c r="V455" s="1"/>
      <c r="W455" s="1"/>
      <c r="X455" s="1"/>
      <c r="Y455" s="1"/>
      <c r="Z455" s="1"/>
    </row>
    <row r="456" spans="1:26" s="36" customFormat="1" ht="15">
      <c r="A456" s="1"/>
      <c r="B456" s="1"/>
      <c r="C456" s="1"/>
      <c r="D456" s="1"/>
      <c r="E456" s="1"/>
      <c r="F456" s="1"/>
      <c r="G456" s="35"/>
      <c r="H456" s="35"/>
      <c r="I456" s="49"/>
      <c r="J456" s="1"/>
      <c r="K456" s="1"/>
      <c r="O456" s="36">
        <v>0</v>
      </c>
      <c r="U456" s="1"/>
      <c r="V456" s="1"/>
      <c r="W456" s="1"/>
      <c r="X456" s="1"/>
      <c r="Y456" s="1"/>
      <c r="Z456" s="1"/>
    </row>
    <row r="457" spans="1:26" s="36" customFormat="1" ht="15">
      <c r="A457" s="1"/>
      <c r="B457" s="1"/>
      <c r="C457" s="1"/>
      <c r="D457" s="1"/>
      <c r="E457" s="1"/>
      <c r="F457" s="1"/>
      <c r="G457" s="35"/>
      <c r="H457" s="35"/>
      <c r="I457" s="49"/>
      <c r="J457" s="1"/>
      <c r="K457" s="1"/>
      <c r="O457" s="36">
        <v>0</v>
      </c>
      <c r="U457" s="1"/>
      <c r="V457" s="1"/>
      <c r="W457" s="1"/>
      <c r="X457" s="1"/>
      <c r="Y457" s="1"/>
      <c r="Z457" s="1"/>
    </row>
    <row r="458" spans="1:26" s="36" customFormat="1" ht="15">
      <c r="A458" s="1"/>
      <c r="B458" s="1"/>
      <c r="C458" s="1"/>
      <c r="D458" s="1"/>
      <c r="E458" s="1"/>
      <c r="F458" s="1"/>
      <c r="G458" s="35"/>
      <c r="H458" s="35"/>
      <c r="I458" s="49"/>
      <c r="J458" s="1"/>
      <c r="K458" s="1"/>
      <c r="O458" s="36">
        <v>0</v>
      </c>
      <c r="U458" s="1"/>
      <c r="V458" s="1"/>
      <c r="W458" s="1"/>
      <c r="X458" s="1"/>
      <c r="Y458" s="1"/>
      <c r="Z458" s="1"/>
    </row>
    <row r="459" spans="1:26" s="36" customFormat="1" ht="15">
      <c r="A459" s="1"/>
      <c r="B459" s="1"/>
      <c r="C459" s="1"/>
      <c r="D459" s="1"/>
      <c r="E459" s="1"/>
      <c r="F459" s="1"/>
      <c r="G459" s="35"/>
      <c r="H459" s="35"/>
      <c r="I459" s="49"/>
      <c r="J459" s="1"/>
      <c r="K459" s="1"/>
      <c r="O459" s="36">
        <v>0</v>
      </c>
      <c r="U459" s="1"/>
      <c r="V459" s="1"/>
      <c r="W459" s="1"/>
      <c r="X459" s="1"/>
      <c r="Y459" s="1"/>
      <c r="Z459" s="1"/>
    </row>
    <row r="460" spans="1:26" s="36" customFormat="1" ht="15">
      <c r="A460" s="1"/>
      <c r="B460" s="1"/>
      <c r="C460" s="1"/>
      <c r="D460" s="1"/>
      <c r="E460" s="1"/>
      <c r="F460" s="1"/>
      <c r="G460" s="35"/>
      <c r="H460" s="35"/>
      <c r="I460" s="49"/>
      <c r="J460" s="1"/>
      <c r="K460" s="1"/>
      <c r="O460" s="36">
        <v>0</v>
      </c>
      <c r="U460" s="1"/>
      <c r="V460" s="1"/>
      <c r="W460" s="1"/>
      <c r="X460" s="1"/>
      <c r="Y460" s="1"/>
      <c r="Z460" s="1"/>
    </row>
    <row r="461" spans="1:26" s="36" customFormat="1" ht="15">
      <c r="A461" s="1"/>
      <c r="B461" s="1"/>
      <c r="C461" s="1"/>
      <c r="D461" s="1"/>
      <c r="E461" s="1"/>
      <c r="F461" s="1"/>
      <c r="G461" s="35"/>
      <c r="H461" s="35"/>
      <c r="I461" s="49"/>
      <c r="J461" s="1"/>
      <c r="K461" s="1"/>
      <c r="O461" s="36">
        <v>0</v>
      </c>
      <c r="U461" s="1"/>
      <c r="V461" s="1"/>
      <c r="W461" s="1"/>
      <c r="X461" s="1"/>
      <c r="Y461" s="1"/>
      <c r="Z461" s="1"/>
    </row>
    <row r="462" spans="1:26" s="36" customFormat="1" ht="15">
      <c r="A462" s="1"/>
      <c r="B462" s="1"/>
      <c r="C462" s="1"/>
      <c r="D462" s="1"/>
      <c r="E462" s="1"/>
      <c r="F462" s="1"/>
      <c r="G462" s="35"/>
      <c r="H462" s="35"/>
      <c r="I462" s="49"/>
      <c r="J462" s="1"/>
      <c r="K462" s="1"/>
      <c r="O462" s="36">
        <v>0</v>
      </c>
      <c r="U462" s="1"/>
      <c r="V462" s="1"/>
      <c r="W462" s="1"/>
      <c r="X462" s="1"/>
      <c r="Y462" s="1"/>
      <c r="Z462" s="1"/>
    </row>
    <row r="463" spans="1:26" s="36" customFormat="1" ht="15">
      <c r="A463" s="1"/>
      <c r="B463" s="1"/>
      <c r="C463" s="1"/>
      <c r="D463" s="1"/>
      <c r="E463" s="1"/>
      <c r="F463" s="1"/>
      <c r="G463" s="35"/>
      <c r="H463" s="35"/>
      <c r="I463" s="49"/>
      <c r="J463" s="1"/>
      <c r="K463" s="1"/>
      <c r="O463" s="36">
        <v>0</v>
      </c>
      <c r="U463" s="1"/>
      <c r="V463" s="1"/>
      <c r="W463" s="1"/>
      <c r="X463" s="1"/>
      <c r="Y463" s="1"/>
      <c r="Z463" s="1"/>
    </row>
    <row r="464" spans="1:26" s="36" customFormat="1" ht="15">
      <c r="A464" s="1"/>
      <c r="B464" s="1"/>
      <c r="C464" s="1"/>
      <c r="D464" s="1"/>
      <c r="E464" s="1"/>
      <c r="F464" s="1"/>
      <c r="G464" s="35"/>
      <c r="H464" s="35"/>
      <c r="I464" s="49"/>
      <c r="J464" s="1"/>
      <c r="K464" s="1"/>
      <c r="O464" s="36">
        <v>0</v>
      </c>
      <c r="U464" s="1"/>
      <c r="V464" s="1"/>
      <c r="W464" s="1"/>
      <c r="X464" s="1"/>
      <c r="Y464" s="1"/>
      <c r="Z464" s="1"/>
    </row>
    <row r="465" spans="1:26" s="36" customFormat="1" ht="15">
      <c r="A465" s="1"/>
      <c r="B465" s="1"/>
      <c r="C465" s="1"/>
      <c r="D465" s="1"/>
      <c r="E465" s="1"/>
      <c r="F465" s="1"/>
      <c r="G465" s="35"/>
      <c r="H465" s="35"/>
      <c r="I465" s="49"/>
      <c r="J465" s="1"/>
      <c r="K465" s="1"/>
      <c r="O465" s="36">
        <v>0</v>
      </c>
      <c r="U465" s="1"/>
      <c r="V465" s="1"/>
      <c r="W465" s="1"/>
      <c r="X465" s="1"/>
      <c r="Y465" s="1"/>
      <c r="Z465" s="1"/>
    </row>
    <row r="466" spans="1:26" s="36" customFormat="1" ht="15">
      <c r="A466" s="1"/>
      <c r="B466" s="1"/>
      <c r="C466" s="1"/>
      <c r="D466" s="1"/>
      <c r="E466" s="1"/>
      <c r="F466" s="1"/>
      <c r="G466" s="35"/>
      <c r="H466" s="35"/>
      <c r="I466" s="49"/>
      <c r="J466" s="1"/>
      <c r="K466" s="1"/>
      <c r="O466" s="36">
        <v>0</v>
      </c>
      <c r="U466" s="1"/>
      <c r="V466" s="1"/>
      <c r="W466" s="1"/>
      <c r="X466" s="1"/>
      <c r="Y466" s="1"/>
      <c r="Z466" s="1"/>
    </row>
    <row r="467" spans="1:26" s="36" customFormat="1" ht="15">
      <c r="A467" s="1"/>
      <c r="B467" s="1"/>
      <c r="C467" s="1"/>
      <c r="D467" s="1"/>
      <c r="E467" s="1"/>
      <c r="F467" s="1"/>
      <c r="G467" s="35"/>
      <c r="H467" s="35"/>
      <c r="I467" s="49"/>
      <c r="J467" s="1"/>
      <c r="K467" s="1"/>
      <c r="O467" s="36">
        <v>0</v>
      </c>
      <c r="U467" s="1"/>
      <c r="V467" s="1"/>
      <c r="W467" s="1"/>
      <c r="X467" s="1"/>
      <c r="Y467" s="1"/>
      <c r="Z467" s="1"/>
    </row>
    <row r="468" spans="1:26" s="36" customFormat="1" ht="15">
      <c r="A468" s="1"/>
      <c r="B468" s="1"/>
      <c r="C468" s="1"/>
      <c r="D468" s="1"/>
      <c r="E468" s="1"/>
      <c r="F468" s="1"/>
      <c r="G468" s="35"/>
      <c r="H468" s="35"/>
      <c r="I468" s="49"/>
      <c r="J468" s="1"/>
      <c r="K468" s="1"/>
      <c r="O468" s="36">
        <v>0</v>
      </c>
      <c r="U468" s="1"/>
      <c r="V468" s="1"/>
      <c r="W468" s="1"/>
      <c r="X468" s="1"/>
      <c r="Y468" s="1"/>
      <c r="Z468" s="1"/>
    </row>
    <row r="469" spans="1:26" s="36" customFormat="1" ht="15">
      <c r="A469" s="1"/>
      <c r="B469" s="1"/>
      <c r="C469" s="1"/>
      <c r="D469" s="1"/>
      <c r="E469" s="1"/>
      <c r="F469" s="1"/>
      <c r="G469" s="35"/>
      <c r="H469" s="35"/>
      <c r="I469" s="49"/>
      <c r="J469" s="1"/>
      <c r="K469" s="1"/>
      <c r="O469" s="36">
        <v>0</v>
      </c>
      <c r="U469" s="1"/>
      <c r="V469" s="1"/>
      <c r="W469" s="1"/>
      <c r="X469" s="1"/>
      <c r="Y469" s="1"/>
      <c r="Z469" s="1"/>
    </row>
    <row r="470" spans="1:26" s="36" customFormat="1" ht="15">
      <c r="A470" s="1"/>
      <c r="B470" s="1"/>
      <c r="C470" s="1"/>
      <c r="D470" s="1"/>
      <c r="E470" s="1"/>
      <c r="F470" s="1"/>
      <c r="G470" s="35"/>
      <c r="H470" s="35"/>
      <c r="I470" s="49"/>
      <c r="J470" s="1"/>
      <c r="K470" s="1"/>
      <c r="O470" s="36">
        <v>0</v>
      </c>
      <c r="U470" s="1"/>
      <c r="V470" s="1"/>
      <c r="W470" s="1"/>
      <c r="X470" s="1"/>
      <c r="Y470" s="1"/>
      <c r="Z470" s="1"/>
    </row>
    <row r="471" spans="1:26" s="36" customFormat="1" ht="15">
      <c r="A471" s="1"/>
      <c r="B471" s="1"/>
      <c r="C471" s="1"/>
      <c r="D471" s="1"/>
      <c r="E471" s="1"/>
      <c r="F471" s="1"/>
      <c r="G471" s="35"/>
      <c r="H471" s="35"/>
      <c r="I471" s="49"/>
      <c r="J471" s="1"/>
      <c r="K471" s="1"/>
      <c r="O471" s="36">
        <v>0</v>
      </c>
      <c r="U471" s="1"/>
      <c r="V471" s="1"/>
      <c r="W471" s="1"/>
      <c r="X471" s="1"/>
      <c r="Y471" s="1"/>
      <c r="Z471" s="1"/>
    </row>
    <row r="472" spans="1:26" s="36" customFormat="1" ht="15">
      <c r="A472" s="1"/>
      <c r="B472" s="1"/>
      <c r="C472" s="1"/>
      <c r="D472" s="1"/>
      <c r="E472" s="1"/>
      <c r="F472" s="1"/>
      <c r="G472" s="35"/>
      <c r="H472" s="35"/>
      <c r="I472" s="49"/>
      <c r="J472" s="1"/>
      <c r="K472" s="1"/>
      <c r="O472" s="36">
        <v>0</v>
      </c>
      <c r="U472" s="1"/>
      <c r="V472" s="1"/>
      <c r="W472" s="1"/>
      <c r="X472" s="1"/>
      <c r="Y472" s="1"/>
      <c r="Z472" s="1"/>
    </row>
    <row r="473" spans="1:26" s="36" customFormat="1" ht="15">
      <c r="A473" s="1"/>
      <c r="B473" s="1"/>
      <c r="C473" s="1"/>
      <c r="D473" s="1"/>
      <c r="E473" s="1"/>
      <c r="F473" s="1"/>
      <c r="G473" s="35"/>
      <c r="H473" s="35"/>
      <c r="I473" s="49"/>
      <c r="J473" s="1"/>
      <c r="K473" s="1"/>
      <c r="O473" s="36">
        <v>0</v>
      </c>
      <c r="U473" s="1"/>
      <c r="V473" s="1"/>
      <c r="W473" s="1"/>
      <c r="X473" s="1"/>
      <c r="Y473" s="1"/>
      <c r="Z473" s="1"/>
    </row>
    <row r="474" spans="1:26" s="36" customFormat="1" ht="15">
      <c r="A474" s="1"/>
      <c r="B474" s="1"/>
      <c r="C474" s="1"/>
      <c r="D474" s="1"/>
      <c r="E474" s="1"/>
      <c r="F474" s="1"/>
      <c r="G474" s="35"/>
      <c r="H474" s="35"/>
      <c r="I474" s="49"/>
      <c r="J474" s="1"/>
      <c r="K474" s="1"/>
      <c r="O474" s="36">
        <v>0</v>
      </c>
      <c r="U474" s="1"/>
      <c r="V474" s="1"/>
      <c r="W474" s="1"/>
      <c r="X474" s="1"/>
      <c r="Y474" s="1"/>
      <c r="Z474" s="1"/>
    </row>
    <row r="475" spans="1:26" s="36" customFormat="1" ht="15">
      <c r="A475" s="1"/>
      <c r="B475" s="1"/>
      <c r="C475" s="1"/>
      <c r="D475" s="1"/>
      <c r="E475" s="1"/>
      <c r="F475" s="1"/>
      <c r="G475" s="35"/>
      <c r="H475" s="35"/>
      <c r="I475" s="49"/>
      <c r="J475" s="1"/>
      <c r="K475" s="1"/>
      <c r="O475" s="36">
        <v>0</v>
      </c>
      <c r="U475" s="1"/>
      <c r="V475" s="1"/>
      <c r="W475" s="1"/>
      <c r="X475" s="1"/>
      <c r="Y475" s="1"/>
      <c r="Z475" s="1"/>
    </row>
    <row r="476" spans="1:26" s="36" customFormat="1" ht="15">
      <c r="A476" s="1"/>
      <c r="B476" s="1"/>
      <c r="C476" s="1"/>
      <c r="D476" s="1"/>
      <c r="E476" s="1"/>
      <c r="F476" s="1"/>
      <c r="G476" s="35"/>
      <c r="H476" s="35"/>
      <c r="I476" s="49"/>
      <c r="J476" s="1"/>
      <c r="K476" s="1"/>
      <c r="O476" s="36">
        <v>0</v>
      </c>
      <c r="U476" s="1"/>
      <c r="V476" s="1"/>
      <c r="W476" s="1"/>
      <c r="X476" s="1"/>
      <c r="Y476" s="1"/>
      <c r="Z476" s="1"/>
    </row>
    <row r="477" spans="1:26" s="36" customFormat="1" ht="15">
      <c r="A477" s="1"/>
      <c r="B477" s="1"/>
      <c r="C477" s="1"/>
      <c r="D477" s="1"/>
      <c r="E477" s="1"/>
      <c r="F477" s="1"/>
      <c r="G477" s="35"/>
      <c r="H477" s="35"/>
      <c r="I477" s="49"/>
      <c r="J477" s="1"/>
      <c r="K477" s="1"/>
      <c r="O477" s="36">
        <v>0</v>
      </c>
      <c r="U477" s="1"/>
      <c r="V477" s="1"/>
      <c r="W477" s="1"/>
      <c r="X477" s="1"/>
      <c r="Y477" s="1"/>
      <c r="Z477" s="1"/>
    </row>
    <row r="478" spans="1:26" s="36" customFormat="1" ht="15">
      <c r="A478" s="1"/>
      <c r="B478" s="1"/>
      <c r="C478" s="1"/>
      <c r="D478" s="1"/>
      <c r="E478" s="1"/>
      <c r="F478" s="1"/>
      <c r="G478" s="35"/>
      <c r="H478" s="35"/>
      <c r="I478" s="49"/>
      <c r="J478" s="1"/>
      <c r="K478" s="1"/>
      <c r="O478" s="36">
        <v>0</v>
      </c>
      <c r="U478" s="1"/>
      <c r="V478" s="1"/>
      <c r="W478" s="1"/>
      <c r="X478" s="1"/>
      <c r="Y478" s="1"/>
      <c r="Z478" s="1"/>
    </row>
    <row r="479" spans="1:26" s="36" customFormat="1" ht="15">
      <c r="A479" s="1"/>
      <c r="B479" s="1"/>
      <c r="C479" s="1"/>
      <c r="D479" s="1"/>
      <c r="E479" s="1"/>
      <c r="F479" s="1"/>
      <c r="G479" s="35"/>
      <c r="H479" s="35"/>
      <c r="I479" s="49"/>
      <c r="J479" s="1"/>
      <c r="K479" s="1"/>
      <c r="O479" s="36">
        <v>0</v>
      </c>
      <c r="U479" s="1"/>
      <c r="V479" s="1"/>
      <c r="W479" s="1"/>
      <c r="X479" s="1"/>
      <c r="Y479" s="1"/>
      <c r="Z479" s="1"/>
    </row>
    <row r="480" spans="1:26" s="36" customFormat="1" ht="15">
      <c r="A480" s="1"/>
      <c r="B480" s="1"/>
      <c r="C480" s="1"/>
      <c r="D480" s="1"/>
      <c r="E480" s="1"/>
      <c r="F480" s="1"/>
      <c r="G480" s="35"/>
      <c r="H480" s="35"/>
      <c r="I480" s="49"/>
      <c r="J480" s="1"/>
      <c r="K480" s="1"/>
      <c r="O480" s="36">
        <v>0</v>
      </c>
      <c r="U480" s="1"/>
      <c r="V480" s="1"/>
      <c r="W480" s="1"/>
      <c r="X480" s="1"/>
      <c r="Y480" s="1"/>
      <c r="Z480" s="1"/>
    </row>
    <row r="481" spans="1:26" s="36" customFormat="1" ht="15">
      <c r="A481" s="1"/>
      <c r="B481" s="1"/>
      <c r="C481" s="1"/>
      <c r="D481" s="1"/>
      <c r="E481" s="1"/>
      <c r="F481" s="1"/>
      <c r="G481" s="35"/>
      <c r="H481" s="35"/>
      <c r="I481" s="49"/>
      <c r="J481" s="1"/>
      <c r="K481" s="1"/>
      <c r="O481" s="36">
        <v>0</v>
      </c>
      <c r="U481" s="1"/>
      <c r="V481" s="1"/>
      <c r="W481" s="1"/>
      <c r="X481" s="1"/>
      <c r="Y481" s="1"/>
      <c r="Z481" s="1"/>
    </row>
    <row r="482" spans="1:26" s="36" customFormat="1" ht="15">
      <c r="A482" s="1"/>
      <c r="B482" s="1"/>
      <c r="C482" s="1"/>
      <c r="D482" s="1"/>
      <c r="E482" s="1"/>
      <c r="F482" s="1"/>
      <c r="G482" s="35"/>
      <c r="H482" s="35"/>
      <c r="I482" s="49"/>
      <c r="J482" s="1"/>
      <c r="K482" s="1"/>
      <c r="O482" s="36">
        <v>0</v>
      </c>
      <c r="U482" s="1"/>
      <c r="V482" s="1"/>
      <c r="W482" s="1"/>
      <c r="X482" s="1"/>
      <c r="Y482" s="1"/>
      <c r="Z482" s="1"/>
    </row>
    <row r="483" spans="1:26" s="36" customFormat="1" ht="15">
      <c r="A483" s="1"/>
      <c r="B483" s="1"/>
      <c r="C483" s="1"/>
      <c r="D483" s="1"/>
      <c r="E483" s="1"/>
      <c r="F483" s="1"/>
      <c r="G483" s="35"/>
      <c r="H483" s="35"/>
      <c r="I483" s="49"/>
      <c r="J483" s="1"/>
      <c r="K483" s="1"/>
      <c r="O483" s="36">
        <v>0</v>
      </c>
      <c r="U483" s="1"/>
      <c r="V483" s="1"/>
      <c r="W483" s="1"/>
      <c r="X483" s="1"/>
      <c r="Y483" s="1"/>
      <c r="Z483" s="1"/>
    </row>
    <row r="484" spans="1:26" s="36" customFormat="1" ht="15">
      <c r="A484" s="1"/>
      <c r="B484" s="1"/>
      <c r="C484" s="1"/>
      <c r="D484" s="1"/>
      <c r="E484" s="1"/>
      <c r="F484" s="1"/>
      <c r="G484" s="35"/>
      <c r="H484" s="35"/>
      <c r="I484" s="49"/>
      <c r="J484" s="1"/>
      <c r="K484" s="1"/>
      <c r="O484" s="36">
        <v>0</v>
      </c>
      <c r="U484" s="1"/>
      <c r="V484" s="1"/>
      <c r="W484" s="1"/>
      <c r="X484" s="1"/>
      <c r="Y484" s="1"/>
      <c r="Z484" s="1"/>
    </row>
    <row r="485" spans="1:26" s="36" customFormat="1" ht="15">
      <c r="A485" s="1"/>
      <c r="B485" s="1"/>
      <c r="C485" s="1"/>
      <c r="D485" s="1"/>
      <c r="E485" s="1"/>
      <c r="F485" s="1"/>
      <c r="G485" s="35"/>
      <c r="H485" s="35"/>
      <c r="I485" s="49"/>
      <c r="J485" s="1"/>
      <c r="K485" s="1"/>
      <c r="O485" s="36">
        <v>0</v>
      </c>
      <c r="U485" s="1"/>
      <c r="V485" s="1"/>
      <c r="W485" s="1"/>
      <c r="X485" s="1"/>
      <c r="Y485" s="1"/>
      <c r="Z485" s="1"/>
    </row>
    <row r="486" spans="1:26" s="36" customFormat="1" ht="15">
      <c r="A486" s="1"/>
      <c r="B486" s="1"/>
      <c r="C486" s="1"/>
      <c r="D486" s="1"/>
      <c r="E486" s="1"/>
      <c r="F486" s="1"/>
      <c r="G486" s="35"/>
      <c r="H486" s="35"/>
      <c r="I486" s="49"/>
      <c r="J486" s="1"/>
      <c r="K486" s="1"/>
      <c r="O486" s="36">
        <v>0</v>
      </c>
      <c r="U486" s="1"/>
      <c r="V486" s="1"/>
      <c r="W486" s="1"/>
      <c r="X486" s="1"/>
      <c r="Y486" s="1"/>
      <c r="Z486" s="1"/>
    </row>
    <row r="487" spans="1:26" s="36" customFormat="1" ht="15">
      <c r="A487" s="1"/>
      <c r="B487" s="1"/>
      <c r="C487" s="1"/>
      <c r="D487" s="1"/>
      <c r="E487" s="1"/>
      <c r="F487" s="1"/>
      <c r="G487" s="35"/>
      <c r="H487" s="35"/>
      <c r="I487" s="49"/>
      <c r="J487" s="1"/>
      <c r="K487" s="1"/>
      <c r="O487" s="36">
        <v>0</v>
      </c>
      <c r="U487" s="1"/>
      <c r="V487" s="1"/>
      <c r="W487" s="1"/>
      <c r="X487" s="1"/>
      <c r="Y487" s="1"/>
      <c r="Z487" s="1"/>
    </row>
    <row r="488" spans="1:26" s="36" customFormat="1" ht="15">
      <c r="A488" s="1"/>
      <c r="B488" s="1"/>
      <c r="C488" s="1"/>
      <c r="D488" s="1"/>
      <c r="E488" s="1"/>
      <c r="F488" s="1"/>
      <c r="G488" s="35"/>
      <c r="H488" s="35"/>
      <c r="I488" s="49"/>
      <c r="J488" s="1"/>
      <c r="K488" s="1"/>
      <c r="O488" s="36">
        <v>0</v>
      </c>
      <c r="U488" s="1"/>
      <c r="V488" s="1"/>
      <c r="W488" s="1"/>
      <c r="X488" s="1"/>
      <c r="Y488" s="1"/>
      <c r="Z488" s="1"/>
    </row>
    <row r="489" spans="1:26" s="36" customFormat="1" ht="15">
      <c r="A489" s="1"/>
      <c r="B489" s="1"/>
      <c r="C489" s="1"/>
      <c r="D489" s="1"/>
      <c r="E489" s="1"/>
      <c r="F489" s="1"/>
      <c r="G489" s="35"/>
      <c r="H489" s="35"/>
      <c r="I489" s="49"/>
      <c r="J489" s="1"/>
      <c r="K489" s="1"/>
      <c r="O489" s="36">
        <v>0</v>
      </c>
      <c r="U489" s="1"/>
      <c r="V489" s="1"/>
      <c r="W489" s="1"/>
      <c r="X489" s="1"/>
      <c r="Y489" s="1"/>
      <c r="Z489" s="1"/>
    </row>
    <row r="490" spans="1:26" s="36" customFormat="1" ht="15">
      <c r="A490" s="1"/>
      <c r="B490" s="1"/>
      <c r="C490" s="1"/>
      <c r="D490" s="1"/>
      <c r="E490" s="1"/>
      <c r="F490" s="1"/>
      <c r="G490" s="35"/>
      <c r="H490" s="35"/>
      <c r="I490" s="49"/>
      <c r="J490" s="1"/>
      <c r="K490" s="1"/>
      <c r="O490" s="36">
        <v>0</v>
      </c>
      <c r="U490" s="1"/>
      <c r="V490" s="1"/>
      <c r="W490" s="1"/>
      <c r="X490" s="1"/>
      <c r="Y490" s="1"/>
      <c r="Z490" s="1"/>
    </row>
    <row r="491" spans="1:26" s="36" customFormat="1" ht="15">
      <c r="A491" s="1"/>
      <c r="B491" s="1"/>
      <c r="C491" s="1"/>
      <c r="D491" s="1"/>
      <c r="E491" s="1"/>
      <c r="F491" s="1"/>
      <c r="G491" s="35"/>
      <c r="H491" s="35"/>
      <c r="I491" s="49"/>
      <c r="J491" s="1"/>
      <c r="K491" s="1"/>
      <c r="O491" s="36">
        <v>0</v>
      </c>
      <c r="U491" s="1"/>
      <c r="V491" s="1"/>
      <c r="W491" s="1"/>
      <c r="X491" s="1"/>
      <c r="Y491" s="1"/>
      <c r="Z491" s="1"/>
    </row>
    <row r="492" spans="1:26" s="36" customFormat="1" ht="15">
      <c r="A492" s="1"/>
      <c r="B492" s="1"/>
      <c r="C492" s="1"/>
      <c r="D492" s="1"/>
      <c r="E492" s="1"/>
      <c r="F492" s="1"/>
      <c r="G492" s="35"/>
      <c r="H492" s="35"/>
      <c r="I492" s="49"/>
      <c r="J492" s="1"/>
      <c r="K492" s="1"/>
      <c r="O492" s="36">
        <v>0</v>
      </c>
      <c r="U492" s="1"/>
      <c r="V492" s="1"/>
      <c r="W492" s="1"/>
      <c r="X492" s="1"/>
      <c r="Y492" s="1"/>
      <c r="Z492" s="1"/>
    </row>
    <row r="493" spans="1:26" s="36" customFormat="1" ht="15">
      <c r="A493" s="1"/>
      <c r="B493" s="1"/>
      <c r="C493" s="1"/>
      <c r="D493" s="1"/>
      <c r="E493" s="1"/>
      <c r="F493" s="1"/>
      <c r="G493" s="35"/>
      <c r="H493" s="35"/>
      <c r="I493" s="49"/>
      <c r="J493" s="1"/>
      <c r="K493" s="1"/>
      <c r="O493" s="36">
        <v>0</v>
      </c>
      <c r="U493" s="1"/>
      <c r="V493" s="1"/>
      <c r="W493" s="1"/>
      <c r="X493" s="1"/>
      <c r="Y493" s="1"/>
      <c r="Z493" s="1"/>
    </row>
    <row r="494" spans="1:26" s="36" customFormat="1" ht="15">
      <c r="A494" s="1"/>
      <c r="B494" s="1"/>
      <c r="C494" s="1"/>
      <c r="D494" s="1"/>
      <c r="E494" s="1"/>
      <c r="F494" s="1"/>
      <c r="G494" s="35"/>
      <c r="H494" s="35"/>
      <c r="I494" s="49"/>
      <c r="J494" s="1"/>
      <c r="K494" s="1"/>
      <c r="O494" s="36">
        <v>0</v>
      </c>
      <c r="U494" s="1"/>
      <c r="V494" s="1"/>
      <c r="W494" s="1"/>
      <c r="X494" s="1"/>
      <c r="Y494" s="1"/>
      <c r="Z494" s="1"/>
    </row>
    <row r="495" spans="1:26" s="36" customFormat="1" ht="15">
      <c r="A495" s="1"/>
      <c r="B495" s="1"/>
      <c r="C495" s="1"/>
      <c r="D495" s="1"/>
      <c r="E495" s="1"/>
      <c r="F495" s="1"/>
      <c r="G495" s="35"/>
      <c r="H495" s="35"/>
      <c r="I495" s="49"/>
      <c r="J495" s="1"/>
      <c r="K495" s="1"/>
      <c r="O495" s="36">
        <v>0</v>
      </c>
      <c r="U495" s="1"/>
      <c r="V495" s="1"/>
      <c r="W495" s="1"/>
      <c r="X495" s="1"/>
      <c r="Y495" s="1"/>
      <c r="Z495" s="1"/>
    </row>
    <row r="496" spans="1:26" s="36" customFormat="1" ht="15">
      <c r="A496" s="1"/>
      <c r="B496" s="1"/>
      <c r="C496" s="1"/>
      <c r="D496" s="1"/>
      <c r="E496" s="1"/>
      <c r="F496" s="1"/>
      <c r="G496" s="35"/>
      <c r="H496" s="35"/>
      <c r="I496" s="49"/>
      <c r="J496" s="1"/>
      <c r="K496" s="1"/>
      <c r="O496" s="36">
        <v>0</v>
      </c>
      <c r="U496" s="1"/>
      <c r="V496" s="1"/>
      <c r="W496" s="1"/>
      <c r="X496" s="1"/>
      <c r="Y496" s="1"/>
      <c r="Z496" s="1"/>
    </row>
    <row r="497" spans="1:26" s="36" customFormat="1" ht="15">
      <c r="A497" s="1"/>
      <c r="B497" s="1"/>
      <c r="C497" s="1"/>
      <c r="D497" s="1"/>
      <c r="E497" s="1"/>
      <c r="F497" s="1"/>
      <c r="G497" s="35"/>
      <c r="H497" s="35"/>
      <c r="I497" s="49"/>
      <c r="J497" s="1"/>
      <c r="K497" s="1"/>
      <c r="O497" s="36">
        <v>0</v>
      </c>
      <c r="U497" s="1"/>
      <c r="V497" s="1"/>
      <c r="W497" s="1"/>
      <c r="X497" s="1"/>
      <c r="Y497" s="1"/>
      <c r="Z497" s="1"/>
    </row>
    <row r="498" spans="1:26" s="36" customFormat="1" ht="15">
      <c r="A498" s="1"/>
      <c r="B498" s="1"/>
      <c r="C498" s="1"/>
      <c r="D498" s="1"/>
      <c r="E498" s="1"/>
      <c r="F498" s="1"/>
      <c r="G498" s="35"/>
      <c r="H498" s="35"/>
      <c r="I498" s="49"/>
      <c r="J498" s="1"/>
      <c r="K498" s="1"/>
      <c r="O498" s="36">
        <v>0</v>
      </c>
      <c r="U498" s="1"/>
      <c r="V498" s="1"/>
      <c r="W498" s="1"/>
      <c r="X498" s="1"/>
      <c r="Y498" s="1"/>
      <c r="Z498" s="1"/>
    </row>
    <row r="499" spans="1:26" s="36" customFormat="1" ht="15">
      <c r="A499" s="1"/>
      <c r="B499" s="1"/>
      <c r="C499" s="1"/>
      <c r="D499" s="1"/>
      <c r="E499" s="1"/>
      <c r="F499" s="1"/>
      <c r="G499" s="35"/>
      <c r="H499" s="35"/>
      <c r="I499" s="49"/>
      <c r="J499" s="1"/>
      <c r="K499" s="1"/>
      <c r="O499" s="36">
        <v>0</v>
      </c>
      <c r="U499" s="1"/>
      <c r="V499" s="1"/>
      <c r="W499" s="1"/>
      <c r="X499" s="1"/>
      <c r="Y499" s="1"/>
      <c r="Z499" s="1"/>
    </row>
    <row r="500" spans="1:26" s="36" customFormat="1" ht="15">
      <c r="A500" s="1"/>
      <c r="B500" s="1"/>
      <c r="C500" s="1"/>
      <c r="D500" s="1"/>
      <c r="E500" s="1"/>
      <c r="F500" s="1"/>
      <c r="G500" s="35"/>
      <c r="H500" s="35"/>
      <c r="I500" s="49"/>
      <c r="J500" s="1"/>
      <c r="K500" s="1"/>
      <c r="O500" s="36">
        <v>0</v>
      </c>
      <c r="U500" s="1"/>
      <c r="V500" s="1"/>
      <c r="W500" s="1"/>
      <c r="X500" s="1"/>
      <c r="Y500" s="1"/>
      <c r="Z500" s="1"/>
    </row>
  </sheetData>
  <sheetProtection password="DCF1" sheet="1" objects="1" scenarios="1"/>
  <mergeCells count="59">
    <mergeCell ref="B1:AA3"/>
    <mergeCell ref="AA4:AA6"/>
    <mergeCell ref="AA7:AA34"/>
    <mergeCell ref="B7:B20"/>
    <mergeCell ref="B21:B34"/>
    <mergeCell ref="Z7:Z34"/>
    <mergeCell ref="K5:K6"/>
    <mergeCell ref="J4:M4"/>
    <mergeCell ref="E25:E28"/>
    <mergeCell ref="G25:G28"/>
    <mergeCell ref="H25:H28"/>
    <mergeCell ref="C30:C34"/>
    <mergeCell ref="D30:D34"/>
    <mergeCell ref="E30:E34"/>
    <mergeCell ref="G30:G34"/>
    <mergeCell ref="H30:H34"/>
    <mergeCell ref="E21:E22"/>
    <mergeCell ref="C21:C29"/>
    <mergeCell ref="D21:D29"/>
    <mergeCell ref="I4:I6"/>
    <mergeCell ref="E11:E16"/>
    <mergeCell ref="G11:G16"/>
    <mergeCell ref="H11:H16"/>
    <mergeCell ref="E23:E24"/>
    <mergeCell ref="G23:G24"/>
    <mergeCell ref="H23:H24"/>
    <mergeCell ref="G21:G22"/>
    <mergeCell ref="H21:H22"/>
    <mergeCell ref="N4:N6"/>
    <mergeCell ref="H4:H6"/>
    <mergeCell ref="C7:C20"/>
    <mergeCell ref="D7:D20"/>
    <mergeCell ref="E7:E10"/>
    <mergeCell ref="G7:G10"/>
    <mergeCell ref="H7:H10"/>
    <mergeCell ref="E17:E20"/>
    <mergeCell ref="G17:G20"/>
    <mergeCell ref="H17:H20"/>
    <mergeCell ref="V4:Y4"/>
    <mergeCell ref="Z4:Z6"/>
    <mergeCell ref="L5:L6"/>
    <mergeCell ref="M5:M6"/>
    <mergeCell ref="O5:O6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U5:U6"/>
    <mergeCell ref="O4:U4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1"/>
  <sheetViews>
    <sheetView zoomScale="70" zoomScaleNormal="70" zoomScalePageLayoutView="0" workbookViewId="0" topLeftCell="B1">
      <selection activeCell="B1" sqref="A1:IV65536"/>
    </sheetView>
  </sheetViews>
  <sheetFormatPr defaultColWidth="11.421875" defaultRowHeight="15"/>
  <cols>
    <col min="1" max="1" width="0.9921875" style="1" hidden="1" customWidth="1"/>
    <col min="2" max="2" width="65.57421875" style="1" customWidth="1"/>
    <col min="3" max="3" width="40.140625" style="1" bestFit="1" customWidth="1"/>
    <col min="4" max="4" width="38.57421875" style="1" customWidth="1"/>
    <col min="5" max="5" width="46.421875" style="1" customWidth="1"/>
    <col min="6" max="6" width="70.7109375" style="1" bestFit="1" customWidth="1"/>
    <col min="7" max="7" width="6.8515625" style="35" bestFit="1" customWidth="1"/>
    <col min="8" max="8" width="7.140625" style="35" bestFit="1" customWidth="1"/>
    <col min="9" max="9" width="64.00390625" style="1" customWidth="1"/>
    <col min="10" max="10" width="6.8515625" style="1" bestFit="1" customWidth="1"/>
    <col min="11" max="11" width="36.140625" style="1" customWidth="1"/>
    <col min="12" max="12" width="12.8515625" style="36" bestFit="1" customWidth="1"/>
    <col min="13" max="13" width="15.28125" style="36" bestFit="1" customWidth="1"/>
    <col min="14" max="14" width="15.28125" style="36" customWidth="1"/>
    <col min="15" max="18" width="11.421875" style="36" customWidth="1"/>
    <col min="19" max="19" width="12.7109375" style="36" customWidth="1"/>
    <col min="20" max="20" width="11.421875" style="36" customWidth="1"/>
    <col min="21" max="25" width="11.421875" style="1" customWidth="1"/>
    <col min="26" max="26" width="31.28125" style="1" bestFit="1" customWidth="1"/>
    <col min="27" max="27" width="22.8515625" style="1" customWidth="1"/>
    <col min="28" max="16384" width="11.421875" style="1" customWidth="1"/>
  </cols>
  <sheetData>
    <row r="1" spans="2:27" ht="15">
      <c r="B1" s="103" t="s">
        <v>561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2:27" ht="1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2:27" ht="1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s="4" customFormat="1" ht="28.5" customHeight="1">
      <c r="A4" s="2"/>
      <c r="B4" s="66" t="s">
        <v>0</v>
      </c>
      <c r="C4" s="66" t="s">
        <v>1</v>
      </c>
      <c r="D4" s="66" t="s">
        <v>3</v>
      </c>
      <c r="E4" s="66" t="s">
        <v>4</v>
      </c>
      <c r="F4" s="66" t="s">
        <v>5</v>
      </c>
      <c r="G4" s="7"/>
      <c r="H4" s="66" t="s">
        <v>2</v>
      </c>
      <c r="I4" s="66" t="s">
        <v>6</v>
      </c>
      <c r="J4" s="100" t="s">
        <v>7</v>
      </c>
      <c r="K4" s="101"/>
      <c r="L4" s="101"/>
      <c r="M4" s="102"/>
      <c r="N4" s="67" t="s">
        <v>542</v>
      </c>
      <c r="O4" s="66" t="s">
        <v>8</v>
      </c>
      <c r="P4" s="66"/>
      <c r="Q4" s="66"/>
      <c r="R4" s="66"/>
      <c r="S4" s="66"/>
      <c r="T4" s="66"/>
      <c r="U4" s="66"/>
      <c r="V4" s="66" t="s">
        <v>543</v>
      </c>
      <c r="W4" s="66"/>
      <c r="X4" s="66"/>
      <c r="Y4" s="66"/>
      <c r="Z4" s="66" t="s">
        <v>9</v>
      </c>
      <c r="AA4" s="66" t="s">
        <v>556</v>
      </c>
    </row>
    <row r="5" spans="1:27" s="4" customFormat="1" ht="28.5" customHeight="1">
      <c r="A5" s="5"/>
      <c r="B5" s="66"/>
      <c r="C5" s="66"/>
      <c r="D5" s="66"/>
      <c r="E5" s="66"/>
      <c r="F5" s="66"/>
      <c r="G5" s="6" t="s">
        <v>11</v>
      </c>
      <c r="H5" s="66"/>
      <c r="I5" s="66"/>
      <c r="J5" s="6" t="s">
        <v>11</v>
      </c>
      <c r="K5" s="67" t="s">
        <v>10</v>
      </c>
      <c r="L5" s="66" t="s">
        <v>549</v>
      </c>
      <c r="M5" s="66">
        <v>2013</v>
      </c>
      <c r="N5" s="69"/>
      <c r="O5" s="67" t="s">
        <v>12</v>
      </c>
      <c r="P5" s="67" t="s">
        <v>13</v>
      </c>
      <c r="Q5" s="67" t="s">
        <v>14</v>
      </c>
      <c r="R5" s="67" t="s">
        <v>15</v>
      </c>
      <c r="S5" s="67" t="s">
        <v>16</v>
      </c>
      <c r="T5" s="67" t="s">
        <v>17</v>
      </c>
      <c r="U5" s="67" t="s">
        <v>18</v>
      </c>
      <c r="V5" s="66" t="s">
        <v>544</v>
      </c>
      <c r="W5" s="66" t="s">
        <v>545</v>
      </c>
      <c r="X5" s="66" t="s">
        <v>546</v>
      </c>
      <c r="Y5" s="66" t="s">
        <v>547</v>
      </c>
      <c r="Z5" s="66"/>
      <c r="AA5" s="66"/>
    </row>
    <row r="6" spans="1:27" s="4" customFormat="1" ht="28.5" customHeight="1">
      <c r="A6" s="5"/>
      <c r="B6" s="66"/>
      <c r="C6" s="66"/>
      <c r="D6" s="66"/>
      <c r="E6" s="66"/>
      <c r="F6" s="66"/>
      <c r="G6" s="7">
        <v>2013</v>
      </c>
      <c r="H6" s="66"/>
      <c r="I6" s="66"/>
      <c r="J6" s="7">
        <v>2013</v>
      </c>
      <c r="K6" s="65"/>
      <c r="L6" s="66"/>
      <c r="M6" s="66"/>
      <c r="N6" s="65"/>
      <c r="O6" s="65"/>
      <c r="P6" s="65"/>
      <c r="Q6" s="65"/>
      <c r="R6" s="65"/>
      <c r="S6" s="65"/>
      <c r="T6" s="65"/>
      <c r="U6" s="65"/>
      <c r="V6" s="66"/>
      <c r="W6" s="66"/>
      <c r="X6" s="66"/>
      <c r="Y6" s="66"/>
      <c r="Z6" s="66"/>
      <c r="AA6" s="66"/>
    </row>
    <row r="7" spans="1:27" ht="28.5" customHeight="1">
      <c r="A7" s="8"/>
      <c r="B7" s="72" t="s">
        <v>464</v>
      </c>
      <c r="C7" s="72" t="s">
        <v>465</v>
      </c>
      <c r="D7" s="72" t="s">
        <v>466</v>
      </c>
      <c r="E7" s="46" t="s">
        <v>467</v>
      </c>
      <c r="F7" s="9" t="s">
        <v>474</v>
      </c>
      <c r="G7" s="29"/>
      <c r="H7" s="29"/>
      <c r="I7" s="50" t="s">
        <v>475</v>
      </c>
      <c r="J7" s="43"/>
      <c r="K7" s="27" t="s">
        <v>476</v>
      </c>
      <c r="L7" s="28">
        <v>0</v>
      </c>
      <c r="M7" s="28">
        <v>1</v>
      </c>
      <c r="N7" s="29" t="s">
        <v>550</v>
      </c>
      <c r="O7" s="51"/>
      <c r="P7" s="51"/>
      <c r="Q7" s="51"/>
      <c r="R7" s="51"/>
      <c r="S7" s="51"/>
      <c r="T7" s="51"/>
      <c r="U7" s="52">
        <f>SUM(V7+W7+X7+Y7)</f>
        <v>0</v>
      </c>
      <c r="V7" s="52"/>
      <c r="W7" s="52"/>
      <c r="X7" s="52"/>
      <c r="Y7" s="52"/>
      <c r="Z7" s="77" t="s">
        <v>552</v>
      </c>
      <c r="AA7" s="77" t="s">
        <v>559</v>
      </c>
    </row>
    <row r="8" spans="1:27" ht="28.5" customHeight="1">
      <c r="A8" s="8"/>
      <c r="B8" s="72"/>
      <c r="C8" s="72"/>
      <c r="D8" s="72"/>
      <c r="E8" s="95" t="s">
        <v>477</v>
      </c>
      <c r="F8" s="9" t="s">
        <v>478</v>
      </c>
      <c r="G8" s="96">
        <v>30</v>
      </c>
      <c r="H8" s="96">
        <v>100</v>
      </c>
      <c r="I8" s="53" t="s">
        <v>479</v>
      </c>
      <c r="J8" s="43">
        <v>0</v>
      </c>
      <c r="K8" s="27" t="s">
        <v>480</v>
      </c>
      <c r="L8" s="28">
        <v>0</v>
      </c>
      <c r="M8" s="28">
        <v>1</v>
      </c>
      <c r="N8" s="54" t="s">
        <v>551</v>
      </c>
      <c r="O8" s="51"/>
      <c r="P8" s="51"/>
      <c r="Q8" s="51"/>
      <c r="R8" s="51"/>
      <c r="S8" s="51"/>
      <c r="T8" s="51">
        <v>5500</v>
      </c>
      <c r="U8" s="52">
        <f aca="true" t="shared" si="0" ref="U8:U15">SUM(V8+W8+X8+Y8)</f>
        <v>5500</v>
      </c>
      <c r="V8" s="52">
        <v>5500</v>
      </c>
      <c r="W8" s="52"/>
      <c r="X8" s="52"/>
      <c r="Y8" s="52"/>
      <c r="Z8" s="78"/>
      <c r="AA8" s="78"/>
    </row>
    <row r="9" spans="1:27" ht="28.5" customHeight="1">
      <c r="A9" s="8"/>
      <c r="B9" s="72"/>
      <c r="C9" s="72"/>
      <c r="D9" s="72"/>
      <c r="E9" s="95"/>
      <c r="F9" s="9" t="s">
        <v>481</v>
      </c>
      <c r="G9" s="96"/>
      <c r="H9" s="96"/>
      <c r="I9" s="53" t="s">
        <v>482</v>
      </c>
      <c r="J9" s="43">
        <v>25</v>
      </c>
      <c r="K9" s="27" t="s">
        <v>483</v>
      </c>
      <c r="L9" s="28">
        <v>4</v>
      </c>
      <c r="M9" s="28">
        <v>4</v>
      </c>
      <c r="N9" s="54" t="s">
        <v>551</v>
      </c>
      <c r="O9" s="51"/>
      <c r="P9" s="51"/>
      <c r="Q9" s="51"/>
      <c r="R9" s="51"/>
      <c r="S9" s="51"/>
      <c r="T9" s="51">
        <v>200</v>
      </c>
      <c r="U9" s="52">
        <f t="shared" si="0"/>
        <v>200</v>
      </c>
      <c r="V9" s="52">
        <v>200</v>
      </c>
      <c r="W9" s="52"/>
      <c r="X9" s="52"/>
      <c r="Y9" s="52"/>
      <c r="Z9" s="78"/>
      <c r="AA9" s="78"/>
    </row>
    <row r="10" spans="1:27" ht="28.5" customHeight="1">
      <c r="A10" s="8"/>
      <c r="B10" s="72"/>
      <c r="C10" s="72"/>
      <c r="D10" s="72"/>
      <c r="E10" s="95"/>
      <c r="F10" s="9" t="s">
        <v>484</v>
      </c>
      <c r="G10" s="96"/>
      <c r="H10" s="96"/>
      <c r="I10" s="53" t="s">
        <v>485</v>
      </c>
      <c r="J10" s="43">
        <v>25</v>
      </c>
      <c r="K10" s="27" t="s">
        <v>486</v>
      </c>
      <c r="L10" s="28">
        <v>1</v>
      </c>
      <c r="M10" s="28">
        <v>1</v>
      </c>
      <c r="N10" s="54" t="s">
        <v>551</v>
      </c>
      <c r="O10" s="51"/>
      <c r="P10" s="51"/>
      <c r="Q10" s="51"/>
      <c r="R10" s="51"/>
      <c r="S10" s="51"/>
      <c r="T10" s="51">
        <v>18600</v>
      </c>
      <c r="U10" s="52">
        <f t="shared" si="0"/>
        <v>18600</v>
      </c>
      <c r="V10" s="52">
        <v>18600</v>
      </c>
      <c r="W10" s="52"/>
      <c r="X10" s="52"/>
      <c r="Y10" s="52"/>
      <c r="Z10" s="78"/>
      <c r="AA10" s="78"/>
    </row>
    <row r="11" spans="1:27" ht="28.5" customHeight="1">
      <c r="A11" s="8"/>
      <c r="B11" s="72"/>
      <c r="C11" s="72"/>
      <c r="D11" s="72"/>
      <c r="E11" s="95"/>
      <c r="F11" s="9" t="s">
        <v>487</v>
      </c>
      <c r="G11" s="96"/>
      <c r="H11" s="96"/>
      <c r="I11" s="53" t="s">
        <v>488</v>
      </c>
      <c r="J11" s="43"/>
      <c r="K11" s="27" t="s">
        <v>489</v>
      </c>
      <c r="L11" s="28">
        <v>0</v>
      </c>
      <c r="M11" s="28">
        <v>1</v>
      </c>
      <c r="N11" s="54" t="s">
        <v>550</v>
      </c>
      <c r="O11" s="51"/>
      <c r="P11" s="51"/>
      <c r="Q11" s="51"/>
      <c r="R11" s="51"/>
      <c r="S11" s="51"/>
      <c r="T11" s="51"/>
      <c r="U11" s="52">
        <f t="shared" si="0"/>
        <v>0</v>
      </c>
      <c r="V11" s="52"/>
      <c r="W11" s="52"/>
      <c r="X11" s="52"/>
      <c r="Y11" s="52"/>
      <c r="Z11" s="78"/>
      <c r="AA11" s="78"/>
    </row>
    <row r="12" spans="1:27" ht="28.5" customHeight="1">
      <c r="A12" s="8"/>
      <c r="B12" s="72"/>
      <c r="C12" s="72"/>
      <c r="D12" s="72"/>
      <c r="E12" s="95"/>
      <c r="F12" s="9" t="s">
        <v>490</v>
      </c>
      <c r="G12" s="96"/>
      <c r="H12" s="96"/>
      <c r="I12" s="53" t="s">
        <v>491</v>
      </c>
      <c r="J12" s="43">
        <v>30</v>
      </c>
      <c r="K12" s="27" t="s">
        <v>492</v>
      </c>
      <c r="L12" s="28">
        <v>30</v>
      </c>
      <c r="M12" s="28">
        <v>20</v>
      </c>
      <c r="N12" s="54" t="s">
        <v>551</v>
      </c>
      <c r="O12" s="51"/>
      <c r="P12" s="51"/>
      <c r="Q12" s="51"/>
      <c r="R12" s="51"/>
      <c r="S12" s="51"/>
      <c r="T12" s="51"/>
      <c r="U12" s="52">
        <f t="shared" si="0"/>
        <v>0</v>
      </c>
      <c r="V12" s="52"/>
      <c r="W12" s="52"/>
      <c r="X12" s="52"/>
      <c r="Y12" s="52"/>
      <c r="Z12" s="78"/>
      <c r="AA12" s="78"/>
    </row>
    <row r="13" spans="1:27" ht="28.5" customHeight="1">
      <c r="A13" s="8"/>
      <c r="B13" s="72"/>
      <c r="C13" s="72"/>
      <c r="D13" s="72"/>
      <c r="E13" s="95"/>
      <c r="F13" s="9" t="s">
        <v>493</v>
      </c>
      <c r="G13" s="96"/>
      <c r="H13" s="96"/>
      <c r="I13" s="53" t="s">
        <v>494</v>
      </c>
      <c r="J13" s="43"/>
      <c r="K13" s="27" t="s">
        <v>495</v>
      </c>
      <c r="L13" s="28">
        <v>0</v>
      </c>
      <c r="M13" s="28">
        <v>1</v>
      </c>
      <c r="N13" s="54" t="s">
        <v>551</v>
      </c>
      <c r="O13" s="51"/>
      <c r="P13" s="51"/>
      <c r="Q13" s="51"/>
      <c r="R13" s="51"/>
      <c r="S13" s="51"/>
      <c r="T13" s="51">
        <v>500</v>
      </c>
      <c r="U13" s="52">
        <f t="shared" si="0"/>
        <v>500</v>
      </c>
      <c r="V13" s="52">
        <v>500</v>
      </c>
      <c r="W13" s="52"/>
      <c r="X13" s="52"/>
      <c r="Y13" s="52"/>
      <c r="Z13" s="78"/>
      <c r="AA13" s="78"/>
    </row>
    <row r="14" spans="1:27" ht="28.5" customHeight="1">
      <c r="A14" s="8"/>
      <c r="B14" s="72"/>
      <c r="C14" s="72"/>
      <c r="D14" s="72"/>
      <c r="E14" s="95"/>
      <c r="F14" s="9" t="s">
        <v>496</v>
      </c>
      <c r="G14" s="96"/>
      <c r="H14" s="96"/>
      <c r="I14" s="53" t="s">
        <v>497</v>
      </c>
      <c r="J14" s="43">
        <v>25</v>
      </c>
      <c r="K14" s="27" t="s">
        <v>498</v>
      </c>
      <c r="L14" s="28">
        <v>4</v>
      </c>
      <c r="M14" s="28">
        <v>4</v>
      </c>
      <c r="N14" s="54" t="s">
        <v>551</v>
      </c>
      <c r="O14" s="51"/>
      <c r="P14" s="51"/>
      <c r="Q14" s="51"/>
      <c r="R14" s="51"/>
      <c r="S14" s="51"/>
      <c r="T14" s="51">
        <v>200</v>
      </c>
      <c r="U14" s="52">
        <f t="shared" si="0"/>
        <v>200</v>
      </c>
      <c r="V14" s="52">
        <v>200</v>
      </c>
      <c r="W14" s="52"/>
      <c r="X14" s="52"/>
      <c r="Y14" s="52"/>
      <c r="Z14" s="78"/>
      <c r="AA14" s="78"/>
    </row>
    <row r="15" spans="1:27" ht="28.5" customHeight="1">
      <c r="A15" s="8"/>
      <c r="B15" s="72"/>
      <c r="C15" s="72"/>
      <c r="D15" s="72"/>
      <c r="E15" s="55" t="s">
        <v>499</v>
      </c>
      <c r="F15" s="9" t="s">
        <v>500</v>
      </c>
      <c r="G15" s="96"/>
      <c r="H15" s="96"/>
      <c r="I15" s="53" t="s">
        <v>501</v>
      </c>
      <c r="J15" s="43">
        <v>100</v>
      </c>
      <c r="K15" s="27" t="s">
        <v>502</v>
      </c>
      <c r="L15" s="28">
        <v>0</v>
      </c>
      <c r="M15" s="28">
        <v>1</v>
      </c>
      <c r="N15" s="30" t="s">
        <v>550</v>
      </c>
      <c r="O15" s="51"/>
      <c r="P15" s="51"/>
      <c r="Q15" s="51"/>
      <c r="R15" s="51"/>
      <c r="S15" s="51"/>
      <c r="T15" s="51"/>
      <c r="U15" s="52">
        <f t="shared" si="0"/>
        <v>0</v>
      </c>
      <c r="V15" s="52"/>
      <c r="W15" s="52"/>
      <c r="X15" s="52"/>
      <c r="Y15" s="52"/>
      <c r="Z15" s="79"/>
      <c r="AA15" s="79"/>
    </row>
    <row r="16" ht="28.5" customHeight="1">
      <c r="C16" s="34"/>
    </row>
    <row r="17" ht="28.5" customHeight="1">
      <c r="C17" s="34"/>
    </row>
    <row r="18" ht="28.5" customHeight="1">
      <c r="C18" s="34"/>
    </row>
    <row r="19" ht="28.5" customHeight="1">
      <c r="C19" s="34"/>
    </row>
    <row r="20" ht="28.5" customHeight="1">
      <c r="C20" s="34"/>
    </row>
    <row r="21" ht="28.5" customHeight="1">
      <c r="C21" s="34"/>
    </row>
    <row r="22" ht="28.5" customHeight="1">
      <c r="C22" s="37"/>
    </row>
    <row r="23" ht="28.5" customHeight="1">
      <c r="C23" s="37"/>
    </row>
    <row r="24" ht="28.5" customHeight="1">
      <c r="C24" s="37"/>
    </row>
    <row r="25" ht="28.5" customHeight="1">
      <c r="C25" s="37"/>
    </row>
    <row r="26" ht="15">
      <c r="C26" s="37"/>
    </row>
    <row r="27" ht="15">
      <c r="C27" s="37"/>
    </row>
    <row r="28" ht="15">
      <c r="C28" s="37"/>
    </row>
    <row r="29" ht="15">
      <c r="C29" s="37"/>
    </row>
    <row r="30" ht="15">
      <c r="C30" s="37"/>
    </row>
    <row r="31" ht="15">
      <c r="C31" s="37"/>
    </row>
    <row r="32" ht="15">
      <c r="C32" s="37"/>
    </row>
    <row r="33" ht="15">
      <c r="C33" s="37"/>
    </row>
    <row r="34" ht="15">
      <c r="C34" s="37"/>
    </row>
    <row r="35" ht="15">
      <c r="C35" s="37"/>
    </row>
    <row r="36" ht="15">
      <c r="C36" s="37"/>
    </row>
    <row r="37" ht="15">
      <c r="C37" s="37"/>
    </row>
    <row r="38" ht="15">
      <c r="C38" s="37"/>
    </row>
    <row r="39" ht="15">
      <c r="C39" s="37"/>
    </row>
    <row r="40" ht="15">
      <c r="C40" s="37"/>
    </row>
    <row r="41" ht="15">
      <c r="C41" s="37"/>
    </row>
    <row r="42" ht="15">
      <c r="C42" s="37"/>
    </row>
    <row r="43" ht="15">
      <c r="C43" s="37"/>
    </row>
    <row r="44" ht="15">
      <c r="C44" s="37"/>
    </row>
    <row r="45" ht="15">
      <c r="C45" s="37"/>
    </row>
    <row r="46" ht="15">
      <c r="C46" s="37"/>
    </row>
    <row r="161" spans="1:26" s="36" customFormat="1" ht="15">
      <c r="A161" s="1"/>
      <c r="B161" s="1"/>
      <c r="C161" s="1"/>
      <c r="D161" s="1"/>
      <c r="E161" s="1"/>
      <c r="F161" s="1"/>
      <c r="G161" s="35"/>
      <c r="H161" s="35"/>
      <c r="I161" s="1"/>
      <c r="J161" s="1"/>
      <c r="K161" s="1"/>
      <c r="O161" s="36">
        <v>0</v>
      </c>
      <c r="U161" s="1"/>
      <c r="V161" s="1"/>
      <c r="W161" s="1"/>
      <c r="X161" s="1"/>
      <c r="Y161" s="1"/>
      <c r="Z161" s="1"/>
    </row>
    <row r="162" spans="1:26" s="36" customFormat="1" ht="15">
      <c r="A162" s="1"/>
      <c r="B162" s="1"/>
      <c r="C162" s="1"/>
      <c r="D162" s="1"/>
      <c r="E162" s="1"/>
      <c r="F162" s="1"/>
      <c r="G162" s="35"/>
      <c r="H162" s="35"/>
      <c r="I162" s="1"/>
      <c r="J162" s="1"/>
      <c r="K162" s="1"/>
      <c r="O162" s="36">
        <v>0</v>
      </c>
      <c r="U162" s="1"/>
      <c r="V162" s="1"/>
      <c r="W162" s="1"/>
      <c r="X162" s="1"/>
      <c r="Y162" s="1"/>
      <c r="Z162" s="1"/>
    </row>
    <row r="163" spans="1:26" s="36" customFormat="1" ht="15">
      <c r="A163" s="1"/>
      <c r="B163" s="1"/>
      <c r="C163" s="1"/>
      <c r="D163" s="1"/>
      <c r="E163" s="1"/>
      <c r="F163" s="1"/>
      <c r="G163" s="35"/>
      <c r="H163" s="35"/>
      <c r="I163" s="1"/>
      <c r="J163" s="1"/>
      <c r="K163" s="1"/>
      <c r="O163" s="36">
        <v>0</v>
      </c>
      <c r="U163" s="1"/>
      <c r="V163" s="1"/>
      <c r="W163" s="1"/>
      <c r="X163" s="1"/>
      <c r="Y163" s="1"/>
      <c r="Z163" s="1"/>
    </row>
    <row r="164" spans="1:26" s="36" customFormat="1" ht="15">
      <c r="A164" s="1"/>
      <c r="B164" s="1"/>
      <c r="C164" s="1"/>
      <c r="D164" s="1"/>
      <c r="E164" s="1"/>
      <c r="F164" s="1"/>
      <c r="G164" s="35"/>
      <c r="H164" s="35"/>
      <c r="I164" s="1"/>
      <c r="J164" s="1"/>
      <c r="K164" s="1"/>
      <c r="O164" s="36">
        <v>0</v>
      </c>
      <c r="U164" s="1"/>
      <c r="V164" s="1"/>
      <c r="W164" s="1"/>
      <c r="X164" s="1"/>
      <c r="Y164" s="1"/>
      <c r="Z164" s="1"/>
    </row>
    <row r="165" spans="1:26" s="36" customFormat="1" ht="15">
      <c r="A165" s="1"/>
      <c r="B165" s="1"/>
      <c r="C165" s="1"/>
      <c r="D165" s="1"/>
      <c r="E165" s="1"/>
      <c r="F165" s="1"/>
      <c r="G165" s="35"/>
      <c r="H165" s="35"/>
      <c r="I165" s="1"/>
      <c r="J165" s="1"/>
      <c r="K165" s="1"/>
      <c r="O165" s="36">
        <v>0</v>
      </c>
      <c r="U165" s="1"/>
      <c r="V165" s="1"/>
      <c r="W165" s="1"/>
      <c r="X165" s="1"/>
      <c r="Y165" s="1"/>
      <c r="Z165" s="1"/>
    </row>
    <row r="166" spans="1:26" s="36" customFormat="1" ht="15">
      <c r="A166" s="1"/>
      <c r="B166" s="1"/>
      <c r="C166" s="1"/>
      <c r="D166" s="1"/>
      <c r="E166" s="1"/>
      <c r="F166" s="1"/>
      <c r="G166" s="35"/>
      <c r="H166" s="35"/>
      <c r="I166" s="1"/>
      <c r="J166" s="1"/>
      <c r="K166" s="1"/>
      <c r="O166" s="36">
        <v>0</v>
      </c>
      <c r="U166" s="1"/>
      <c r="V166" s="1"/>
      <c r="W166" s="1"/>
      <c r="X166" s="1"/>
      <c r="Y166" s="1"/>
      <c r="Z166" s="1"/>
    </row>
    <row r="167" spans="1:26" s="36" customFormat="1" ht="15">
      <c r="A167" s="1"/>
      <c r="B167" s="1"/>
      <c r="C167" s="1"/>
      <c r="D167" s="1"/>
      <c r="E167" s="1"/>
      <c r="F167" s="1"/>
      <c r="G167" s="35"/>
      <c r="H167" s="35"/>
      <c r="I167" s="1"/>
      <c r="J167" s="1"/>
      <c r="K167" s="1"/>
      <c r="O167" s="36">
        <v>0</v>
      </c>
      <c r="U167" s="1"/>
      <c r="V167" s="1"/>
      <c r="W167" s="1"/>
      <c r="X167" s="1"/>
      <c r="Y167" s="1"/>
      <c r="Z167" s="1"/>
    </row>
    <row r="168" spans="1:26" s="36" customFormat="1" ht="15">
      <c r="A168" s="1"/>
      <c r="B168" s="1"/>
      <c r="C168" s="1"/>
      <c r="D168" s="1"/>
      <c r="E168" s="1"/>
      <c r="F168" s="1"/>
      <c r="G168" s="35"/>
      <c r="H168" s="35"/>
      <c r="I168" s="1"/>
      <c r="J168" s="1"/>
      <c r="K168" s="1"/>
      <c r="O168" s="36">
        <v>0</v>
      </c>
      <c r="U168" s="1"/>
      <c r="V168" s="1"/>
      <c r="W168" s="1"/>
      <c r="X168" s="1"/>
      <c r="Y168" s="1"/>
      <c r="Z168" s="1"/>
    </row>
    <row r="169" spans="1:26" s="36" customFormat="1" ht="15">
      <c r="A169" s="1"/>
      <c r="B169" s="1"/>
      <c r="C169" s="1"/>
      <c r="D169" s="1"/>
      <c r="E169" s="1"/>
      <c r="F169" s="1"/>
      <c r="G169" s="35"/>
      <c r="H169" s="35"/>
      <c r="I169" s="1"/>
      <c r="J169" s="1"/>
      <c r="K169" s="1"/>
      <c r="O169" s="36">
        <v>0</v>
      </c>
      <c r="U169" s="1"/>
      <c r="V169" s="1"/>
      <c r="W169" s="1"/>
      <c r="X169" s="1"/>
      <c r="Y169" s="1"/>
      <c r="Z169" s="1"/>
    </row>
    <row r="170" spans="1:26" s="36" customFormat="1" ht="15">
      <c r="A170" s="1"/>
      <c r="B170" s="1"/>
      <c r="C170" s="1"/>
      <c r="D170" s="1"/>
      <c r="E170" s="1"/>
      <c r="F170" s="1"/>
      <c r="G170" s="35"/>
      <c r="H170" s="35"/>
      <c r="I170" s="1"/>
      <c r="J170" s="1"/>
      <c r="K170" s="1"/>
      <c r="O170" s="36">
        <v>0</v>
      </c>
      <c r="U170" s="1"/>
      <c r="V170" s="1"/>
      <c r="W170" s="1"/>
      <c r="X170" s="1"/>
      <c r="Y170" s="1"/>
      <c r="Z170" s="1"/>
    </row>
    <row r="171" spans="1:26" s="36" customFormat="1" ht="15">
      <c r="A171" s="1"/>
      <c r="B171" s="1"/>
      <c r="C171" s="1"/>
      <c r="D171" s="1"/>
      <c r="E171" s="1"/>
      <c r="F171" s="1"/>
      <c r="G171" s="35"/>
      <c r="H171" s="35"/>
      <c r="I171" s="1"/>
      <c r="J171" s="1"/>
      <c r="K171" s="1"/>
      <c r="O171" s="36">
        <v>0</v>
      </c>
      <c r="U171" s="1"/>
      <c r="V171" s="1"/>
      <c r="W171" s="1"/>
      <c r="X171" s="1"/>
      <c r="Y171" s="1"/>
      <c r="Z171" s="1"/>
    </row>
    <row r="172" spans="1:26" s="36" customFormat="1" ht="15">
      <c r="A172" s="1"/>
      <c r="B172" s="1"/>
      <c r="C172" s="1"/>
      <c r="D172" s="1"/>
      <c r="E172" s="1"/>
      <c r="F172" s="1"/>
      <c r="G172" s="35"/>
      <c r="H172" s="35"/>
      <c r="I172" s="1"/>
      <c r="J172" s="1"/>
      <c r="K172" s="1"/>
      <c r="O172" s="36">
        <v>0</v>
      </c>
      <c r="U172" s="1"/>
      <c r="V172" s="1"/>
      <c r="W172" s="1"/>
      <c r="X172" s="1"/>
      <c r="Y172" s="1"/>
      <c r="Z172" s="1"/>
    </row>
    <row r="173" spans="1:26" s="36" customFormat="1" ht="15">
      <c r="A173" s="1"/>
      <c r="B173" s="1"/>
      <c r="C173" s="1"/>
      <c r="D173" s="1"/>
      <c r="E173" s="1"/>
      <c r="F173" s="1"/>
      <c r="G173" s="35"/>
      <c r="H173" s="35"/>
      <c r="I173" s="1"/>
      <c r="J173" s="1"/>
      <c r="K173" s="1"/>
      <c r="O173" s="36">
        <v>0</v>
      </c>
      <c r="U173" s="1"/>
      <c r="V173" s="1"/>
      <c r="W173" s="1"/>
      <c r="X173" s="1"/>
      <c r="Y173" s="1"/>
      <c r="Z173" s="1"/>
    </row>
    <row r="174" spans="1:26" s="36" customFormat="1" ht="15">
      <c r="A174" s="1"/>
      <c r="B174" s="1"/>
      <c r="C174" s="1"/>
      <c r="D174" s="1"/>
      <c r="E174" s="1"/>
      <c r="F174" s="1"/>
      <c r="G174" s="35"/>
      <c r="H174" s="35"/>
      <c r="I174" s="1"/>
      <c r="J174" s="1"/>
      <c r="K174" s="1"/>
      <c r="O174" s="36">
        <v>0</v>
      </c>
      <c r="U174" s="1"/>
      <c r="V174" s="1"/>
      <c r="W174" s="1"/>
      <c r="X174" s="1"/>
      <c r="Y174" s="1"/>
      <c r="Z174" s="1"/>
    </row>
    <row r="175" spans="1:26" s="36" customFormat="1" ht="15">
      <c r="A175" s="1"/>
      <c r="B175" s="1"/>
      <c r="C175" s="1"/>
      <c r="D175" s="1"/>
      <c r="E175" s="1"/>
      <c r="F175" s="1"/>
      <c r="G175" s="35"/>
      <c r="H175" s="35"/>
      <c r="I175" s="1"/>
      <c r="J175" s="1"/>
      <c r="K175" s="1"/>
      <c r="O175" s="36">
        <v>0</v>
      </c>
      <c r="U175" s="1"/>
      <c r="V175" s="1"/>
      <c r="W175" s="1"/>
      <c r="X175" s="1"/>
      <c r="Y175" s="1"/>
      <c r="Z175" s="1"/>
    </row>
    <row r="176" spans="1:26" s="36" customFormat="1" ht="15">
      <c r="A176" s="1"/>
      <c r="B176" s="1"/>
      <c r="C176" s="1"/>
      <c r="D176" s="1"/>
      <c r="E176" s="1"/>
      <c r="F176" s="1"/>
      <c r="G176" s="35"/>
      <c r="H176" s="35"/>
      <c r="I176" s="1"/>
      <c r="J176" s="1"/>
      <c r="K176" s="1"/>
      <c r="O176" s="36">
        <v>0</v>
      </c>
      <c r="U176" s="1"/>
      <c r="V176" s="1"/>
      <c r="W176" s="1"/>
      <c r="X176" s="1"/>
      <c r="Y176" s="1"/>
      <c r="Z176" s="1"/>
    </row>
    <row r="177" spans="1:26" s="36" customFormat="1" ht="15">
      <c r="A177" s="1"/>
      <c r="B177" s="1"/>
      <c r="C177" s="1"/>
      <c r="D177" s="1"/>
      <c r="E177" s="1"/>
      <c r="F177" s="1"/>
      <c r="G177" s="35"/>
      <c r="H177" s="35"/>
      <c r="I177" s="1"/>
      <c r="J177" s="1"/>
      <c r="K177" s="1"/>
      <c r="O177" s="36">
        <v>0</v>
      </c>
      <c r="U177" s="1"/>
      <c r="V177" s="1"/>
      <c r="W177" s="1"/>
      <c r="X177" s="1"/>
      <c r="Y177" s="1"/>
      <c r="Z177" s="1"/>
    </row>
    <row r="178" spans="1:26" s="36" customFormat="1" ht="15">
      <c r="A178" s="1"/>
      <c r="B178" s="1"/>
      <c r="C178" s="1"/>
      <c r="D178" s="1"/>
      <c r="E178" s="1"/>
      <c r="F178" s="1"/>
      <c r="G178" s="35"/>
      <c r="H178" s="35"/>
      <c r="I178" s="1"/>
      <c r="J178" s="1"/>
      <c r="K178" s="1"/>
      <c r="O178" s="36">
        <v>0</v>
      </c>
      <c r="U178" s="1"/>
      <c r="V178" s="1"/>
      <c r="W178" s="1"/>
      <c r="X178" s="1"/>
      <c r="Y178" s="1"/>
      <c r="Z178" s="1"/>
    </row>
    <row r="179" spans="1:26" s="36" customFormat="1" ht="15">
      <c r="A179" s="1"/>
      <c r="B179" s="1"/>
      <c r="C179" s="1"/>
      <c r="D179" s="1"/>
      <c r="E179" s="1"/>
      <c r="F179" s="1"/>
      <c r="G179" s="35"/>
      <c r="H179" s="35"/>
      <c r="I179" s="1"/>
      <c r="J179" s="1"/>
      <c r="K179" s="1"/>
      <c r="O179" s="36">
        <v>0</v>
      </c>
      <c r="U179" s="1"/>
      <c r="V179" s="1"/>
      <c r="W179" s="1"/>
      <c r="X179" s="1"/>
      <c r="Y179" s="1"/>
      <c r="Z179" s="1"/>
    </row>
    <row r="180" spans="1:26" s="36" customFormat="1" ht="15">
      <c r="A180" s="1"/>
      <c r="B180" s="1"/>
      <c r="C180" s="1"/>
      <c r="D180" s="1"/>
      <c r="E180" s="1"/>
      <c r="F180" s="1"/>
      <c r="G180" s="35"/>
      <c r="H180" s="35"/>
      <c r="I180" s="1"/>
      <c r="J180" s="1"/>
      <c r="K180" s="1"/>
      <c r="O180" s="36">
        <v>0</v>
      </c>
      <c r="U180" s="1"/>
      <c r="V180" s="1"/>
      <c r="W180" s="1"/>
      <c r="X180" s="1"/>
      <c r="Y180" s="1"/>
      <c r="Z180" s="1"/>
    </row>
    <row r="181" spans="1:26" s="36" customFormat="1" ht="15">
      <c r="A181" s="1"/>
      <c r="B181" s="1"/>
      <c r="C181" s="1"/>
      <c r="D181" s="1"/>
      <c r="E181" s="1"/>
      <c r="F181" s="1"/>
      <c r="G181" s="35"/>
      <c r="H181" s="35"/>
      <c r="I181" s="1"/>
      <c r="J181" s="1"/>
      <c r="K181" s="1"/>
      <c r="O181" s="36">
        <v>0</v>
      </c>
      <c r="U181" s="1"/>
      <c r="V181" s="1"/>
      <c r="W181" s="1"/>
      <c r="X181" s="1"/>
      <c r="Y181" s="1"/>
      <c r="Z181" s="1"/>
    </row>
    <row r="182" spans="1:26" s="36" customFormat="1" ht="15">
      <c r="A182" s="1"/>
      <c r="B182" s="1"/>
      <c r="C182" s="1"/>
      <c r="D182" s="1"/>
      <c r="E182" s="1"/>
      <c r="F182" s="1"/>
      <c r="G182" s="35"/>
      <c r="H182" s="35"/>
      <c r="I182" s="1"/>
      <c r="J182" s="1"/>
      <c r="K182" s="1"/>
      <c r="O182" s="36">
        <v>0</v>
      </c>
      <c r="U182" s="1"/>
      <c r="V182" s="1"/>
      <c r="W182" s="1"/>
      <c r="X182" s="1"/>
      <c r="Y182" s="1"/>
      <c r="Z182" s="1"/>
    </row>
    <row r="183" spans="1:26" s="36" customFormat="1" ht="15">
      <c r="A183" s="1"/>
      <c r="B183" s="1"/>
      <c r="C183" s="1"/>
      <c r="D183" s="1"/>
      <c r="E183" s="1"/>
      <c r="F183" s="1"/>
      <c r="G183" s="35"/>
      <c r="H183" s="35"/>
      <c r="I183" s="1"/>
      <c r="J183" s="1"/>
      <c r="K183" s="1"/>
      <c r="O183" s="36">
        <v>0</v>
      </c>
      <c r="U183" s="1"/>
      <c r="V183" s="1"/>
      <c r="W183" s="1"/>
      <c r="X183" s="1"/>
      <c r="Y183" s="1"/>
      <c r="Z183" s="1"/>
    </row>
    <row r="184" spans="1:26" s="36" customFormat="1" ht="15">
      <c r="A184" s="1"/>
      <c r="B184" s="1"/>
      <c r="C184" s="1"/>
      <c r="D184" s="1"/>
      <c r="E184" s="1"/>
      <c r="F184" s="1"/>
      <c r="G184" s="35"/>
      <c r="H184" s="35"/>
      <c r="I184" s="1"/>
      <c r="J184" s="1"/>
      <c r="K184" s="1"/>
      <c r="O184" s="36">
        <v>0</v>
      </c>
      <c r="U184" s="1"/>
      <c r="V184" s="1"/>
      <c r="W184" s="1"/>
      <c r="X184" s="1"/>
      <c r="Y184" s="1"/>
      <c r="Z184" s="1"/>
    </row>
    <row r="185" spans="1:26" s="36" customFormat="1" ht="15">
      <c r="A185" s="1"/>
      <c r="B185" s="1"/>
      <c r="C185" s="1"/>
      <c r="D185" s="1"/>
      <c r="E185" s="1"/>
      <c r="F185" s="1"/>
      <c r="G185" s="35"/>
      <c r="H185" s="35"/>
      <c r="I185" s="1"/>
      <c r="J185" s="1"/>
      <c r="K185" s="1"/>
      <c r="O185" s="36">
        <v>0</v>
      </c>
      <c r="U185" s="1"/>
      <c r="V185" s="1"/>
      <c r="W185" s="1"/>
      <c r="X185" s="1"/>
      <c r="Y185" s="1"/>
      <c r="Z185" s="1"/>
    </row>
    <row r="186" spans="1:26" s="36" customFormat="1" ht="15">
      <c r="A186" s="1"/>
      <c r="B186" s="1"/>
      <c r="C186" s="1"/>
      <c r="D186" s="1"/>
      <c r="E186" s="1"/>
      <c r="F186" s="1"/>
      <c r="G186" s="35"/>
      <c r="H186" s="35"/>
      <c r="I186" s="1"/>
      <c r="J186" s="1"/>
      <c r="K186" s="1"/>
      <c r="O186" s="36">
        <v>0</v>
      </c>
      <c r="U186" s="1"/>
      <c r="V186" s="1"/>
      <c r="W186" s="1"/>
      <c r="X186" s="1"/>
      <c r="Y186" s="1"/>
      <c r="Z186" s="1"/>
    </row>
    <row r="187" spans="1:26" s="36" customFormat="1" ht="15">
      <c r="A187" s="1"/>
      <c r="B187" s="1"/>
      <c r="C187" s="1"/>
      <c r="D187" s="1"/>
      <c r="E187" s="1"/>
      <c r="F187" s="1"/>
      <c r="G187" s="35"/>
      <c r="H187" s="35"/>
      <c r="I187" s="1"/>
      <c r="J187" s="1"/>
      <c r="K187" s="1"/>
      <c r="O187" s="36">
        <v>0</v>
      </c>
      <c r="U187" s="1"/>
      <c r="V187" s="1"/>
      <c r="W187" s="1"/>
      <c r="X187" s="1"/>
      <c r="Y187" s="1"/>
      <c r="Z187" s="1"/>
    </row>
    <row r="188" spans="1:26" s="36" customFormat="1" ht="15">
      <c r="A188" s="1"/>
      <c r="B188" s="1"/>
      <c r="C188" s="1"/>
      <c r="D188" s="1"/>
      <c r="E188" s="1"/>
      <c r="F188" s="1"/>
      <c r="G188" s="35"/>
      <c r="H188" s="35"/>
      <c r="I188" s="1"/>
      <c r="J188" s="1"/>
      <c r="K188" s="1"/>
      <c r="O188" s="36">
        <v>0</v>
      </c>
      <c r="U188" s="1"/>
      <c r="V188" s="1"/>
      <c r="W188" s="1"/>
      <c r="X188" s="1"/>
      <c r="Y188" s="1"/>
      <c r="Z188" s="1"/>
    </row>
    <row r="189" spans="1:26" s="36" customFormat="1" ht="15">
      <c r="A189" s="1"/>
      <c r="B189" s="1"/>
      <c r="C189" s="1"/>
      <c r="D189" s="1"/>
      <c r="E189" s="1"/>
      <c r="F189" s="1"/>
      <c r="G189" s="35"/>
      <c r="H189" s="35"/>
      <c r="I189" s="1"/>
      <c r="J189" s="1"/>
      <c r="K189" s="1"/>
      <c r="O189" s="36">
        <v>0</v>
      </c>
      <c r="U189" s="1"/>
      <c r="V189" s="1"/>
      <c r="W189" s="1"/>
      <c r="X189" s="1"/>
      <c r="Y189" s="1"/>
      <c r="Z189" s="1"/>
    </row>
    <row r="190" spans="1:26" s="36" customFormat="1" ht="15">
      <c r="A190" s="1"/>
      <c r="B190" s="1"/>
      <c r="C190" s="1"/>
      <c r="D190" s="1"/>
      <c r="E190" s="1"/>
      <c r="F190" s="1"/>
      <c r="G190" s="35"/>
      <c r="H190" s="35"/>
      <c r="I190" s="1"/>
      <c r="J190" s="1"/>
      <c r="K190" s="1"/>
      <c r="O190" s="36">
        <v>0</v>
      </c>
      <c r="U190" s="1"/>
      <c r="V190" s="1"/>
      <c r="W190" s="1"/>
      <c r="X190" s="1"/>
      <c r="Y190" s="1"/>
      <c r="Z190" s="1"/>
    </row>
    <row r="191" spans="1:26" s="36" customFormat="1" ht="15">
      <c r="A191" s="1"/>
      <c r="B191" s="1"/>
      <c r="C191" s="1"/>
      <c r="D191" s="1"/>
      <c r="E191" s="1"/>
      <c r="F191" s="1"/>
      <c r="G191" s="35"/>
      <c r="H191" s="35"/>
      <c r="I191" s="1"/>
      <c r="J191" s="1"/>
      <c r="K191" s="1"/>
      <c r="O191" s="36">
        <v>0</v>
      </c>
      <c r="U191" s="1"/>
      <c r="V191" s="1"/>
      <c r="W191" s="1"/>
      <c r="X191" s="1"/>
      <c r="Y191" s="1"/>
      <c r="Z191" s="1"/>
    </row>
    <row r="192" spans="1:26" s="36" customFormat="1" ht="15">
      <c r="A192" s="1"/>
      <c r="B192" s="1"/>
      <c r="C192" s="1"/>
      <c r="D192" s="1"/>
      <c r="E192" s="1"/>
      <c r="F192" s="1"/>
      <c r="G192" s="35"/>
      <c r="H192" s="35"/>
      <c r="I192" s="1"/>
      <c r="J192" s="1"/>
      <c r="K192" s="1"/>
      <c r="O192" s="36">
        <v>0</v>
      </c>
      <c r="U192" s="1"/>
      <c r="V192" s="1"/>
      <c r="W192" s="1"/>
      <c r="X192" s="1"/>
      <c r="Y192" s="1"/>
      <c r="Z192" s="1"/>
    </row>
    <row r="193" spans="1:26" s="36" customFormat="1" ht="15">
      <c r="A193" s="1"/>
      <c r="B193" s="1"/>
      <c r="C193" s="1"/>
      <c r="D193" s="1"/>
      <c r="E193" s="1"/>
      <c r="F193" s="1"/>
      <c r="G193" s="35"/>
      <c r="H193" s="35"/>
      <c r="I193" s="1"/>
      <c r="J193" s="1"/>
      <c r="K193" s="1"/>
      <c r="O193" s="36">
        <v>0</v>
      </c>
      <c r="U193" s="1"/>
      <c r="V193" s="1"/>
      <c r="W193" s="1"/>
      <c r="X193" s="1"/>
      <c r="Y193" s="1"/>
      <c r="Z193" s="1"/>
    </row>
    <row r="194" spans="1:26" s="36" customFormat="1" ht="15">
      <c r="A194" s="1"/>
      <c r="B194" s="1"/>
      <c r="C194" s="1"/>
      <c r="D194" s="1"/>
      <c r="E194" s="1"/>
      <c r="F194" s="1"/>
      <c r="G194" s="35"/>
      <c r="H194" s="35"/>
      <c r="I194" s="1"/>
      <c r="J194" s="1"/>
      <c r="K194" s="1"/>
      <c r="O194" s="36">
        <v>0</v>
      </c>
      <c r="U194" s="1"/>
      <c r="V194" s="1"/>
      <c r="W194" s="1"/>
      <c r="X194" s="1"/>
      <c r="Y194" s="1"/>
      <c r="Z194" s="1"/>
    </row>
    <row r="195" spans="1:26" s="36" customFormat="1" ht="15">
      <c r="A195" s="1"/>
      <c r="B195" s="1"/>
      <c r="C195" s="1"/>
      <c r="D195" s="1"/>
      <c r="E195" s="1"/>
      <c r="F195" s="1"/>
      <c r="G195" s="35"/>
      <c r="H195" s="35"/>
      <c r="I195" s="1"/>
      <c r="J195" s="1"/>
      <c r="K195" s="1"/>
      <c r="O195" s="36">
        <v>0</v>
      </c>
      <c r="U195" s="1"/>
      <c r="V195" s="1"/>
      <c r="W195" s="1"/>
      <c r="X195" s="1"/>
      <c r="Y195" s="1"/>
      <c r="Z195" s="1"/>
    </row>
    <row r="196" spans="1:26" s="36" customFormat="1" ht="15">
      <c r="A196" s="1"/>
      <c r="B196" s="1"/>
      <c r="C196" s="1"/>
      <c r="D196" s="1"/>
      <c r="E196" s="1"/>
      <c r="F196" s="1"/>
      <c r="G196" s="35"/>
      <c r="H196" s="35"/>
      <c r="I196" s="1"/>
      <c r="J196" s="1"/>
      <c r="K196" s="1"/>
      <c r="O196" s="36">
        <v>0</v>
      </c>
      <c r="U196" s="1"/>
      <c r="V196" s="1"/>
      <c r="W196" s="1"/>
      <c r="X196" s="1"/>
      <c r="Y196" s="1"/>
      <c r="Z196" s="1"/>
    </row>
    <row r="197" spans="1:26" s="36" customFormat="1" ht="15">
      <c r="A197" s="1"/>
      <c r="B197" s="1"/>
      <c r="C197" s="1"/>
      <c r="D197" s="1"/>
      <c r="E197" s="1"/>
      <c r="F197" s="1"/>
      <c r="G197" s="35"/>
      <c r="H197" s="35"/>
      <c r="I197" s="1"/>
      <c r="J197" s="1"/>
      <c r="K197" s="1"/>
      <c r="O197" s="36">
        <v>0</v>
      </c>
      <c r="U197" s="1"/>
      <c r="V197" s="1"/>
      <c r="W197" s="1"/>
      <c r="X197" s="1"/>
      <c r="Y197" s="1"/>
      <c r="Z197" s="1"/>
    </row>
    <row r="198" spans="1:26" s="36" customFormat="1" ht="15">
      <c r="A198" s="1"/>
      <c r="B198" s="1"/>
      <c r="C198" s="1"/>
      <c r="D198" s="1"/>
      <c r="E198" s="1"/>
      <c r="F198" s="1"/>
      <c r="G198" s="35"/>
      <c r="H198" s="35"/>
      <c r="I198" s="1"/>
      <c r="J198" s="1"/>
      <c r="K198" s="1"/>
      <c r="O198" s="36">
        <v>0</v>
      </c>
      <c r="U198" s="1"/>
      <c r="V198" s="1"/>
      <c r="W198" s="1"/>
      <c r="X198" s="1"/>
      <c r="Y198" s="1"/>
      <c r="Z198" s="1"/>
    </row>
    <row r="199" spans="1:26" s="36" customFormat="1" ht="15">
      <c r="A199" s="1"/>
      <c r="B199" s="1"/>
      <c r="C199" s="1"/>
      <c r="D199" s="1"/>
      <c r="E199" s="1"/>
      <c r="F199" s="1"/>
      <c r="G199" s="35"/>
      <c r="H199" s="35"/>
      <c r="I199" s="1"/>
      <c r="J199" s="1"/>
      <c r="K199" s="1"/>
      <c r="O199" s="36">
        <v>0</v>
      </c>
      <c r="U199" s="1"/>
      <c r="V199" s="1"/>
      <c r="W199" s="1"/>
      <c r="X199" s="1"/>
      <c r="Y199" s="1"/>
      <c r="Z199" s="1"/>
    </row>
    <row r="200" spans="1:26" s="36" customFormat="1" ht="15">
      <c r="A200" s="1"/>
      <c r="B200" s="1"/>
      <c r="C200" s="1"/>
      <c r="D200" s="1"/>
      <c r="E200" s="1"/>
      <c r="F200" s="1"/>
      <c r="G200" s="35"/>
      <c r="H200" s="35"/>
      <c r="I200" s="1"/>
      <c r="J200" s="1"/>
      <c r="K200" s="1"/>
      <c r="O200" s="36">
        <v>0</v>
      </c>
      <c r="U200" s="1"/>
      <c r="V200" s="1"/>
      <c r="W200" s="1"/>
      <c r="X200" s="1"/>
      <c r="Y200" s="1"/>
      <c r="Z200" s="1"/>
    </row>
    <row r="201" spans="1:26" s="36" customFormat="1" ht="15">
      <c r="A201" s="1"/>
      <c r="B201" s="1"/>
      <c r="C201" s="1"/>
      <c r="D201" s="1"/>
      <c r="E201" s="1"/>
      <c r="F201" s="1"/>
      <c r="G201" s="35"/>
      <c r="H201" s="35"/>
      <c r="I201" s="1"/>
      <c r="J201" s="1"/>
      <c r="K201" s="1"/>
      <c r="O201" s="36">
        <v>0</v>
      </c>
      <c r="U201" s="1"/>
      <c r="V201" s="1"/>
      <c r="W201" s="1"/>
      <c r="X201" s="1"/>
      <c r="Y201" s="1"/>
      <c r="Z201" s="1"/>
    </row>
    <row r="202" spans="1:26" s="36" customFormat="1" ht="15">
      <c r="A202" s="1"/>
      <c r="B202" s="1"/>
      <c r="C202" s="1"/>
      <c r="D202" s="1"/>
      <c r="E202" s="1"/>
      <c r="F202" s="1"/>
      <c r="G202" s="35"/>
      <c r="H202" s="35"/>
      <c r="I202" s="1"/>
      <c r="J202" s="1"/>
      <c r="K202" s="1"/>
      <c r="O202" s="36">
        <v>0</v>
      </c>
      <c r="U202" s="1"/>
      <c r="V202" s="1"/>
      <c r="W202" s="1"/>
      <c r="X202" s="1"/>
      <c r="Y202" s="1"/>
      <c r="Z202" s="1"/>
    </row>
    <row r="203" spans="1:26" s="36" customFormat="1" ht="15">
      <c r="A203" s="1"/>
      <c r="B203" s="1"/>
      <c r="C203" s="1"/>
      <c r="D203" s="1"/>
      <c r="E203" s="1"/>
      <c r="F203" s="1"/>
      <c r="G203" s="35"/>
      <c r="H203" s="35"/>
      <c r="I203" s="1"/>
      <c r="J203" s="1"/>
      <c r="K203" s="1"/>
      <c r="O203" s="36">
        <v>0</v>
      </c>
      <c r="U203" s="1"/>
      <c r="V203" s="1"/>
      <c r="W203" s="1"/>
      <c r="X203" s="1"/>
      <c r="Y203" s="1"/>
      <c r="Z203" s="1"/>
    </row>
    <row r="204" spans="1:26" s="36" customFormat="1" ht="15">
      <c r="A204" s="1"/>
      <c r="B204" s="1"/>
      <c r="C204" s="1"/>
      <c r="D204" s="1"/>
      <c r="E204" s="1"/>
      <c r="F204" s="1"/>
      <c r="G204" s="35"/>
      <c r="H204" s="35"/>
      <c r="I204" s="1"/>
      <c r="J204" s="1"/>
      <c r="K204" s="1"/>
      <c r="O204" s="36">
        <v>0</v>
      </c>
      <c r="U204" s="1"/>
      <c r="V204" s="1"/>
      <c r="W204" s="1"/>
      <c r="X204" s="1"/>
      <c r="Y204" s="1"/>
      <c r="Z204" s="1"/>
    </row>
    <row r="205" spans="1:26" s="36" customFormat="1" ht="15">
      <c r="A205" s="1"/>
      <c r="B205" s="1"/>
      <c r="C205" s="1"/>
      <c r="D205" s="1"/>
      <c r="E205" s="1"/>
      <c r="F205" s="1"/>
      <c r="G205" s="35"/>
      <c r="H205" s="35"/>
      <c r="I205" s="1"/>
      <c r="J205" s="1"/>
      <c r="K205" s="1"/>
      <c r="O205" s="36">
        <v>0</v>
      </c>
      <c r="U205" s="1"/>
      <c r="V205" s="1"/>
      <c r="W205" s="1"/>
      <c r="X205" s="1"/>
      <c r="Y205" s="1"/>
      <c r="Z205" s="1"/>
    </row>
    <row r="206" spans="1:26" s="36" customFormat="1" ht="15">
      <c r="A206" s="1"/>
      <c r="B206" s="1"/>
      <c r="C206" s="1"/>
      <c r="D206" s="1"/>
      <c r="E206" s="1"/>
      <c r="F206" s="1"/>
      <c r="G206" s="35"/>
      <c r="H206" s="35"/>
      <c r="I206" s="1"/>
      <c r="J206" s="1"/>
      <c r="K206" s="1"/>
      <c r="O206" s="36">
        <v>0</v>
      </c>
      <c r="U206" s="1"/>
      <c r="V206" s="1"/>
      <c r="W206" s="1"/>
      <c r="X206" s="1"/>
      <c r="Y206" s="1"/>
      <c r="Z206" s="1"/>
    </row>
    <row r="207" spans="1:26" s="36" customFormat="1" ht="15">
      <c r="A207" s="1"/>
      <c r="B207" s="1"/>
      <c r="C207" s="1"/>
      <c r="D207" s="1"/>
      <c r="E207" s="1"/>
      <c r="F207" s="1"/>
      <c r="G207" s="35"/>
      <c r="H207" s="35"/>
      <c r="I207" s="1"/>
      <c r="J207" s="1"/>
      <c r="K207" s="1"/>
      <c r="O207" s="36">
        <v>0</v>
      </c>
      <c r="U207" s="1"/>
      <c r="V207" s="1"/>
      <c r="W207" s="1"/>
      <c r="X207" s="1"/>
      <c r="Y207" s="1"/>
      <c r="Z207" s="1"/>
    </row>
    <row r="208" spans="1:26" s="36" customFormat="1" ht="15">
      <c r="A208" s="1"/>
      <c r="B208" s="1"/>
      <c r="C208" s="1"/>
      <c r="D208" s="1"/>
      <c r="E208" s="1"/>
      <c r="F208" s="1"/>
      <c r="G208" s="35"/>
      <c r="H208" s="35"/>
      <c r="I208" s="1"/>
      <c r="J208" s="1"/>
      <c r="K208" s="1"/>
      <c r="O208" s="36">
        <v>0</v>
      </c>
      <c r="U208" s="1"/>
      <c r="V208" s="1"/>
      <c r="W208" s="1"/>
      <c r="X208" s="1"/>
      <c r="Y208" s="1"/>
      <c r="Z208" s="1"/>
    </row>
    <row r="209" spans="1:26" s="36" customFormat="1" ht="15">
      <c r="A209" s="1"/>
      <c r="B209" s="1"/>
      <c r="C209" s="1"/>
      <c r="D209" s="1"/>
      <c r="E209" s="1"/>
      <c r="F209" s="1"/>
      <c r="G209" s="35"/>
      <c r="H209" s="35"/>
      <c r="I209" s="1"/>
      <c r="J209" s="1"/>
      <c r="K209" s="1"/>
      <c r="O209" s="36">
        <v>0</v>
      </c>
      <c r="U209" s="1"/>
      <c r="V209" s="1"/>
      <c r="W209" s="1"/>
      <c r="X209" s="1"/>
      <c r="Y209" s="1"/>
      <c r="Z209" s="1"/>
    </row>
    <row r="210" spans="1:26" s="36" customFormat="1" ht="15">
      <c r="A210" s="1"/>
      <c r="B210" s="1"/>
      <c r="C210" s="1"/>
      <c r="D210" s="1"/>
      <c r="E210" s="1"/>
      <c r="F210" s="1"/>
      <c r="G210" s="35"/>
      <c r="H210" s="35"/>
      <c r="I210" s="1"/>
      <c r="J210" s="1"/>
      <c r="K210" s="1"/>
      <c r="O210" s="36">
        <v>0</v>
      </c>
      <c r="U210" s="1"/>
      <c r="V210" s="1"/>
      <c r="W210" s="1"/>
      <c r="X210" s="1"/>
      <c r="Y210" s="1"/>
      <c r="Z210" s="1"/>
    </row>
    <row r="211" spans="1:26" s="36" customFormat="1" ht="15">
      <c r="A211" s="1"/>
      <c r="B211" s="1"/>
      <c r="C211" s="1"/>
      <c r="D211" s="1"/>
      <c r="E211" s="1"/>
      <c r="F211" s="1"/>
      <c r="G211" s="35"/>
      <c r="H211" s="35"/>
      <c r="I211" s="1"/>
      <c r="J211" s="1"/>
      <c r="K211" s="1"/>
      <c r="O211" s="36">
        <v>0</v>
      </c>
      <c r="U211" s="1"/>
      <c r="V211" s="1"/>
      <c r="W211" s="1"/>
      <c r="X211" s="1"/>
      <c r="Y211" s="1"/>
      <c r="Z211" s="1"/>
    </row>
    <row r="212" spans="1:26" s="36" customFormat="1" ht="15">
      <c r="A212" s="1"/>
      <c r="B212" s="1"/>
      <c r="C212" s="1"/>
      <c r="D212" s="1"/>
      <c r="E212" s="1"/>
      <c r="F212" s="1"/>
      <c r="G212" s="35"/>
      <c r="H212" s="35"/>
      <c r="I212" s="1"/>
      <c r="J212" s="1"/>
      <c r="K212" s="1"/>
      <c r="O212" s="36">
        <v>0</v>
      </c>
      <c r="U212" s="1"/>
      <c r="V212" s="1"/>
      <c r="W212" s="1"/>
      <c r="X212" s="1"/>
      <c r="Y212" s="1"/>
      <c r="Z212" s="1"/>
    </row>
    <row r="213" spans="1:26" s="36" customFormat="1" ht="15">
      <c r="A213" s="1"/>
      <c r="B213" s="1"/>
      <c r="C213" s="1"/>
      <c r="D213" s="1"/>
      <c r="E213" s="1"/>
      <c r="F213" s="1"/>
      <c r="G213" s="35"/>
      <c r="H213" s="35"/>
      <c r="I213" s="1"/>
      <c r="J213" s="1"/>
      <c r="K213" s="1"/>
      <c r="O213" s="36">
        <v>0</v>
      </c>
      <c r="U213" s="1"/>
      <c r="V213" s="1"/>
      <c r="W213" s="1"/>
      <c r="X213" s="1"/>
      <c r="Y213" s="1"/>
      <c r="Z213" s="1"/>
    </row>
    <row r="214" spans="1:26" s="36" customFormat="1" ht="15">
      <c r="A214" s="1"/>
      <c r="B214" s="1"/>
      <c r="C214" s="1"/>
      <c r="D214" s="1"/>
      <c r="E214" s="1"/>
      <c r="F214" s="1"/>
      <c r="G214" s="35"/>
      <c r="H214" s="35"/>
      <c r="I214" s="1"/>
      <c r="J214" s="1"/>
      <c r="K214" s="1"/>
      <c r="O214" s="36">
        <v>0</v>
      </c>
      <c r="U214" s="1"/>
      <c r="V214" s="1"/>
      <c r="W214" s="1"/>
      <c r="X214" s="1"/>
      <c r="Y214" s="1"/>
      <c r="Z214" s="1"/>
    </row>
    <row r="215" spans="1:26" s="36" customFormat="1" ht="15">
      <c r="A215" s="1"/>
      <c r="B215" s="1"/>
      <c r="C215" s="1"/>
      <c r="D215" s="1"/>
      <c r="E215" s="1"/>
      <c r="F215" s="1"/>
      <c r="G215" s="35"/>
      <c r="H215" s="35"/>
      <c r="I215" s="1"/>
      <c r="J215" s="1"/>
      <c r="K215" s="1"/>
      <c r="O215" s="36">
        <v>0</v>
      </c>
      <c r="U215" s="1"/>
      <c r="V215" s="1"/>
      <c r="W215" s="1"/>
      <c r="X215" s="1"/>
      <c r="Y215" s="1"/>
      <c r="Z215" s="1"/>
    </row>
    <row r="216" spans="1:26" s="36" customFormat="1" ht="15">
      <c r="A216" s="1"/>
      <c r="B216" s="1"/>
      <c r="C216" s="1"/>
      <c r="D216" s="1"/>
      <c r="E216" s="1"/>
      <c r="F216" s="1"/>
      <c r="G216" s="35"/>
      <c r="H216" s="35"/>
      <c r="I216" s="1"/>
      <c r="J216" s="1"/>
      <c r="K216" s="1"/>
      <c r="O216" s="36">
        <v>0</v>
      </c>
      <c r="U216" s="1"/>
      <c r="V216" s="1"/>
      <c r="W216" s="1"/>
      <c r="X216" s="1"/>
      <c r="Y216" s="1"/>
      <c r="Z216" s="1"/>
    </row>
    <row r="217" spans="1:26" s="36" customFormat="1" ht="15">
      <c r="A217" s="1"/>
      <c r="B217" s="1"/>
      <c r="C217" s="1"/>
      <c r="D217" s="1"/>
      <c r="E217" s="1"/>
      <c r="F217" s="1"/>
      <c r="G217" s="35"/>
      <c r="H217" s="35"/>
      <c r="I217" s="1"/>
      <c r="J217" s="1"/>
      <c r="K217" s="1"/>
      <c r="O217" s="36">
        <v>0</v>
      </c>
      <c r="U217" s="1"/>
      <c r="V217" s="1"/>
      <c r="W217" s="1"/>
      <c r="X217" s="1"/>
      <c r="Y217" s="1"/>
      <c r="Z217" s="1"/>
    </row>
    <row r="218" spans="1:26" s="36" customFormat="1" ht="15">
      <c r="A218" s="1"/>
      <c r="B218" s="1"/>
      <c r="C218" s="1"/>
      <c r="D218" s="1"/>
      <c r="E218" s="1"/>
      <c r="F218" s="1"/>
      <c r="G218" s="35"/>
      <c r="H218" s="35"/>
      <c r="I218" s="1"/>
      <c r="J218" s="1"/>
      <c r="K218" s="1"/>
      <c r="O218" s="36">
        <v>0</v>
      </c>
      <c r="U218" s="1"/>
      <c r="V218" s="1"/>
      <c r="W218" s="1"/>
      <c r="X218" s="1"/>
      <c r="Y218" s="1"/>
      <c r="Z218" s="1"/>
    </row>
    <row r="219" spans="1:26" s="36" customFormat="1" ht="15">
      <c r="A219" s="1"/>
      <c r="B219" s="1"/>
      <c r="C219" s="1"/>
      <c r="D219" s="1"/>
      <c r="E219" s="1"/>
      <c r="F219" s="1"/>
      <c r="G219" s="35"/>
      <c r="H219" s="35"/>
      <c r="I219" s="1"/>
      <c r="J219" s="1"/>
      <c r="K219" s="1"/>
      <c r="O219" s="36">
        <v>0</v>
      </c>
      <c r="U219" s="1"/>
      <c r="V219" s="1"/>
      <c r="W219" s="1"/>
      <c r="X219" s="1"/>
      <c r="Y219" s="1"/>
      <c r="Z219" s="1"/>
    </row>
    <row r="220" spans="1:26" s="36" customFormat="1" ht="15">
      <c r="A220" s="1"/>
      <c r="B220" s="1"/>
      <c r="C220" s="1"/>
      <c r="D220" s="1"/>
      <c r="E220" s="1"/>
      <c r="F220" s="1"/>
      <c r="G220" s="35"/>
      <c r="H220" s="35"/>
      <c r="I220" s="1"/>
      <c r="J220" s="1"/>
      <c r="K220" s="1"/>
      <c r="O220" s="36">
        <v>0</v>
      </c>
      <c r="U220" s="1"/>
      <c r="V220" s="1"/>
      <c r="W220" s="1"/>
      <c r="X220" s="1"/>
      <c r="Y220" s="1"/>
      <c r="Z220" s="1"/>
    </row>
    <row r="221" spans="1:26" s="36" customFormat="1" ht="15">
      <c r="A221" s="1"/>
      <c r="B221" s="1"/>
      <c r="C221" s="1"/>
      <c r="D221" s="1"/>
      <c r="E221" s="1"/>
      <c r="F221" s="1"/>
      <c r="G221" s="35"/>
      <c r="H221" s="35"/>
      <c r="I221" s="1"/>
      <c r="J221" s="1"/>
      <c r="K221" s="1"/>
      <c r="O221" s="36">
        <v>0</v>
      </c>
      <c r="U221" s="1"/>
      <c r="V221" s="1"/>
      <c r="W221" s="1"/>
      <c r="X221" s="1"/>
      <c r="Y221" s="1"/>
      <c r="Z221" s="1"/>
    </row>
    <row r="222" spans="1:26" s="36" customFormat="1" ht="15">
      <c r="A222" s="1"/>
      <c r="B222" s="1"/>
      <c r="C222" s="1"/>
      <c r="D222" s="1"/>
      <c r="E222" s="1"/>
      <c r="F222" s="1"/>
      <c r="G222" s="35"/>
      <c r="H222" s="35"/>
      <c r="I222" s="1"/>
      <c r="J222" s="1"/>
      <c r="K222" s="1"/>
      <c r="O222" s="36">
        <v>0</v>
      </c>
      <c r="U222" s="1"/>
      <c r="V222" s="1"/>
      <c r="W222" s="1"/>
      <c r="X222" s="1"/>
      <c r="Y222" s="1"/>
      <c r="Z222" s="1"/>
    </row>
    <row r="223" spans="1:26" s="36" customFormat="1" ht="15">
      <c r="A223" s="1"/>
      <c r="B223" s="1"/>
      <c r="C223" s="1"/>
      <c r="D223" s="1"/>
      <c r="E223" s="1"/>
      <c r="F223" s="1"/>
      <c r="G223" s="35"/>
      <c r="H223" s="35"/>
      <c r="I223" s="1"/>
      <c r="J223" s="1"/>
      <c r="K223" s="1"/>
      <c r="O223" s="36">
        <v>0</v>
      </c>
      <c r="U223" s="1"/>
      <c r="V223" s="1"/>
      <c r="W223" s="1"/>
      <c r="X223" s="1"/>
      <c r="Y223" s="1"/>
      <c r="Z223" s="1"/>
    </row>
    <row r="224" spans="1:26" s="36" customFormat="1" ht="15">
      <c r="A224" s="1"/>
      <c r="B224" s="1"/>
      <c r="C224" s="1"/>
      <c r="D224" s="1"/>
      <c r="E224" s="1"/>
      <c r="F224" s="1"/>
      <c r="G224" s="35"/>
      <c r="H224" s="35"/>
      <c r="I224" s="1"/>
      <c r="J224" s="1"/>
      <c r="K224" s="1"/>
      <c r="O224" s="36">
        <v>0</v>
      </c>
      <c r="U224" s="1"/>
      <c r="V224" s="1"/>
      <c r="W224" s="1"/>
      <c r="X224" s="1"/>
      <c r="Y224" s="1"/>
      <c r="Z224" s="1"/>
    </row>
    <row r="225" spans="1:26" s="36" customFormat="1" ht="15">
      <c r="A225" s="1"/>
      <c r="B225" s="1"/>
      <c r="C225" s="1"/>
      <c r="D225" s="1"/>
      <c r="E225" s="1"/>
      <c r="F225" s="1"/>
      <c r="G225" s="35"/>
      <c r="H225" s="35"/>
      <c r="I225" s="1"/>
      <c r="J225" s="1"/>
      <c r="K225" s="1"/>
      <c r="O225" s="36">
        <v>0</v>
      </c>
      <c r="U225" s="1"/>
      <c r="V225" s="1"/>
      <c r="W225" s="1"/>
      <c r="X225" s="1"/>
      <c r="Y225" s="1"/>
      <c r="Z225" s="1"/>
    </row>
    <row r="226" spans="1:26" s="36" customFormat="1" ht="15">
      <c r="A226" s="1"/>
      <c r="B226" s="1"/>
      <c r="C226" s="1"/>
      <c r="D226" s="1"/>
      <c r="E226" s="1"/>
      <c r="F226" s="1"/>
      <c r="G226" s="35"/>
      <c r="H226" s="35"/>
      <c r="I226" s="1"/>
      <c r="J226" s="1"/>
      <c r="K226" s="1"/>
      <c r="O226" s="36">
        <v>0</v>
      </c>
      <c r="U226" s="1"/>
      <c r="V226" s="1"/>
      <c r="W226" s="1"/>
      <c r="X226" s="1"/>
      <c r="Y226" s="1"/>
      <c r="Z226" s="1"/>
    </row>
    <row r="227" spans="1:26" s="36" customFormat="1" ht="15">
      <c r="A227" s="1"/>
      <c r="B227" s="1"/>
      <c r="C227" s="1"/>
      <c r="D227" s="1"/>
      <c r="E227" s="1"/>
      <c r="F227" s="1"/>
      <c r="G227" s="35"/>
      <c r="H227" s="35"/>
      <c r="I227" s="1"/>
      <c r="J227" s="1"/>
      <c r="K227" s="1"/>
      <c r="O227" s="36">
        <v>0</v>
      </c>
      <c r="U227" s="1"/>
      <c r="V227" s="1"/>
      <c r="W227" s="1"/>
      <c r="X227" s="1"/>
      <c r="Y227" s="1"/>
      <c r="Z227" s="1"/>
    </row>
    <row r="228" spans="1:26" s="36" customFormat="1" ht="15">
      <c r="A228" s="1"/>
      <c r="B228" s="1"/>
      <c r="C228" s="1"/>
      <c r="D228" s="1"/>
      <c r="E228" s="1"/>
      <c r="F228" s="1"/>
      <c r="G228" s="35"/>
      <c r="H228" s="35"/>
      <c r="I228" s="1"/>
      <c r="J228" s="1"/>
      <c r="K228" s="1"/>
      <c r="O228" s="36">
        <v>0</v>
      </c>
      <c r="U228" s="1"/>
      <c r="V228" s="1"/>
      <c r="W228" s="1"/>
      <c r="X228" s="1"/>
      <c r="Y228" s="1"/>
      <c r="Z228" s="1"/>
    </row>
    <row r="229" spans="1:26" s="36" customFormat="1" ht="15">
      <c r="A229" s="1"/>
      <c r="B229" s="1"/>
      <c r="C229" s="1"/>
      <c r="D229" s="1"/>
      <c r="E229" s="1"/>
      <c r="F229" s="1"/>
      <c r="G229" s="35"/>
      <c r="H229" s="35"/>
      <c r="I229" s="1"/>
      <c r="J229" s="1"/>
      <c r="K229" s="1"/>
      <c r="O229" s="36">
        <v>0</v>
      </c>
      <c r="U229" s="1"/>
      <c r="V229" s="1"/>
      <c r="W229" s="1"/>
      <c r="X229" s="1"/>
      <c r="Y229" s="1"/>
      <c r="Z229" s="1"/>
    </row>
    <row r="230" spans="1:26" s="36" customFormat="1" ht="15">
      <c r="A230" s="1"/>
      <c r="B230" s="1"/>
      <c r="C230" s="1"/>
      <c r="D230" s="1"/>
      <c r="E230" s="1"/>
      <c r="F230" s="1"/>
      <c r="G230" s="35"/>
      <c r="H230" s="35"/>
      <c r="I230" s="1"/>
      <c r="J230" s="1"/>
      <c r="K230" s="1"/>
      <c r="O230" s="36">
        <v>0</v>
      </c>
      <c r="U230" s="1"/>
      <c r="V230" s="1"/>
      <c r="W230" s="1"/>
      <c r="X230" s="1"/>
      <c r="Y230" s="1"/>
      <c r="Z230" s="1"/>
    </row>
    <row r="231" spans="1:26" s="36" customFormat="1" ht="15">
      <c r="A231" s="1"/>
      <c r="B231" s="1"/>
      <c r="C231" s="1"/>
      <c r="D231" s="1"/>
      <c r="E231" s="1"/>
      <c r="F231" s="1"/>
      <c r="G231" s="35"/>
      <c r="H231" s="35"/>
      <c r="I231" s="1"/>
      <c r="J231" s="1"/>
      <c r="K231" s="1"/>
      <c r="O231" s="36">
        <v>0</v>
      </c>
      <c r="U231" s="1"/>
      <c r="V231" s="1"/>
      <c r="W231" s="1"/>
      <c r="X231" s="1"/>
      <c r="Y231" s="1"/>
      <c r="Z231" s="1"/>
    </row>
    <row r="232" spans="1:26" s="36" customFormat="1" ht="15">
      <c r="A232" s="1"/>
      <c r="B232" s="1"/>
      <c r="C232" s="1"/>
      <c r="D232" s="1"/>
      <c r="E232" s="1"/>
      <c r="F232" s="1"/>
      <c r="G232" s="35"/>
      <c r="H232" s="35"/>
      <c r="I232" s="1"/>
      <c r="J232" s="1"/>
      <c r="K232" s="1"/>
      <c r="O232" s="36">
        <v>0</v>
      </c>
      <c r="U232" s="1"/>
      <c r="V232" s="1"/>
      <c r="W232" s="1"/>
      <c r="X232" s="1"/>
      <c r="Y232" s="1"/>
      <c r="Z232" s="1"/>
    </row>
    <row r="233" spans="1:26" s="36" customFormat="1" ht="15">
      <c r="A233" s="1"/>
      <c r="B233" s="1"/>
      <c r="C233" s="1"/>
      <c r="D233" s="1"/>
      <c r="E233" s="1"/>
      <c r="F233" s="1"/>
      <c r="G233" s="35"/>
      <c r="H233" s="35"/>
      <c r="I233" s="1"/>
      <c r="J233" s="1"/>
      <c r="K233" s="1"/>
      <c r="O233" s="36">
        <v>0</v>
      </c>
      <c r="U233" s="1"/>
      <c r="V233" s="1"/>
      <c r="W233" s="1"/>
      <c r="X233" s="1"/>
      <c r="Y233" s="1"/>
      <c r="Z233" s="1"/>
    </row>
    <row r="234" spans="1:26" s="36" customFormat="1" ht="15">
      <c r="A234" s="1"/>
      <c r="B234" s="1"/>
      <c r="C234" s="1"/>
      <c r="D234" s="1"/>
      <c r="E234" s="1"/>
      <c r="F234" s="1"/>
      <c r="G234" s="35"/>
      <c r="H234" s="35"/>
      <c r="I234" s="1"/>
      <c r="J234" s="1"/>
      <c r="K234" s="1"/>
      <c r="O234" s="36">
        <v>0</v>
      </c>
      <c r="U234" s="1"/>
      <c r="V234" s="1"/>
      <c r="W234" s="1"/>
      <c r="X234" s="1"/>
      <c r="Y234" s="1"/>
      <c r="Z234" s="1"/>
    </row>
    <row r="235" spans="1:26" s="36" customFormat="1" ht="15">
      <c r="A235" s="1"/>
      <c r="B235" s="1"/>
      <c r="C235" s="1"/>
      <c r="D235" s="1"/>
      <c r="E235" s="1"/>
      <c r="F235" s="1"/>
      <c r="G235" s="35"/>
      <c r="H235" s="35"/>
      <c r="I235" s="1"/>
      <c r="J235" s="1"/>
      <c r="K235" s="1"/>
      <c r="O235" s="36">
        <v>0</v>
      </c>
      <c r="U235" s="1"/>
      <c r="V235" s="1"/>
      <c r="W235" s="1"/>
      <c r="X235" s="1"/>
      <c r="Y235" s="1"/>
      <c r="Z235" s="1"/>
    </row>
    <row r="236" spans="1:26" s="36" customFormat="1" ht="15">
      <c r="A236" s="1"/>
      <c r="B236" s="1"/>
      <c r="C236" s="1"/>
      <c r="D236" s="1"/>
      <c r="E236" s="1"/>
      <c r="F236" s="1"/>
      <c r="G236" s="35"/>
      <c r="H236" s="35"/>
      <c r="I236" s="1"/>
      <c r="J236" s="1"/>
      <c r="K236" s="1"/>
      <c r="O236" s="36">
        <v>0</v>
      </c>
      <c r="U236" s="1"/>
      <c r="V236" s="1"/>
      <c r="W236" s="1"/>
      <c r="X236" s="1"/>
      <c r="Y236" s="1"/>
      <c r="Z236" s="1"/>
    </row>
    <row r="237" spans="1:26" s="36" customFormat="1" ht="15">
      <c r="A237" s="1"/>
      <c r="B237" s="1"/>
      <c r="C237" s="1"/>
      <c r="D237" s="1"/>
      <c r="E237" s="1"/>
      <c r="F237" s="1"/>
      <c r="G237" s="35"/>
      <c r="H237" s="35"/>
      <c r="I237" s="1"/>
      <c r="J237" s="1"/>
      <c r="K237" s="1"/>
      <c r="O237" s="36">
        <v>0</v>
      </c>
      <c r="U237" s="1"/>
      <c r="V237" s="1"/>
      <c r="W237" s="1"/>
      <c r="X237" s="1"/>
      <c r="Y237" s="1"/>
      <c r="Z237" s="1"/>
    </row>
    <row r="238" spans="1:26" s="36" customFormat="1" ht="15">
      <c r="A238" s="1"/>
      <c r="B238" s="1"/>
      <c r="C238" s="1"/>
      <c r="D238" s="1"/>
      <c r="E238" s="1"/>
      <c r="F238" s="1"/>
      <c r="G238" s="35"/>
      <c r="H238" s="35"/>
      <c r="I238" s="1"/>
      <c r="J238" s="1"/>
      <c r="K238" s="1"/>
      <c r="O238" s="36">
        <v>0</v>
      </c>
      <c r="U238" s="1"/>
      <c r="V238" s="1"/>
      <c r="W238" s="1"/>
      <c r="X238" s="1"/>
      <c r="Y238" s="1"/>
      <c r="Z238" s="1"/>
    </row>
    <row r="239" spans="1:26" s="36" customFormat="1" ht="15">
      <c r="A239" s="1"/>
      <c r="B239" s="1"/>
      <c r="C239" s="1"/>
      <c r="D239" s="1"/>
      <c r="E239" s="1"/>
      <c r="F239" s="1"/>
      <c r="G239" s="35"/>
      <c r="H239" s="35"/>
      <c r="I239" s="1"/>
      <c r="J239" s="1"/>
      <c r="K239" s="1"/>
      <c r="O239" s="36">
        <v>0</v>
      </c>
      <c r="U239" s="1"/>
      <c r="V239" s="1"/>
      <c r="W239" s="1"/>
      <c r="X239" s="1"/>
      <c r="Y239" s="1"/>
      <c r="Z239" s="1"/>
    </row>
    <row r="240" spans="1:26" s="36" customFormat="1" ht="15">
      <c r="A240" s="1"/>
      <c r="B240" s="1"/>
      <c r="C240" s="1"/>
      <c r="D240" s="1"/>
      <c r="E240" s="1"/>
      <c r="F240" s="1"/>
      <c r="G240" s="35"/>
      <c r="H240" s="35"/>
      <c r="I240" s="1"/>
      <c r="J240" s="1"/>
      <c r="K240" s="1"/>
      <c r="O240" s="36">
        <v>0</v>
      </c>
      <c r="U240" s="1"/>
      <c r="V240" s="1"/>
      <c r="W240" s="1"/>
      <c r="X240" s="1"/>
      <c r="Y240" s="1"/>
      <c r="Z240" s="1"/>
    </row>
    <row r="241" spans="1:26" s="36" customFormat="1" ht="15">
      <c r="A241" s="1"/>
      <c r="B241" s="1"/>
      <c r="C241" s="1"/>
      <c r="D241" s="1"/>
      <c r="E241" s="1"/>
      <c r="F241" s="1"/>
      <c r="G241" s="35"/>
      <c r="H241" s="35"/>
      <c r="I241" s="1"/>
      <c r="J241" s="1"/>
      <c r="K241" s="1"/>
      <c r="O241" s="36">
        <v>0</v>
      </c>
      <c r="U241" s="1"/>
      <c r="V241" s="1"/>
      <c r="W241" s="1"/>
      <c r="X241" s="1"/>
      <c r="Y241" s="1"/>
      <c r="Z241" s="1"/>
    </row>
    <row r="242" spans="1:26" s="36" customFormat="1" ht="15">
      <c r="A242" s="1"/>
      <c r="B242" s="1"/>
      <c r="C242" s="1"/>
      <c r="D242" s="1"/>
      <c r="E242" s="1"/>
      <c r="F242" s="1"/>
      <c r="G242" s="35"/>
      <c r="H242" s="35"/>
      <c r="I242" s="1"/>
      <c r="J242" s="1"/>
      <c r="K242" s="1"/>
      <c r="O242" s="36">
        <v>0</v>
      </c>
      <c r="U242" s="1"/>
      <c r="V242" s="1"/>
      <c r="W242" s="1"/>
      <c r="X242" s="1"/>
      <c r="Y242" s="1"/>
      <c r="Z242" s="1"/>
    </row>
    <row r="243" spans="1:26" s="36" customFormat="1" ht="15">
      <c r="A243" s="1"/>
      <c r="B243" s="1"/>
      <c r="C243" s="1"/>
      <c r="D243" s="1"/>
      <c r="E243" s="1"/>
      <c r="F243" s="1"/>
      <c r="G243" s="35"/>
      <c r="H243" s="35"/>
      <c r="I243" s="1"/>
      <c r="J243" s="1"/>
      <c r="K243" s="1"/>
      <c r="O243" s="36">
        <v>0</v>
      </c>
      <c r="U243" s="1"/>
      <c r="V243" s="1"/>
      <c r="W243" s="1"/>
      <c r="X243" s="1"/>
      <c r="Y243" s="1"/>
      <c r="Z243" s="1"/>
    </row>
    <row r="244" spans="1:26" s="36" customFormat="1" ht="15">
      <c r="A244" s="1"/>
      <c r="B244" s="1"/>
      <c r="C244" s="1"/>
      <c r="D244" s="1"/>
      <c r="E244" s="1"/>
      <c r="F244" s="1"/>
      <c r="G244" s="35"/>
      <c r="H244" s="35"/>
      <c r="I244" s="1"/>
      <c r="J244" s="1"/>
      <c r="K244" s="1"/>
      <c r="O244" s="36">
        <v>0</v>
      </c>
      <c r="U244" s="1"/>
      <c r="V244" s="1"/>
      <c r="W244" s="1"/>
      <c r="X244" s="1"/>
      <c r="Y244" s="1"/>
      <c r="Z244" s="1"/>
    </row>
    <row r="245" spans="1:26" s="36" customFormat="1" ht="15">
      <c r="A245" s="1"/>
      <c r="B245" s="1"/>
      <c r="C245" s="1"/>
      <c r="D245" s="1"/>
      <c r="E245" s="1"/>
      <c r="F245" s="1"/>
      <c r="G245" s="35"/>
      <c r="H245" s="35"/>
      <c r="I245" s="1"/>
      <c r="J245" s="1"/>
      <c r="K245" s="1"/>
      <c r="O245" s="36">
        <v>0</v>
      </c>
      <c r="U245" s="1"/>
      <c r="V245" s="1"/>
      <c r="W245" s="1"/>
      <c r="X245" s="1"/>
      <c r="Y245" s="1"/>
      <c r="Z245" s="1"/>
    </row>
    <row r="246" spans="1:26" s="36" customFormat="1" ht="15">
      <c r="A246" s="1"/>
      <c r="B246" s="1"/>
      <c r="C246" s="1"/>
      <c r="D246" s="1"/>
      <c r="E246" s="1"/>
      <c r="F246" s="1"/>
      <c r="G246" s="35"/>
      <c r="H246" s="35"/>
      <c r="I246" s="1"/>
      <c r="J246" s="1"/>
      <c r="K246" s="1"/>
      <c r="O246" s="36">
        <v>0</v>
      </c>
      <c r="U246" s="1"/>
      <c r="V246" s="1"/>
      <c r="W246" s="1"/>
      <c r="X246" s="1"/>
      <c r="Y246" s="1"/>
      <c r="Z246" s="1"/>
    </row>
    <row r="247" spans="1:26" s="36" customFormat="1" ht="15">
      <c r="A247" s="1"/>
      <c r="B247" s="1"/>
      <c r="C247" s="1"/>
      <c r="D247" s="1"/>
      <c r="E247" s="1"/>
      <c r="F247" s="1"/>
      <c r="G247" s="35"/>
      <c r="H247" s="35"/>
      <c r="I247" s="1"/>
      <c r="J247" s="1"/>
      <c r="K247" s="1"/>
      <c r="O247" s="36">
        <v>0</v>
      </c>
      <c r="U247" s="1"/>
      <c r="V247" s="1"/>
      <c r="W247" s="1"/>
      <c r="X247" s="1"/>
      <c r="Y247" s="1"/>
      <c r="Z247" s="1"/>
    </row>
    <row r="248" spans="1:26" s="36" customFormat="1" ht="15">
      <c r="A248" s="1"/>
      <c r="B248" s="1"/>
      <c r="C248" s="1"/>
      <c r="D248" s="1"/>
      <c r="E248" s="1"/>
      <c r="F248" s="1"/>
      <c r="G248" s="35"/>
      <c r="H248" s="35"/>
      <c r="I248" s="1"/>
      <c r="J248" s="1"/>
      <c r="K248" s="1"/>
      <c r="O248" s="36">
        <v>0</v>
      </c>
      <c r="U248" s="1"/>
      <c r="V248" s="1"/>
      <c r="W248" s="1"/>
      <c r="X248" s="1"/>
      <c r="Y248" s="1"/>
      <c r="Z248" s="1"/>
    </row>
    <row r="249" spans="1:26" s="36" customFormat="1" ht="15">
      <c r="A249" s="1"/>
      <c r="B249" s="1"/>
      <c r="C249" s="1"/>
      <c r="D249" s="1"/>
      <c r="E249" s="1"/>
      <c r="F249" s="1"/>
      <c r="G249" s="35"/>
      <c r="H249" s="35"/>
      <c r="I249" s="1"/>
      <c r="J249" s="1"/>
      <c r="K249" s="1"/>
      <c r="O249" s="36">
        <v>0</v>
      </c>
      <c r="U249" s="1"/>
      <c r="V249" s="1"/>
      <c r="W249" s="1"/>
      <c r="X249" s="1"/>
      <c r="Y249" s="1"/>
      <c r="Z249" s="1"/>
    </row>
    <row r="250" spans="1:26" s="36" customFormat="1" ht="15">
      <c r="A250" s="1"/>
      <c r="B250" s="1"/>
      <c r="C250" s="1"/>
      <c r="D250" s="1"/>
      <c r="E250" s="1"/>
      <c r="F250" s="1"/>
      <c r="G250" s="35"/>
      <c r="H250" s="35"/>
      <c r="I250" s="1"/>
      <c r="J250" s="1"/>
      <c r="K250" s="1"/>
      <c r="O250" s="36">
        <v>0</v>
      </c>
      <c r="U250" s="1"/>
      <c r="V250" s="1"/>
      <c r="W250" s="1"/>
      <c r="X250" s="1"/>
      <c r="Y250" s="1"/>
      <c r="Z250" s="1"/>
    </row>
    <row r="251" spans="1:26" s="36" customFormat="1" ht="15">
      <c r="A251" s="1"/>
      <c r="B251" s="1"/>
      <c r="C251" s="1"/>
      <c r="D251" s="1"/>
      <c r="E251" s="1"/>
      <c r="F251" s="1"/>
      <c r="G251" s="35"/>
      <c r="H251" s="35"/>
      <c r="I251" s="1"/>
      <c r="J251" s="1"/>
      <c r="K251" s="1"/>
      <c r="O251" s="36">
        <v>0</v>
      </c>
      <c r="U251" s="1"/>
      <c r="V251" s="1"/>
      <c r="W251" s="1"/>
      <c r="X251" s="1"/>
      <c r="Y251" s="1"/>
      <c r="Z251" s="1"/>
    </row>
    <row r="252" spans="1:26" s="36" customFormat="1" ht="15">
      <c r="A252" s="1"/>
      <c r="B252" s="1"/>
      <c r="C252" s="1"/>
      <c r="D252" s="1"/>
      <c r="E252" s="1"/>
      <c r="F252" s="1"/>
      <c r="G252" s="35"/>
      <c r="H252" s="35"/>
      <c r="I252" s="1"/>
      <c r="J252" s="1"/>
      <c r="K252" s="1"/>
      <c r="O252" s="36">
        <v>0</v>
      </c>
      <c r="U252" s="1"/>
      <c r="V252" s="1"/>
      <c r="W252" s="1"/>
      <c r="X252" s="1"/>
      <c r="Y252" s="1"/>
      <c r="Z252" s="1"/>
    </row>
    <row r="253" spans="1:26" s="36" customFormat="1" ht="15">
      <c r="A253" s="1"/>
      <c r="B253" s="1"/>
      <c r="C253" s="1"/>
      <c r="D253" s="1"/>
      <c r="E253" s="1"/>
      <c r="F253" s="1"/>
      <c r="G253" s="35"/>
      <c r="H253" s="35"/>
      <c r="I253" s="1"/>
      <c r="J253" s="1"/>
      <c r="K253" s="1"/>
      <c r="O253" s="36">
        <v>0</v>
      </c>
      <c r="U253" s="1"/>
      <c r="V253" s="1"/>
      <c r="W253" s="1"/>
      <c r="X253" s="1"/>
      <c r="Y253" s="1"/>
      <c r="Z253" s="1"/>
    </row>
    <row r="254" spans="1:26" s="36" customFormat="1" ht="15">
      <c r="A254" s="1"/>
      <c r="B254" s="1"/>
      <c r="C254" s="1"/>
      <c r="D254" s="1"/>
      <c r="E254" s="1"/>
      <c r="F254" s="1"/>
      <c r="G254" s="35"/>
      <c r="H254" s="35"/>
      <c r="I254" s="1"/>
      <c r="J254" s="1"/>
      <c r="K254" s="1"/>
      <c r="O254" s="36">
        <v>0</v>
      </c>
      <c r="U254" s="1"/>
      <c r="V254" s="1"/>
      <c r="W254" s="1"/>
      <c r="X254" s="1"/>
      <c r="Y254" s="1"/>
      <c r="Z254" s="1"/>
    </row>
    <row r="255" spans="1:26" s="36" customFormat="1" ht="15">
      <c r="A255" s="1"/>
      <c r="B255" s="1"/>
      <c r="C255" s="1"/>
      <c r="D255" s="1"/>
      <c r="E255" s="1"/>
      <c r="F255" s="1"/>
      <c r="G255" s="35"/>
      <c r="H255" s="35"/>
      <c r="I255" s="1"/>
      <c r="J255" s="1"/>
      <c r="K255" s="1"/>
      <c r="O255" s="36">
        <v>0</v>
      </c>
      <c r="U255" s="1"/>
      <c r="V255" s="1"/>
      <c r="W255" s="1"/>
      <c r="X255" s="1"/>
      <c r="Y255" s="1"/>
      <c r="Z255" s="1"/>
    </row>
    <row r="256" spans="1:26" s="36" customFormat="1" ht="15">
      <c r="A256" s="1"/>
      <c r="B256" s="1"/>
      <c r="C256" s="1"/>
      <c r="D256" s="1"/>
      <c r="E256" s="1"/>
      <c r="F256" s="1"/>
      <c r="G256" s="35"/>
      <c r="H256" s="35"/>
      <c r="I256" s="1"/>
      <c r="J256" s="1"/>
      <c r="K256" s="1"/>
      <c r="O256" s="36">
        <v>0</v>
      </c>
      <c r="U256" s="1"/>
      <c r="V256" s="1"/>
      <c r="W256" s="1"/>
      <c r="X256" s="1"/>
      <c r="Y256" s="1"/>
      <c r="Z256" s="1"/>
    </row>
    <row r="257" spans="1:26" s="36" customFormat="1" ht="15">
      <c r="A257" s="1"/>
      <c r="B257" s="1"/>
      <c r="C257" s="1"/>
      <c r="D257" s="1"/>
      <c r="E257" s="1"/>
      <c r="F257" s="1"/>
      <c r="G257" s="35"/>
      <c r="H257" s="35"/>
      <c r="I257" s="1"/>
      <c r="J257" s="1"/>
      <c r="K257" s="1"/>
      <c r="O257" s="36">
        <v>0</v>
      </c>
      <c r="U257" s="1"/>
      <c r="V257" s="1"/>
      <c r="W257" s="1"/>
      <c r="X257" s="1"/>
      <c r="Y257" s="1"/>
      <c r="Z257" s="1"/>
    </row>
    <row r="258" spans="1:26" s="36" customFormat="1" ht="15">
      <c r="A258" s="1"/>
      <c r="B258" s="1"/>
      <c r="C258" s="1"/>
      <c r="D258" s="1"/>
      <c r="E258" s="1"/>
      <c r="F258" s="1"/>
      <c r="G258" s="35"/>
      <c r="H258" s="35"/>
      <c r="I258" s="1"/>
      <c r="J258" s="1"/>
      <c r="K258" s="1"/>
      <c r="O258" s="36">
        <v>0</v>
      </c>
      <c r="U258" s="1"/>
      <c r="V258" s="1"/>
      <c r="W258" s="1"/>
      <c r="X258" s="1"/>
      <c r="Y258" s="1"/>
      <c r="Z258" s="1"/>
    </row>
    <row r="259" spans="1:26" s="36" customFormat="1" ht="15">
      <c r="A259" s="1"/>
      <c r="B259" s="1"/>
      <c r="C259" s="1"/>
      <c r="D259" s="1"/>
      <c r="E259" s="1"/>
      <c r="F259" s="1"/>
      <c r="G259" s="35"/>
      <c r="H259" s="35"/>
      <c r="I259" s="1"/>
      <c r="J259" s="1"/>
      <c r="K259" s="1"/>
      <c r="O259" s="36">
        <v>0</v>
      </c>
      <c r="U259" s="1"/>
      <c r="V259" s="1"/>
      <c r="W259" s="1"/>
      <c r="X259" s="1"/>
      <c r="Y259" s="1"/>
      <c r="Z259" s="1"/>
    </row>
    <row r="260" spans="1:26" s="36" customFormat="1" ht="15">
      <c r="A260" s="1"/>
      <c r="B260" s="1"/>
      <c r="C260" s="1"/>
      <c r="D260" s="1"/>
      <c r="E260" s="1"/>
      <c r="F260" s="1"/>
      <c r="G260" s="35"/>
      <c r="H260" s="35"/>
      <c r="I260" s="1"/>
      <c r="J260" s="1"/>
      <c r="K260" s="1"/>
      <c r="O260" s="36">
        <v>0</v>
      </c>
      <c r="U260" s="1"/>
      <c r="V260" s="1"/>
      <c r="W260" s="1"/>
      <c r="X260" s="1"/>
      <c r="Y260" s="1"/>
      <c r="Z260" s="1"/>
    </row>
    <row r="261" spans="1:26" s="36" customFormat="1" ht="15">
      <c r="A261" s="1"/>
      <c r="B261" s="1"/>
      <c r="C261" s="1"/>
      <c r="D261" s="1"/>
      <c r="E261" s="1"/>
      <c r="F261" s="1"/>
      <c r="G261" s="35"/>
      <c r="H261" s="35"/>
      <c r="I261" s="1"/>
      <c r="J261" s="1"/>
      <c r="K261" s="1"/>
      <c r="O261" s="36">
        <v>0</v>
      </c>
      <c r="U261" s="1"/>
      <c r="V261" s="1"/>
      <c r="W261" s="1"/>
      <c r="X261" s="1"/>
      <c r="Y261" s="1"/>
      <c r="Z261" s="1"/>
    </row>
    <row r="262" spans="1:26" s="36" customFormat="1" ht="15">
      <c r="A262" s="1"/>
      <c r="B262" s="1"/>
      <c r="C262" s="1"/>
      <c r="D262" s="1"/>
      <c r="E262" s="1"/>
      <c r="F262" s="1"/>
      <c r="G262" s="35"/>
      <c r="H262" s="35"/>
      <c r="I262" s="1"/>
      <c r="J262" s="1"/>
      <c r="K262" s="1"/>
      <c r="O262" s="36">
        <v>0</v>
      </c>
      <c r="U262" s="1"/>
      <c r="V262" s="1"/>
      <c r="W262" s="1"/>
      <c r="X262" s="1"/>
      <c r="Y262" s="1"/>
      <c r="Z262" s="1"/>
    </row>
    <row r="263" spans="1:26" s="36" customFormat="1" ht="15">
      <c r="A263" s="1"/>
      <c r="B263" s="1"/>
      <c r="C263" s="1"/>
      <c r="D263" s="1"/>
      <c r="E263" s="1"/>
      <c r="F263" s="1"/>
      <c r="G263" s="35"/>
      <c r="H263" s="35"/>
      <c r="I263" s="1"/>
      <c r="J263" s="1"/>
      <c r="K263" s="1"/>
      <c r="O263" s="36">
        <v>0</v>
      </c>
      <c r="U263" s="1"/>
      <c r="V263" s="1"/>
      <c r="W263" s="1"/>
      <c r="X263" s="1"/>
      <c r="Y263" s="1"/>
      <c r="Z263" s="1"/>
    </row>
    <row r="264" spans="1:26" s="36" customFormat="1" ht="15">
      <c r="A264" s="1"/>
      <c r="B264" s="1"/>
      <c r="C264" s="1"/>
      <c r="D264" s="1"/>
      <c r="E264" s="1"/>
      <c r="F264" s="1"/>
      <c r="G264" s="35"/>
      <c r="H264" s="35"/>
      <c r="I264" s="1"/>
      <c r="J264" s="1"/>
      <c r="K264" s="1"/>
      <c r="O264" s="36">
        <v>0</v>
      </c>
      <c r="U264" s="1"/>
      <c r="V264" s="1"/>
      <c r="W264" s="1"/>
      <c r="X264" s="1"/>
      <c r="Y264" s="1"/>
      <c r="Z264" s="1"/>
    </row>
    <row r="265" spans="1:26" s="36" customFormat="1" ht="15">
      <c r="A265" s="1"/>
      <c r="B265" s="1"/>
      <c r="C265" s="1"/>
      <c r="D265" s="1"/>
      <c r="E265" s="1"/>
      <c r="F265" s="1"/>
      <c r="G265" s="35"/>
      <c r="H265" s="35"/>
      <c r="I265" s="1"/>
      <c r="J265" s="1"/>
      <c r="K265" s="1"/>
      <c r="O265" s="36">
        <v>0</v>
      </c>
      <c r="U265" s="1"/>
      <c r="V265" s="1"/>
      <c r="W265" s="1"/>
      <c r="X265" s="1"/>
      <c r="Y265" s="1"/>
      <c r="Z265" s="1"/>
    </row>
    <row r="266" spans="1:26" s="36" customFormat="1" ht="15">
      <c r="A266" s="1"/>
      <c r="B266" s="1"/>
      <c r="C266" s="1"/>
      <c r="D266" s="1"/>
      <c r="E266" s="1"/>
      <c r="F266" s="1"/>
      <c r="G266" s="35"/>
      <c r="H266" s="35"/>
      <c r="I266" s="1"/>
      <c r="J266" s="1"/>
      <c r="K266" s="1"/>
      <c r="O266" s="36">
        <v>0</v>
      </c>
      <c r="U266" s="1"/>
      <c r="V266" s="1"/>
      <c r="W266" s="1"/>
      <c r="X266" s="1"/>
      <c r="Y266" s="1"/>
      <c r="Z266" s="1"/>
    </row>
    <row r="267" spans="1:26" s="36" customFormat="1" ht="15">
      <c r="A267" s="1"/>
      <c r="B267" s="1"/>
      <c r="C267" s="1"/>
      <c r="D267" s="1"/>
      <c r="E267" s="1"/>
      <c r="F267" s="1"/>
      <c r="G267" s="35"/>
      <c r="H267" s="35"/>
      <c r="I267" s="1"/>
      <c r="J267" s="1"/>
      <c r="K267" s="1"/>
      <c r="O267" s="36">
        <v>0</v>
      </c>
      <c r="U267" s="1"/>
      <c r="V267" s="1"/>
      <c r="W267" s="1"/>
      <c r="X267" s="1"/>
      <c r="Y267" s="1"/>
      <c r="Z267" s="1"/>
    </row>
    <row r="268" spans="1:26" s="36" customFormat="1" ht="15">
      <c r="A268" s="1"/>
      <c r="B268" s="1"/>
      <c r="C268" s="1"/>
      <c r="D268" s="1"/>
      <c r="E268" s="1"/>
      <c r="F268" s="1"/>
      <c r="G268" s="35"/>
      <c r="H268" s="35"/>
      <c r="I268" s="1"/>
      <c r="J268" s="1"/>
      <c r="K268" s="1"/>
      <c r="O268" s="36">
        <v>0</v>
      </c>
      <c r="U268" s="1"/>
      <c r="V268" s="1"/>
      <c r="W268" s="1"/>
      <c r="X268" s="1"/>
      <c r="Y268" s="1"/>
      <c r="Z268" s="1"/>
    </row>
    <row r="269" spans="1:26" s="36" customFormat="1" ht="15">
      <c r="A269" s="1"/>
      <c r="B269" s="1"/>
      <c r="C269" s="1"/>
      <c r="D269" s="1"/>
      <c r="E269" s="1"/>
      <c r="F269" s="1"/>
      <c r="G269" s="35"/>
      <c r="H269" s="35"/>
      <c r="I269" s="1"/>
      <c r="J269" s="1"/>
      <c r="K269" s="1"/>
      <c r="O269" s="36">
        <v>0</v>
      </c>
      <c r="U269" s="1"/>
      <c r="V269" s="1"/>
      <c r="W269" s="1"/>
      <c r="X269" s="1"/>
      <c r="Y269" s="1"/>
      <c r="Z269" s="1"/>
    </row>
    <row r="270" spans="1:26" s="36" customFormat="1" ht="15">
      <c r="A270" s="1"/>
      <c r="B270" s="1"/>
      <c r="C270" s="1"/>
      <c r="D270" s="1"/>
      <c r="E270" s="1"/>
      <c r="F270" s="1"/>
      <c r="G270" s="35"/>
      <c r="H270" s="35"/>
      <c r="I270" s="1"/>
      <c r="J270" s="1"/>
      <c r="K270" s="1"/>
      <c r="O270" s="36">
        <v>0</v>
      </c>
      <c r="U270" s="1"/>
      <c r="V270" s="1"/>
      <c r="W270" s="1"/>
      <c r="X270" s="1"/>
      <c r="Y270" s="1"/>
      <c r="Z270" s="1"/>
    </row>
    <row r="271" spans="1:26" s="36" customFormat="1" ht="15">
      <c r="A271" s="1"/>
      <c r="B271" s="1"/>
      <c r="C271" s="1"/>
      <c r="D271" s="1"/>
      <c r="E271" s="1"/>
      <c r="F271" s="1"/>
      <c r="G271" s="35"/>
      <c r="H271" s="35"/>
      <c r="I271" s="1"/>
      <c r="J271" s="1"/>
      <c r="K271" s="1"/>
      <c r="O271" s="36">
        <v>0</v>
      </c>
      <c r="U271" s="1"/>
      <c r="V271" s="1"/>
      <c r="W271" s="1"/>
      <c r="X271" s="1"/>
      <c r="Y271" s="1"/>
      <c r="Z271" s="1"/>
    </row>
    <row r="272" spans="1:26" s="36" customFormat="1" ht="15">
      <c r="A272" s="1"/>
      <c r="B272" s="1"/>
      <c r="C272" s="1"/>
      <c r="D272" s="1"/>
      <c r="E272" s="1"/>
      <c r="F272" s="1"/>
      <c r="G272" s="35"/>
      <c r="H272" s="35"/>
      <c r="I272" s="1"/>
      <c r="J272" s="1"/>
      <c r="K272" s="1"/>
      <c r="O272" s="36">
        <v>0</v>
      </c>
      <c r="U272" s="1"/>
      <c r="V272" s="1"/>
      <c r="W272" s="1"/>
      <c r="X272" s="1"/>
      <c r="Y272" s="1"/>
      <c r="Z272" s="1"/>
    </row>
    <row r="273" spans="1:26" s="36" customFormat="1" ht="15">
      <c r="A273" s="1"/>
      <c r="B273" s="1"/>
      <c r="C273" s="1"/>
      <c r="D273" s="1"/>
      <c r="E273" s="1"/>
      <c r="F273" s="1"/>
      <c r="G273" s="35"/>
      <c r="H273" s="35"/>
      <c r="I273" s="1"/>
      <c r="J273" s="1"/>
      <c r="K273" s="1"/>
      <c r="O273" s="36">
        <v>0</v>
      </c>
      <c r="U273" s="1"/>
      <c r="V273" s="1"/>
      <c r="W273" s="1"/>
      <c r="X273" s="1"/>
      <c r="Y273" s="1"/>
      <c r="Z273" s="1"/>
    </row>
    <row r="274" spans="1:26" s="36" customFormat="1" ht="15">
      <c r="A274" s="1"/>
      <c r="B274" s="1"/>
      <c r="C274" s="1"/>
      <c r="D274" s="1"/>
      <c r="E274" s="1"/>
      <c r="F274" s="1"/>
      <c r="G274" s="35"/>
      <c r="H274" s="35"/>
      <c r="I274" s="1"/>
      <c r="J274" s="1"/>
      <c r="K274" s="1"/>
      <c r="O274" s="36">
        <v>0</v>
      </c>
      <c r="U274" s="1"/>
      <c r="V274" s="1"/>
      <c r="W274" s="1"/>
      <c r="X274" s="1"/>
      <c r="Y274" s="1"/>
      <c r="Z274" s="1"/>
    </row>
    <row r="275" spans="1:26" s="36" customFormat="1" ht="15">
      <c r="A275" s="1"/>
      <c r="B275" s="1"/>
      <c r="C275" s="1"/>
      <c r="D275" s="1"/>
      <c r="E275" s="1"/>
      <c r="F275" s="1"/>
      <c r="G275" s="35"/>
      <c r="H275" s="35"/>
      <c r="I275" s="1"/>
      <c r="J275" s="1"/>
      <c r="K275" s="1"/>
      <c r="O275" s="36">
        <v>0</v>
      </c>
      <c r="U275" s="1"/>
      <c r="V275" s="1"/>
      <c r="W275" s="1"/>
      <c r="X275" s="1"/>
      <c r="Y275" s="1"/>
      <c r="Z275" s="1"/>
    </row>
    <row r="276" spans="1:26" s="36" customFormat="1" ht="15">
      <c r="A276" s="1"/>
      <c r="B276" s="1"/>
      <c r="C276" s="1"/>
      <c r="D276" s="1"/>
      <c r="E276" s="1"/>
      <c r="F276" s="1"/>
      <c r="G276" s="35"/>
      <c r="H276" s="35"/>
      <c r="I276" s="1"/>
      <c r="J276" s="1"/>
      <c r="K276" s="1"/>
      <c r="O276" s="36">
        <v>0</v>
      </c>
      <c r="U276" s="1"/>
      <c r="V276" s="1"/>
      <c r="W276" s="1"/>
      <c r="X276" s="1"/>
      <c r="Y276" s="1"/>
      <c r="Z276" s="1"/>
    </row>
    <row r="277" spans="1:26" s="36" customFormat="1" ht="15">
      <c r="A277" s="1"/>
      <c r="B277" s="1"/>
      <c r="C277" s="1"/>
      <c r="D277" s="1"/>
      <c r="E277" s="1"/>
      <c r="F277" s="1"/>
      <c r="G277" s="35"/>
      <c r="H277" s="35"/>
      <c r="I277" s="1"/>
      <c r="J277" s="1"/>
      <c r="K277" s="1"/>
      <c r="O277" s="36">
        <v>0</v>
      </c>
      <c r="U277" s="1"/>
      <c r="V277" s="1"/>
      <c r="W277" s="1"/>
      <c r="X277" s="1"/>
      <c r="Y277" s="1"/>
      <c r="Z277" s="1"/>
    </row>
    <row r="278" spans="1:26" s="36" customFormat="1" ht="15">
      <c r="A278" s="1"/>
      <c r="B278" s="1"/>
      <c r="C278" s="1"/>
      <c r="D278" s="1"/>
      <c r="E278" s="1"/>
      <c r="F278" s="1"/>
      <c r="G278" s="35"/>
      <c r="H278" s="35"/>
      <c r="I278" s="1"/>
      <c r="J278" s="1"/>
      <c r="K278" s="1"/>
      <c r="O278" s="36">
        <v>0</v>
      </c>
      <c r="U278" s="1"/>
      <c r="V278" s="1"/>
      <c r="W278" s="1"/>
      <c r="X278" s="1"/>
      <c r="Y278" s="1"/>
      <c r="Z278" s="1"/>
    </row>
    <row r="279" spans="1:26" s="36" customFormat="1" ht="15">
      <c r="A279" s="1"/>
      <c r="B279" s="1"/>
      <c r="C279" s="1"/>
      <c r="D279" s="1"/>
      <c r="E279" s="1"/>
      <c r="F279" s="1"/>
      <c r="G279" s="35"/>
      <c r="H279" s="35"/>
      <c r="I279" s="1"/>
      <c r="J279" s="1"/>
      <c r="K279" s="1"/>
      <c r="O279" s="36">
        <v>0</v>
      </c>
      <c r="U279" s="1"/>
      <c r="V279" s="1"/>
      <c r="W279" s="1"/>
      <c r="X279" s="1"/>
      <c r="Y279" s="1"/>
      <c r="Z279" s="1"/>
    </row>
    <row r="280" spans="1:26" s="36" customFormat="1" ht="15">
      <c r="A280" s="1"/>
      <c r="B280" s="1"/>
      <c r="C280" s="1"/>
      <c r="D280" s="1"/>
      <c r="E280" s="1"/>
      <c r="F280" s="1"/>
      <c r="G280" s="35"/>
      <c r="H280" s="35"/>
      <c r="I280" s="1"/>
      <c r="J280" s="1"/>
      <c r="K280" s="1"/>
      <c r="O280" s="36">
        <v>0</v>
      </c>
      <c r="U280" s="1"/>
      <c r="V280" s="1"/>
      <c r="W280" s="1"/>
      <c r="X280" s="1"/>
      <c r="Y280" s="1"/>
      <c r="Z280" s="1"/>
    </row>
    <row r="281" spans="1:26" s="36" customFormat="1" ht="15">
      <c r="A281" s="1"/>
      <c r="B281" s="1"/>
      <c r="C281" s="1"/>
      <c r="D281" s="1"/>
      <c r="E281" s="1"/>
      <c r="F281" s="1"/>
      <c r="G281" s="35"/>
      <c r="H281" s="35"/>
      <c r="I281" s="1"/>
      <c r="J281" s="1"/>
      <c r="K281" s="1"/>
      <c r="O281" s="36">
        <v>0</v>
      </c>
      <c r="U281" s="1"/>
      <c r="V281" s="1"/>
      <c r="W281" s="1"/>
      <c r="X281" s="1"/>
      <c r="Y281" s="1"/>
      <c r="Z281" s="1"/>
    </row>
    <row r="282" spans="1:26" s="36" customFormat="1" ht="15">
      <c r="A282" s="1"/>
      <c r="B282" s="1"/>
      <c r="C282" s="1"/>
      <c r="D282" s="1"/>
      <c r="E282" s="1"/>
      <c r="F282" s="1"/>
      <c r="G282" s="35"/>
      <c r="H282" s="35"/>
      <c r="I282" s="1"/>
      <c r="J282" s="1"/>
      <c r="K282" s="1"/>
      <c r="O282" s="36">
        <v>0</v>
      </c>
      <c r="U282" s="1"/>
      <c r="V282" s="1"/>
      <c r="W282" s="1"/>
      <c r="X282" s="1"/>
      <c r="Y282" s="1"/>
      <c r="Z282" s="1"/>
    </row>
    <row r="283" spans="1:26" s="36" customFormat="1" ht="15">
      <c r="A283" s="1"/>
      <c r="B283" s="1"/>
      <c r="C283" s="1"/>
      <c r="D283" s="1"/>
      <c r="E283" s="1"/>
      <c r="F283" s="1"/>
      <c r="G283" s="35"/>
      <c r="H283" s="35"/>
      <c r="I283" s="1"/>
      <c r="J283" s="1"/>
      <c r="K283" s="1"/>
      <c r="O283" s="36">
        <v>0</v>
      </c>
      <c r="U283" s="1"/>
      <c r="V283" s="1"/>
      <c r="W283" s="1"/>
      <c r="X283" s="1"/>
      <c r="Y283" s="1"/>
      <c r="Z283" s="1"/>
    </row>
    <row r="284" spans="1:26" s="36" customFormat="1" ht="15">
      <c r="A284" s="1"/>
      <c r="B284" s="1"/>
      <c r="C284" s="1"/>
      <c r="D284" s="1"/>
      <c r="E284" s="1"/>
      <c r="F284" s="1"/>
      <c r="G284" s="35"/>
      <c r="H284" s="35"/>
      <c r="I284" s="1"/>
      <c r="J284" s="1"/>
      <c r="K284" s="1"/>
      <c r="O284" s="36">
        <v>0</v>
      </c>
      <c r="U284" s="1"/>
      <c r="V284" s="1"/>
      <c r="W284" s="1"/>
      <c r="X284" s="1"/>
      <c r="Y284" s="1"/>
      <c r="Z284" s="1"/>
    </row>
    <row r="285" spans="1:26" s="36" customFormat="1" ht="15">
      <c r="A285" s="1"/>
      <c r="B285" s="1"/>
      <c r="C285" s="1"/>
      <c r="D285" s="1"/>
      <c r="E285" s="1"/>
      <c r="F285" s="1"/>
      <c r="G285" s="35"/>
      <c r="H285" s="35"/>
      <c r="I285" s="1"/>
      <c r="J285" s="1"/>
      <c r="K285" s="1"/>
      <c r="O285" s="36">
        <v>0</v>
      </c>
      <c r="U285" s="1"/>
      <c r="V285" s="1"/>
      <c r="W285" s="1"/>
      <c r="X285" s="1"/>
      <c r="Y285" s="1"/>
      <c r="Z285" s="1"/>
    </row>
    <row r="286" spans="1:26" s="36" customFormat="1" ht="15">
      <c r="A286" s="1"/>
      <c r="B286" s="1"/>
      <c r="C286" s="1"/>
      <c r="D286" s="1"/>
      <c r="E286" s="1"/>
      <c r="F286" s="1"/>
      <c r="G286" s="35"/>
      <c r="H286" s="35"/>
      <c r="I286" s="1"/>
      <c r="J286" s="1"/>
      <c r="K286" s="1"/>
      <c r="O286" s="36">
        <v>0</v>
      </c>
      <c r="U286" s="1"/>
      <c r="V286" s="1"/>
      <c r="W286" s="1"/>
      <c r="X286" s="1"/>
      <c r="Y286" s="1"/>
      <c r="Z286" s="1"/>
    </row>
    <row r="287" spans="1:26" s="36" customFormat="1" ht="15">
      <c r="A287" s="1"/>
      <c r="B287" s="1"/>
      <c r="C287" s="1"/>
      <c r="D287" s="1"/>
      <c r="E287" s="1"/>
      <c r="F287" s="1"/>
      <c r="G287" s="35"/>
      <c r="H287" s="35"/>
      <c r="I287" s="1"/>
      <c r="J287" s="1"/>
      <c r="K287" s="1"/>
      <c r="O287" s="36">
        <v>0</v>
      </c>
      <c r="U287" s="1"/>
      <c r="V287" s="1"/>
      <c r="W287" s="1"/>
      <c r="X287" s="1"/>
      <c r="Y287" s="1"/>
      <c r="Z287" s="1"/>
    </row>
    <row r="288" spans="1:26" s="36" customFormat="1" ht="15">
      <c r="A288" s="1"/>
      <c r="B288" s="1"/>
      <c r="C288" s="1"/>
      <c r="D288" s="1"/>
      <c r="E288" s="1"/>
      <c r="F288" s="1"/>
      <c r="G288" s="35"/>
      <c r="H288" s="35"/>
      <c r="I288" s="1"/>
      <c r="J288" s="1"/>
      <c r="K288" s="1"/>
      <c r="O288" s="36">
        <v>0</v>
      </c>
      <c r="U288" s="1"/>
      <c r="V288" s="1"/>
      <c r="W288" s="1"/>
      <c r="X288" s="1"/>
      <c r="Y288" s="1"/>
      <c r="Z288" s="1"/>
    </row>
    <row r="289" spans="1:26" s="36" customFormat="1" ht="15">
      <c r="A289" s="1"/>
      <c r="B289" s="1"/>
      <c r="C289" s="1"/>
      <c r="D289" s="1"/>
      <c r="E289" s="1"/>
      <c r="F289" s="1"/>
      <c r="G289" s="35"/>
      <c r="H289" s="35"/>
      <c r="I289" s="1"/>
      <c r="J289" s="1"/>
      <c r="K289" s="1"/>
      <c r="O289" s="36">
        <v>0</v>
      </c>
      <c r="U289" s="1"/>
      <c r="V289" s="1"/>
      <c r="W289" s="1"/>
      <c r="X289" s="1"/>
      <c r="Y289" s="1"/>
      <c r="Z289" s="1"/>
    </row>
    <row r="290" spans="1:26" s="36" customFormat="1" ht="15">
      <c r="A290" s="1"/>
      <c r="B290" s="1"/>
      <c r="C290" s="1"/>
      <c r="D290" s="1"/>
      <c r="E290" s="1"/>
      <c r="F290" s="1"/>
      <c r="G290" s="35"/>
      <c r="H290" s="35"/>
      <c r="I290" s="1"/>
      <c r="J290" s="1"/>
      <c r="K290" s="1"/>
      <c r="O290" s="36">
        <v>0</v>
      </c>
      <c r="U290" s="1"/>
      <c r="V290" s="1"/>
      <c r="W290" s="1"/>
      <c r="X290" s="1"/>
      <c r="Y290" s="1"/>
      <c r="Z290" s="1"/>
    </row>
    <row r="291" spans="1:26" s="36" customFormat="1" ht="15">
      <c r="A291" s="1"/>
      <c r="B291" s="1"/>
      <c r="C291" s="1"/>
      <c r="D291" s="1"/>
      <c r="E291" s="1"/>
      <c r="F291" s="1"/>
      <c r="G291" s="35"/>
      <c r="H291" s="35"/>
      <c r="I291" s="1"/>
      <c r="J291" s="1"/>
      <c r="K291" s="1"/>
      <c r="O291" s="36">
        <v>0</v>
      </c>
      <c r="U291" s="1"/>
      <c r="V291" s="1"/>
      <c r="W291" s="1"/>
      <c r="X291" s="1"/>
      <c r="Y291" s="1"/>
      <c r="Z291" s="1"/>
    </row>
    <row r="292" spans="1:26" s="36" customFormat="1" ht="15">
      <c r="A292" s="1"/>
      <c r="B292" s="1"/>
      <c r="C292" s="1"/>
      <c r="D292" s="1"/>
      <c r="E292" s="1"/>
      <c r="F292" s="1"/>
      <c r="G292" s="35"/>
      <c r="H292" s="35"/>
      <c r="I292" s="1"/>
      <c r="J292" s="1"/>
      <c r="K292" s="1"/>
      <c r="O292" s="36">
        <v>0</v>
      </c>
      <c r="U292" s="1"/>
      <c r="V292" s="1"/>
      <c r="W292" s="1"/>
      <c r="X292" s="1"/>
      <c r="Y292" s="1"/>
      <c r="Z292" s="1"/>
    </row>
    <row r="293" spans="1:26" s="36" customFormat="1" ht="15">
      <c r="A293" s="1"/>
      <c r="B293" s="1"/>
      <c r="C293" s="1"/>
      <c r="D293" s="1"/>
      <c r="E293" s="1"/>
      <c r="F293" s="1"/>
      <c r="G293" s="35"/>
      <c r="H293" s="35"/>
      <c r="I293" s="1"/>
      <c r="J293" s="1"/>
      <c r="K293" s="1"/>
      <c r="O293" s="36">
        <v>0</v>
      </c>
      <c r="U293" s="1"/>
      <c r="V293" s="1"/>
      <c r="W293" s="1"/>
      <c r="X293" s="1"/>
      <c r="Y293" s="1"/>
      <c r="Z293" s="1"/>
    </row>
    <row r="294" spans="1:26" s="36" customFormat="1" ht="15">
      <c r="A294" s="1"/>
      <c r="B294" s="1"/>
      <c r="C294" s="1"/>
      <c r="D294" s="1"/>
      <c r="E294" s="1"/>
      <c r="F294" s="1"/>
      <c r="G294" s="35"/>
      <c r="H294" s="35"/>
      <c r="I294" s="1"/>
      <c r="J294" s="1"/>
      <c r="K294" s="1"/>
      <c r="O294" s="36">
        <v>0</v>
      </c>
      <c r="U294" s="1"/>
      <c r="V294" s="1"/>
      <c r="W294" s="1"/>
      <c r="X294" s="1"/>
      <c r="Y294" s="1"/>
      <c r="Z294" s="1"/>
    </row>
    <row r="295" spans="1:26" s="36" customFormat="1" ht="15">
      <c r="A295" s="1"/>
      <c r="B295" s="1"/>
      <c r="C295" s="1"/>
      <c r="D295" s="1"/>
      <c r="E295" s="1"/>
      <c r="F295" s="1"/>
      <c r="G295" s="35"/>
      <c r="H295" s="35"/>
      <c r="I295" s="1"/>
      <c r="J295" s="1"/>
      <c r="K295" s="1"/>
      <c r="O295" s="36">
        <v>0</v>
      </c>
      <c r="U295" s="1"/>
      <c r="V295" s="1"/>
      <c r="W295" s="1"/>
      <c r="X295" s="1"/>
      <c r="Y295" s="1"/>
      <c r="Z295" s="1"/>
    </row>
    <row r="296" spans="1:26" s="36" customFormat="1" ht="15">
      <c r="A296" s="1"/>
      <c r="B296" s="1"/>
      <c r="C296" s="1"/>
      <c r="D296" s="1"/>
      <c r="E296" s="1"/>
      <c r="F296" s="1"/>
      <c r="G296" s="35"/>
      <c r="H296" s="35"/>
      <c r="I296" s="1"/>
      <c r="J296" s="1"/>
      <c r="K296" s="1"/>
      <c r="O296" s="36">
        <v>0</v>
      </c>
      <c r="U296" s="1"/>
      <c r="V296" s="1"/>
      <c r="W296" s="1"/>
      <c r="X296" s="1"/>
      <c r="Y296" s="1"/>
      <c r="Z296" s="1"/>
    </row>
    <row r="297" spans="1:26" s="36" customFormat="1" ht="15">
      <c r="A297" s="1"/>
      <c r="B297" s="1"/>
      <c r="C297" s="1"/>
      <c r="D297" s="1"/>
      <c r="E297" s="1"/>
      <c r="F297" s="1"/>
      <c r="G297" s="35"/>
      <c r="H297" s="35"/>
      <c r="I297" s="1"/>
      <c r="J297" s="1"/>
      <c r="K297" s="1"/>
      <c r="O297" s="36">
        <v>0</v>
      </c>
      <c r="U297" s="1"/>
      <c r="V297" s="1"/>
      <c r="W297" s="1"/>
      <c r="X297" s="1"/>
      <c r="Y297" s="1"/>
      <c r="Z297" s="1"/>
    </row>
    <row r="298" spans="1:26" s="36" customFormat="1" ht="15">
      <c r="A298" s="1"/>
      <c r="B298" s="1"/>
      <c r="C298" s="1"/>
      <c r="D298" s="1"/>
      <c r="E298" s="1"/>
      <c r="F298" s="1"/>
      <c r="G298" s="35"/>
      <c r="H298" s="35"/>
      <c r="I298" s="1"/>
      <c r="J298" s="1"/>
      <c r="K298" s="1"/>
      <c r="O298" s="36">
        <v>0</v>
      </c>
      <c r="U298" s="1"/>
      <c r="V298" s="1"/>
      <c r="W298" s="1"/>
      <c r="X298" s="1"/>
      <c r="Y298" s="1"/>
      <c r="Z298" s="1"/>
    </row>
    <row r="299" spans="1:26" s="36" customFormat="1" ht="15">
      <c r="A299" s="1"/>
      <c r="B299" s="1"/>
      <c r="C299" s="1"/>
      <c r="D299" s="1"/>
      <c r="E299" s="1"/>
      <c r="F299" s="1"/>
      <c r="G299" s="35"/>
      <c r="H299" s="35"/>
      <c r="I299" s="1"/>
      <c r="J299" s="1"/>
      <c r="K299" s="1"/>
      <c r="O299" s="36">
        <v>0</v>
      </c>
      <c r="U299" s="1"/>
      <c r="V299" s="1"/>
      <c r="W299" s="1"/>
      <c r="X299" s="1"/>
      <c r="Y299" s="1"/>
      <c r="Z299" s="1"/>
    </row>
    <row r="300" spans="1:26" s="36" customFormat="1" ht="15">
      <c r="A300" s="1"/>
      <c r="B300" s="1"/>
      <c r="C300" s="1"/>
      <c r="D300" s="1"/>
      <c r="E300" s="1"/>
      <c r="F300" s="1"/>
      <c r="G300" s="35"/>
      <c r="H300" s="35"/>
      <c r="I300" s="1"/>
      <c r="J300" s="1"/>
      <c r="K300" s="1"/>
      <c r="O300" s="36">
        <v>0</v>
      </c>
      <c r="U300" s="1"/>
      <c r="V300" s="1"/>
      <c r="W300" s="1"/>
      <c r="X300" s="1"/>
      <c r="Y300" s="1"/>
      <c r="Z300" s="1"/>
    </row>
    <row r="301" spans="1:26" s="36" customFormat="1" ht="15">
      <c r="A301" s="1"/>
      <c r="B301" s="1"/>
      <c r="C301" s="1"/>
      <c r="D301" s="1"/>
      <c r="E301" s="1"/>
      <c r="F301" s="1"/>
      <c r="G301" s="35"/>
      <c r="H301" s="35"/>
      <c r="I301" s="1"/>
      <c r="J301" s="1"/>
      <c r="K301" s="1"/>
      <c r="O301" s="36">
        <v>0</v>
      </c>
      <c r="U301" s="1"/>
      <c r="V301" s="1"/>
      <c r="W301" s="1"/>
      <c r="X301" s="1"/>
      <c r="Y301" s="1"/>
      <c r="Z301" s="1"/>
    </row>
    <row r="302" spans="1:26" s="36" customFormat="1" ht="15">
      <c r="A302" s="1"/>
      <c r="B302" s="1"/>
      <c r="C302" s="1"/>
      <c r="D302" s="1"/>
      <c r="E302" s="1"/>
      <c r="F302" s="1"/>
      <c r="G302" s="35"/>
      <c r="H302" s="35"/>
      <c r="I302" s="1"/>
      <c r="J302" s="1"/>
      <c r="K302" s="1"/>
      <c r="O302" s="36">
        <v>0</v>
      </c>
      <c r="U302" s="1"/>
      <c r="V302" s="1"/>
      <c r="W302" s="1"/>
      <c r="X302" s="1"/>
      <c r="Y302" s="1"/>
      <c r="Z302" s="1"/>
    </row>
    <row r="303" spans="1:26" s="36" customFormat="1" ht="15">
      <c r="A303" s="1"/>
      <c r="B303" s="1"/>
      <c r="C303" s="1"/>
      <c r="D303" s="1"/>
      <c r="E303" s="1"/>
      <c r="F303" s="1"/>
      <c r="G303" s="35"/>
      <c r="H303" s="35"/>
      <c r="I303" s="1"/>
      <c r="J303" s="1"/>
      <c r="K303" s="1"/>
      <c r="O303" s="36">
        <v>0</v>
      </c>
      <c r="U303" s="1"/>
      <c r="V303" s="1"/>
      <c r="W303" s="1"/>
      <c r="X303" s="1"/>
      <c r="Y303" s="1"/>
      <c r="Z303" s="1"/>
    </row>
    <row r="304" spans="1:26" s="36" customFormat="1" ht="15">
      <c r="A304" s="1"/>
      <c r="B304" s="1"/>
      <c r="C304" s="1"/>
      <c r="D304" s="1"/>
      <c r="E304" s="1"/>
      <c r="F304" s="1"/>
      <c r="G304" s="35"/>
      <c r="H304" s="35"/>
      <c r="I304" s="1"/>
      <c r="J304" s="1"/>
      <c r="K304" s="1"/>
      <c r="O304" s="36">
        <v>0</v>
      </c>
      <c r="U304" s="1"/>
      <c r="V304" s="1"/>
      <c r="W304" s="1"/>
      <c r="X304" s="1"/>
      <c r="Y304" s="1"/>
      <c r="Z304" s="1"/>
    </row>
    <row r="305" spans="1:26" s="36" customFormat="1" ht="15">
      <c r="A305" s="1"/>
      <c r="B305" s="1"/>
      <c r="C305" s="1"/>
      <c r="D305" s="1"/>
      <c r="E305" s="1"/>
      <c r="F305" s="1"/>
      <c r="G305" s="35"/>
      <c r="H305" s="35"/>
      <c r="I305" s="1"/>
      <c r="J305" s="1"/>
      <c r="K305" s="1"/>
      <c r="O305" s="36">
        <v>0</v>
      </c>
      <c r="U305" s="1"/>
      <c r="V305" s="1"/>
      <c r="W305" s="1"/>
      <c r="X305" s="1"/>
      <c r="Y305" s="1"/>
      <c r="Z305" s="1"/>
    </row>
    <row r="306" spans="1:26" s="36" customFormat="1" ht="15">
      <c r="A306" s="1"/>
      <c r="B306" s="1"/>
      <c r="C306" s="1"/>
      <c r="D306" s="1"/>
      <c r="E306" s="1"/>
      <c r="F306" s="1"/>
      <c r="G306" s="35"/>
      <c r="H306" s="35"/>
      <c r="I306" s="1"/>
      <c r="J306" s="1"/>
      <c r="K306" s="1"/>
      <c r="O306" s="36">
        <v>0</v>
      </c>
      <c r="U306" s="1"/>
      <c r="V306" s="1"/>
      <c r="W306" s="1"/>
      <c r="X306" s="1"/>
      <c r="Y306" s="1"/>
      <c r="Z306" s="1"/>
    </row>
    <row r="307" spans="1:26" s="36" customFormat="1" ht="15">
      <c r="A307" s="1"/>
      <c r="B307" s="1"/>
      <c r="C307" s="1"/>
      <c r="D307" s="1"/>
      <c r="E307" s="1"/>
      <c r="F307" s="1"/>
      <c r="G307" s="35"/>
      <c r="H307" s="35"/>
      <c r="I307" s="1"/>
      <c r="J307" s="1"/>
      <c r="K307" s="1"/>
      <c r="O307" s="36">
        <v>0</v>
      </c>
      <c r="U307" s="1"/>
      <c r="V307" s="1"/>
      <c r="W307" s="1"/>
      <c r="X307" s="1"/>
      <c r="Y307" s="1"/>
      <c r="Z307" s="1"/>
    </row>
    <row r="308" spans="1:26" s="36" customFormat="1" ht="15">
      <c r="A308" s="1"/>
      <c r="B308" s="1"/>
      <c r="C308" s="1"/>
      <c r="D308" s="1"/>
      <c r="E308" s="1"/>
      <c r="F308" s="1"/>
      <c r="G308" s="35"/>
      <c r="H308" s="35"/>
      <c r="I308" s="1"/>
      <c r="J308" s="1"/>
      <c r="K308" s="1"/>
      <c r="O308" s="36">
        <v>0</v>
      </c>
      <c r="U308" s="1"/>
      <c r="V308" s="1"/>
      <c r="W308" s="1"/>
      <c r="X308" s="1"/>
      <c r="Y308" s="1"/>
      <c r="Z308" s="1"/>
    </row>
    <row r="309" spans="1:26" s="36" customFormat="1" ht="15">
      <c r="A309" s="1"/>
      <c r="B309" s="1"/>
      <c r="C309" s="1"/>
      <c r="D309" s="1"/>
      <c r="E309" s="1"/>
      <c r="F309" s="1"/>
      <c r="G309" s="35"/>
      <c r="H309" s="35"/>
      <c r="I309" s="1"/>
      <c r="J309" s="1"/>
      <c r="K309" s="1"/>
      <c r="O309" s="36">
        <v>0</v>
      </c>
      <c r="U309" s="1"/>
      <c r="V309" s="1"/>
      <c r="W309" s="1"/>
      <c r="X309" s="1"/>
      <c r="Y309" s="1"/>
      <c r="Z309" s="1"/>
    </row>
    <row r="310" spans="1:26" s="36" customFormat="1" ht="15">
      <c r="A310" s="1"/>
      <c r="B310" s="1"/>
      <c r="C310" s="1"/>
      <c r="D310" s="1"/>
      <c r="E310" s="1"/>
      <c r="F310" s="1"/>
      <c r="G310" s="35"/>
      <c r="H310" s="35"/>
      <c r="I310" s="1"/>
      <c r="J310" s="1"/>
      <c r="K310" s="1"/>
      <c r="O310" s="36">
        <v>0</v>
      </c>
      <c r="U310" s="1"/>
      <c r="V310" s="1"/>
      <c r="W310" s="1"/>
      <c r="X310" s="1"/>
      <c r="Y310" s="1"/>
      <c r="Z310" s="1"/>
    </row>
    <row r="311" spans="1:26" s="36" customFormat="1" ht="15">
      <c r="A311" s="1"/>
      <c r="B311" s="1"/>
      <c r="C311" s="1"/>
      <c r="D311" s="1"/>
      <c r="E311" s="1"/>
      <c r="F311" s="1"/>
      <c r="G311" s="35"/>
      <c r="H311" s="35"/>
      <c r="I311" s="1"/>
      <c r="J311" s="1"/>
      <c r="K311" s="1"/>
      <c r="O311" s="36">
        <v>0</v>
      </c>
      <c r="U311" s="1"/>
      <c r="V311" s="1"/>
      <c r="W311" s="1"/>
      <c r="X311" s="1"/>
      <c r="Y311" s="1"/>
      <c r="Z311" s="1"/>
    </row>
    <row r="312" spans="1:26" s="36" customFormat="1" ht="15">
      <c r="A312" s="1"/>
      <c r="B312" s="1"/>
      <c r="C312" s="1"/>
      <c r="D312" s="1"/>
      <c r="E312" s="1"/>
      <c r="F312" s="1"/>
      <c r="G312" s="35"/>
      <c r="H312" s="35"/>
      <c r="I312" s="1"/>
      <c r="J312" s="1"/>
      <c r="K312" s="1"/>
      <c r="O312" s="36">
        <v>0</v>
      </c>
      <c r="U312" s="1"/>
      <c r="V312" s="1"/>
      <c r="W312" s="1"/>
      <c r="X312" s="1"/>
      <c r="Y312" s="1"/>
      <c r="Z312" s="1"/>
    </row>
    <row r="313" spans="1:26" s="36" customFormat="1" ht="15">
      <c r="A313" s="1"/>
      <c r="B313" s="1"/>
      <c r="C313" s="1"/>
      <c r="D313" s="1"/>
      <c r="E313" s="1"/>
      <c r="F313" s="1"/>
      <c r="G313" s="35"/>
      <c r="H313" s="35"/>
      <c r="I313" s="1"/>
      <c r="J313" s="1"/>
      <c r="K313" s="1"/>
      <c r="O313" s="36">
        <v>0</v>
      </c>
      <c r="U313" s="1"/>
      <c r="V313" s="1"/>
      <c r="W313" s="1"/>
      <c r="X313" s="1"/>
      <c r="Y313" s="1"/>
      <c r="Z313" s="1"/>
    </row>
    <row r="314" spans="1:26" s="36" customFormat="1" ht="15">
      <c r="A314" s="1"/>
      <c r="B314" s="1"/>
      <c r="C314" s="1"/>
      <c r="D314" s="1"/>
      <c r="E314" s="1"/>
      <c r="F314" s="1"/>
      <c r="G314" s="35"/>
      <c r="H314" s="35"/>
      <c r="I314" s="1"/>
      <c r="J314" s="1"/>
      <c r="K314" s="1"/>
      <c r="O314" s="36">
        <v>0</v>
      </c>
      <c r="U314" s="1"/>
      <c r="V314" s="1"/>
      <c r="W314" s="1"/>
      <c r="X314" s="1"/>
      <c r="Y314" s="1"/>
      <c r="Z314" s="1"/>
    </row>
    <row r="315" spans="1:26" s="36" customFormat="1" ht="15">
      <c r="A315" s="1"/>
      <c r="B315" s="1"/>
      <c r="C315" s="1"/>
      <c r="D315" s="1"/>
      <c r="E315" s="1"/>
      <c r="F315" s="1"/>
      <c r="G315" s="35"/>
      <c r="H315" s="35"/>
      <c r="I315" s="1"/>
      <c r="J315" s="1"/>
      <c r="K315" s="1"/>
      <c r="O315" s="36">
        <v>0</v>
      </c>
      <c r="U315" s="1"/>
      <c r="V315" s="1"/>
      <c r="W315" s="1"/>
      <c r="X315" s="1"/>
      <c r="Y315" s="1"/>
      <c r="Z315" s="1"/>
    </row>
    <row r="316" spans="1:26" s="36" customFormat="1" ht="15">
      <c r="A316" s="1"/>
      <c r="B316" s="1"/>
      <c r="C316" s="1"/>
      <c r="D316" s="1"/>
      <c r="E316" s="1"/>
      <c r="F316" s="1"/>
      <c r="G316" s="35"/>
      <c r="H316" s="35"/>
      <c r="I316" s="1"/>
      <c r="J316" s="1"/>
      <c r="K316" s="1"/>
      <c r="O316" s="36">
        <v>0</v>
      </c>
      <c r="U316" s="1"/>
      <c r="V316" s="1"/>
      <c r="W316" s="1"/>
      <c r="X316" s="1"/>
      <c r="Y316" s="1"/>
      <c r="Z316" s="1"/>
    </row>
    <row r="317" spans="1:26" s="36" customFormat="1" ht="15">
      <c r="A317" s="1"/>
      <c r="B317" s="1"/>
      <c r="C317" s="1"/>
      <c r="D317" s="1"/>
      <c r="E317" s="1"/>
      <c r="F317" s="1"/>
      <c r="G317" s="35"/>
      <c r="H317" s="35"/>
      <c r="I317" s="1"/>
      <c r="J317" s="1"/>
      <c r="K317" s="1"/>
      <c r="O317" s="36">
        <v>0</v>
      </c>
      <c r="U317" s="1"/>
      <c r="V317" s="1"/>
      <c r="W317" s="1"/>
      <c r="X317" s="1"/>
      <c r="Y317" s="1"/>
      <c r="Z317" s="1"/>
    </row>
    <row r="318" spans="1:26" s="36" customFormat="1" ht="15">
      <c r="A318" s="1"/>
      <c r="B318" s="1"/>
      <c r="C318" s="1"/>
      <c r="D318" s="1"/>
      <c r="E318" s="1"/>
      <c r="F318" s="1"/>
      <c r="G318" s="35"/>
      <c r="H318" s="35"/>
      <c r="I318" s="1"/>
      <c r="J318" s="1"/>
      <c r="K318" s="1"/>
      <c r="O318" s="36">
        <v>0</v>
      </c>
      <c r="U318" s="1"/>
      <c r="V318" s="1"/>
      <c r="W318" s="1"/>
      <c r="X318" s="1"/>
      <c r="Y318" s="1"/>
      <c r="Z318" s="1"/>
    </row>
    <row r="319" spans="1:26" s="36" customFormat="1" ht="15">
      <c r="A319" s="1"/>
      <c r="B319" s="1"/>
      <c r="C319" s="1"/>
      <c r="D319" s="1"/>
      <c r="E319" s="1"/>
      <c r="F319" s="1"/>
      <c r="G319" s="35"/>
      <c r="H319" s="35"/>
      <c r="I319" s="1"/>
      <c r="J319" s="1"/>
      <c r="K319" s="1"/>
      <c r="O319" s="36">
        <v>0</v>
      </c>
      <c r="U319" s="1"/>
      <c r="V319" s="1"/>
      <c r="W319" s="1"/>
      <c r="X319" s="1"/>
      <c r="Y319" s="1"/>
      <c r="Z319" s="1"/>
    </row>
    <row r="320" spans="1:26" s="36" customFormat="1" ht="15">
      <c r="A320" s="1"/>
      <c r="B320" s="1"/>
      <c r="C320" s="1"/>
      <c r="D320" s="1"/>
      <c r="E320" s="1"/>
      <c r="F320" s="1"/>
      <c r="G320" s="35"/>
      <c r="H320" s="35"/>
      <c r="I320" s="1"/>
      <c r="J320" s="1"/>
      <c r="K320" s="1"/>
      <c r="O320" s="36">
        <v>0</v>
      </c>
      <c r="U320" s="1"/>
      <c r="V320" s="1"/>
      <c r="W320" s="1"/>
      <c r="X320" s="1"/>
      <c r="Y320" s="1"/>
      <c r="Z320" s="1"/>
    </row>
    <row r="321" spans="1:26" s="36" customFormat="1" ht="15">
      <c r="A321" s="1"/>
      <c r="B321" s="1"/>
      <c r="C321" s="1"/>
      <c r="D321" s="1"/>
      <c r="E321" s="1"/>
      <c r="F321" s="1"/>
      <c r="G321" s="35"/>
      <c r="H321" s="35"/>
      <c r="I321" s="1"/>
      <c r="J321" s="1"/>
      <c r="K321" s="1"/>
      <c r="O321" s="36">
        <v>0</v>
      </c>
      <c r="U321" s="1"/>
      <c r="V321" s="1"/>
      <c r="W321" s="1"/>
      <c r="X321" s="1"/>
      <c r="Y321" s="1"/>
      <c r="Z321" s="1"/>
    </row>
    <row r="322" spans="1:26" s="36" customFormat="1" ht="15">
      <c r="A322" s="1"/>
      <c r="B322" s="1"/>
      <c r="C322" s="1"/>
      <c r="D322" s="1"/>
      <c r="E322" s="1"/>
      <c r="F322" s="1"/>
      <c r="G322" s="35"/>
      <c r="H322" s="35"/>
      <c r="I322" s="1"/>
      <c r="J322" s="1"/>
      <c r="K322" s="1"/>
      <c r="O322" s="36">
        <v>0</v>
      </c>
      <c r="U322" s="1"/>
      <c r="V322" s="1"/>
      <c r="W322" s="1"/>
      <c r="X322" s="1"/>
      <c r="Y322" s="1"/>
      <c r="Z322" s="1"/>
    </row>
    <row r="323" spans="1:26" s="36" customFormat="1" ht="15">
      <c r="A323" s="1"/>
      <c r="B323" s="1"/>
      <c r="C323" s="1"/>
      <c r="D323" s="1"/>
      <c r="E323" s="1"/>
      <c r="F323" s="1"/>
      <c r="G323" s="35"/>
      <c r="H323" s="35"/>
      <c r="I323" s="1"/>
      <c r="J323" s="1"/>
      <c r="K323" s="1"/>
      <c r="O323" s="36">
        <v>0</v>
      </c>
      <c r="U323" s="1"/>
      <c r="V323" s="1"/>
      <c r="W323" s="1"/>
      <c r="X323" s="1"/>
      <c r="Y323" s="1"/>
      <c r="Z323" s="1"/>
    </row>
    <row r="324" spans="1:26" s="36" customFormat="1" ht="15">
      <c r="A324" s="1"/>
      <c r="B324" s="1"/>
      <c r="C324" s="1"/>
      <c r="D324" s="1"/>
      <c r="E324" s="1"/>
      <c r="F324" s="1"/>
      <c r="G324" s="35"/>
      <c r="H324" s="35"/>
      <c r="I324" s="1"/>
      <c r="J324" s="1"/>
      <c r="K324" s="1"/>
      <c r="O324" s="36">
        <v>0</v>
      </c>
      <c r="U324" s="1"/>
      <c r="V324" s="1"/>
      <c r="W324" s="1"/>
      <c r="X324" s="1"/>
      <c r="Y324" s="1"/>
      <c r="Z324" s="1"/>
    </row>
    <row r="325" spans="1:26" s="36" customFormat="1" ht="15">
      <c r="A325" s="1"/>
      <c r="B325" s="1"/>
      <c r="C325" s="1"/>
      <c r="D325" s="1"/>
      <c r="E325" s="1"/>
      <c r="F325" s="1"/>
      <c r="G325" s="35"/>
      <c r="H325" s="35"/>
      <c r="I325" s="1"/>
      <c r="J325" s="1"/>
      <c r="K325" s="1"/>
      <c r="O325" s="36">
        <v>0</v>
      </c>
      <c r="U325" s="1"/>
      <c r="V325" s="1"/>
      <c r="W325" s="1"/>
      <c r="X325" s="1"/>
      <c r="Y325" s="1"/>
      <c r="Z325" s="1"/>
    </row>
    <row r="326" spans="1:26" s="36" customFormat="1" ht="15">
      <c r="A326" s="1"/>
      <c r="B326" s="1"/>
      <c r="C326" s="1"/>
      <c r="D326" s="1"/>
      <c r="E326" s="1"/>
      <c r="F326" s="1"/>
      <c r="G326" s="35"/>
      <c r="H326" s="35"/>
      <c r="I326" s="1"/>
      <c r="J326" s="1"/>
      <c r="K326" s="1"/>
      <c r="O326" s="36">
        <v>0</v>
      </c>
      <c r="U326" s="1"/>
      <c r="V326" s="1"/>
      <c r="W326" s="1"/>
      <c r="X326" s="1"/>
      <c r="Y326" s="1"/>
      <c r="Z326" s="1"/>
    </row>
    <row r="327" spans="1:26" s="36" customFormat="1" ht="15">
      <c r="A327" s="1"/>
      <c r="B327" s="1"/>
      <c r="C327" s="1"/>
      <c r="D327" s="1"/>
      <c r="E327" s="1"/>
      <c r="F327" s="1"/>
      <c r="G327" s="35"/>
      <c r="H327" s="35"/>
      <c r="I327" s="1"/>
      <c r="J327" s="1"/>
      <c r="K327" s="1"/>
      <c r="O327" s="36">
        <v>0</v>
      </c>
      <c r="U327" s="1"/>
      <c r="V327" s="1"/>
      <c r="W327" s="1"/>
      <c r="X327" s="1"/>
      <c r="Y327" s="1"/>
      <c r="Z327" s="1"/>
    </row>
    <row r="328" spans="1:26" s="36" customFormat="1" ht="15">
      <c r="A328" s="1"/>
      <c r="B328" s="1"/>
      <c r="C328" s="1"/>
      <c r="D328" s="1"/>
      <c r="E328" s="1"/>
      <c r="F328" s="1"/>
      <c r="G328" s="35"/>
      <c r="H328" s="35"/>
      <c r="I328" s="1"/>
      <c r="J328" s="1"/>
      <c r="K328" s="1"/>
      <c r="O328" s="36">
        <v>0</v>
      </c>
      <c r="U328" s="1"/>
      <c r="V328" s="1"/>
      <c r="W328" s="1"/>
      <c r="X328" s="1"/>
      <c r="Y328" s="1"/>
      <c r="Z328" s="1"/>
    </row>
    <row r="329" spans="1:26" s="36" customFormat="1" ht="15">
      <c r="A329" s="1"/>
      <c r="B329" s="1"/>
      <c r="C329" s="1"/>
      <c r="D329" s="1"/>
      <c r="E329" s="1"/>
      <c r="F329" s="1"/>
      <c r="G329" s="35"/>
      <c r="H329" s="35"/>
      <c r="I329" s="1"/>
      <c r="J329" s="1"/>
      <c r="K329" s="1"/>
      <c r="O329" s="36">
        <v>0</v>
      </c>
      <c r="U329" s="1"/>
      <c r="V329" s="1"/>
      <c r="W329" s="1"/>
      <c r="X329" s="1"/>
      <c r="Y329" s="1"/>
      <c r="Z329" s="1"/>
    </row>
    <row r="330" spans="1:26" s="36" customFormat="1" ht="15">
      <c r="A330" s="1"/>
      <c r="B330" s="1"/>
      <c r="C330" s="1"/>
      <c r="D330" s="1"/>
      <c r="E330" s="1"/>
      <c r="F330" s="1"/>
      <c r="G330" s="35"/>
      <c r="H330" s="35"/>
      <c r="I330" s="1"/>
      <c r="J330" s="1"/>
      <c r="K330" s="1"/>
      <c r="O330" s="36">
        <v>0</v>
      </c>
      <c r="U330" s="1"/>
      <c r="V330" s="1"/>
      <c r="W330" s="1"/>
      <c r="X330" s="1"/>
      <c r="Y330" s="1"/>
      <c r="Z330" s="1"/>
    </row>
    <row r="331" spans="1:26" s="36" customFormat="1" ht="15">
      <c r="A331" s="1"/>
      <c r="B331" s="1"/>
      <c r="C331" s="1"/>
      <c r="D331" s="1"/>
      <c r="E331" s="1"/>
      <c r="F331" s="1"/>
      <c r="G331" s="35"/>
      <c r="H331" s="35"/>
      <c r="I331" s="1"/>
      <c r="J331" s="1"/>
      <c r="K331" s="1"/>
      <c r="O331" s="36">
        <v>0</v>
      </c>
      <c r="U331" s="1"/>
      <c r="V331" s="1"/>
      <c r="W331" s="1"/>
      <c r="X331" s="1"/>
      <c r="Y331" s="1"/>
      <c r="Z331" s="1"/>
    </row>
    <row r="332" spans="1:26" s="36" customFormat="1" ht="15">
      <c r="A332" s="1"/>
      <c r="B332" s="1"/>
      <c r="C332" s="1"/>
      <c r="D332" s="1"/>
      <c r="E332" s="1"/>
      <c r="F332" s="1"/>
      <c r="G332" s="35"/>
      <c r="H332" s="35"/>
      <c r="I332" s="1"/>
      <c r="J332" s="1"/>
      <c r="K332" s="1"/>
      <c r="O332" s="36">
        <v>0</v>
      </c>
      <c r="U332" s="1"/>
      <c r="V332" s="1"/>
      <c r="W332" s="1"/>
      <c r="X332" s="1"/>
      <c r="Y332" s="1"/>
      <c r="Z332" s="1"/>
    </row>
    <row r="333" spans="1:26" s="36" customFormat="1" ht="15">
      <c r="A333" s="1"/>
      <c r="B333" s="1"/>
      <c r="C333" s="1"/>
      <c r="D333" s="1"/>
      <c r="E333" s="1"/>
      <c r="F333" s="1"/>
      <c r="G333" s="35"/>
      <c r="H333" s="35"/>
      <c r="I333" s="1"/>
      <c r="J333" s="1"/>
      <c r="K333" s="1"/>
      <c r="O333" s="36">
        <v>0</v>
      </c>
      <c r="U333" s="1"/>
      <c r="V333" s="1"/>
      <c r="W333" s="1"/>
      <c r="X333" s="1"/>
      <c r="Y333" s="1"/>
      <c r="Z333" s="1"/>
    </row>
    <row r="334" spans="1:26" s="36" customFormat="1" ht="15">
      <c r="A334" s="1"/>
      <c r="B334" s="1"/>
      <c r="C334" s="1"/>
      <c r="D334" s="1"/>
      <c r="E334" s="1"/>
      <c r="F334" s="1"/>
      <c r="G334" s="35"/>
      <c r="H334" s="35"/>
      <c r="I334" s="1"/>
      <c r="J334" s="1"/>
      <c r="K334" s="1"/>
      <c r="O334" s="36">
        <v>0</v>
      </c>
      <c r="U334" s="1"/>
      <c r="V334" s="1"/>
      <c r="W334" s="1"/>
      <c r="X334" s="1"/>
      <c r="Y334" s="1"/>
      <c r="Z334" s="1"/>
    </row>
    <row r="335" spans="1:26" s="36" customFormat="1" ht="15">
      <c r="A335" s="1"/>
      <c r="B335" s="1"/>
      <c r="C335" s="1"/>
      <c r="D335" s="1"/>
      <c r="E335" s="1"/>
      <c r="F335" s="1"/>
      <c r="G335" s="35"/>
      <c r="H335" s="35"/>
      <c r="I335" s="1"/>
      <c r="J335" s="1"/>
      <c r="K335" s="1"/>
      <c r="O335" s="36">
        <v>0</v>
      </c>
      <c r="U335" s="1"/>
      <c r="V335" s="1"/>
      <c r="W335" s="1"/>
      <c r="X335" s="1"/>
      <c r="Y335" s="1"/>
      <c r="Z335" s="1"/>
    </row>
    <row r="336" spans="1:26" s="36" customFormat="1" ht="15">
      <c r="A336" s="1"/>
      <c r="B336" s="1"/>
      <c r="C336" s="1"/>
      <c r="D336" s="1"/>
      <c r="E336" s="1"/>
      <c r="F336" s="1"/>
      <c r="G336" s="35"/>
      <c r="H336" s="35"/>
      <c r="I336" s="1"/>
      <c r="J336" s="1"/>
      <c r="K336" s="1"/>
      <c r="O336" s="36">
        <v>0</v>
      </c>
      <c r="U336" s="1"/>
      <c r="V336" s="1"/>
      <c r="W336" s="1"/>
      <c r="X336" s="1"/>
      <c r="Y336" s="1"/>
      <c r="Z336" s="1"/>
    </row>
    <row r="337" spans="1:26" s="36" customFormat="1" ht="15">
      <c r="A337" s="1"/>
      <c r="B337" s="1"/>
      <c r="C337" s="1"/>
      <c r="D337" s="1"/>
      <c r="E337" s="1"/>
      <c r="F337" s="1"/>
      <c r="G337" s="35"/>
      <c r="H337" s="35"/>
      <c r="I337" s="1"/>
      <c r="J337" s="1"/>
      <c r="K337" s="1"/>
      <c r="O337" s="36">
        <v>0</v>
      </c>
      <c r="U337" s="1"/>
      <c r="V337" s="1"/>
      <c r="W337" s="1"/>
      <c r="X337" s="1"/>
      <c r="Y337" s="1"/>
      <c r="Z337" s="1"/>
    </row>
    <row r="338" spans="1:26" s="36" customFormat="1" ht="15">
      <c r="A338" s="1"/>
      <c r="B338" s="1"/>
      <c r="C338" s="1"/>
      <c r="D338" s="1"/>
      <c r="E338" s="1"/>
      <c r="F338" s="1"/>
      <c r="G338" s="35"/>
      <c r="H338" s="35"/>
      <c r="I338" s="1"/>
      <c r="J338" s="1"/>
      <c r="K338" s="1"/>
      <c r="O338" s="36">
        <v>0</v>
      </c>
      <c r="U338" s="1"/>
      <c r="V338" s="1"/>
      <c r="W338" s="1"/>
      <c r="X338" s="1"/>
      <c r="Y338" s="1"/>
      <c r="Z338" s="1"/>
    </row>
    <row r="339" spans="1:26" s="36" customFormat="1" ht="15">
      <c r="A339" s="1"/>
      <c r="B339" s="1"/>
      <c r="C339" s="1"/>
      <c r="D339" s="1"/>
      <c r="E339" s="1"/>
      <c r="F339" s="1"/>
      <c r="G339" s="35"/>
      <c r="H339" s="35"/>
      <c r="I339" s="1"/>
      <c r="J339" s="1"/>
      <c r="K339" s="1"/>
      <c r="O339" s="36">
        <v>0</v>
      </c>
      <c r="U339" s="1"/>
      <c r="V339" s="1"/>
      <c r="W339" s="1"/>
      <c r="X339" s="1"/>
      <c r="Y339" s="1"/>
      <c r="Z339" s="1"/>
    </row>
    <row r="340" spans="1:26" s="36" customFormat="1" ht="15">
      <c r="A340" s="1"/>
      <c r="B340" s="1"/>
      <c r="C340" s="1"/>
      <c r="D340" s="1"/>
      <c r="E340" s="1"/>
      <c r="F340" s="1"/>
      <c r="G340" s="35"/>
      <c r="H340" s="35"/>
      <c r="I340" s="1"/>
      <c r="J340" s="1"/>
      <c r="K340" s="1"/>
      <c r="O340" s="36">
        <v>0</v>
      </c>
      <c r="U340" s="1"/>
      <c r="V340" s="1"/>
      <c r="W340" s="1"/>
      <c r="X340" s="1"/>
      <c r="Y340" s="1"/>
      <c r="Z340" s="1"/>
    </row>
    <row r="341" spans="1:26" s="36" customFormat="1" ht="15">
      <c r="A341" s="1"/>
      <c r="B341" s="1"/>
      <c r="C341" s="1"/>
      <c r="D341" s="1"/>
      <c r="E341" s="1"/>
      <c r="F341" s="1"/>
      <c r="G341" s="35"/>
      <c r="H341" s="35"/>
      <c r="I341" s="1"/>
      <c r="J341" s="1"/>
      <c r="K341" s="1"/>
      <c r="O341" s="36">
        <v>0</v>
      </c>
      <c r="U341" s="1"/>
      <c r="V341" s="1"/>
      <c r="W341" s="1"/>
      <c r="X341" s="1"/>
      <c r="Y341" s="1"/>
      <c r="Z341" s="1"/>
    </row>
    <row r="342" spans="1:26" s="36" customFormat="1" ht="15">
      <c r="A342" s="1"/>
      <c r="B342" s="1"/>
      <c r="C342" s="1"/>
      <c r="D342" s="1"/>
      <c r="E342" s="1"/>
      <c r="F342" s="1"/>
      <c r="G342" s="35"/>
      <c r="H342" s="35"/>
      <c r="I342" s="1"/>
      <c r="J342" s="1"/>
      <c r="K342" s="1"/>
      <c r="O342" s="36">
        <v>0</v>
      </c>
      <c r="U342" s="1"/>
      <c r="V342" s="1"/>
      <c r="W342" s="1"/>
      <c r="X342" s="1"/>
      <c r="Y342" s="1"/>
      <c r="Z342" s="1"/>
    </row>
    <row r="343" spans="1:26" s="36" customFormat="1" ht="15">
      <c r="A343" s="1"/>
      <c r="B343" s="1"/>
      <c r="C343" s="1"/>
      <c r="D343" s="1"/>
      <c r="E343" s="1"/>
      <c r="F343" s="1"/>
      <c r="G343" s="35"/>
      <c r="H343" s="35"/>
      <c r="I343" s="1"/>
      <c r="J343" s="1"/>
      <c r="K343" s="1"/>
      <c r="O343" s="36">
        <v>0</v>
      </c>
      <c r="U343" s="1"/>
      <c r="V343" s="1"/>
      <c r="W343" s="1"/>
      <c r="X343" s="1"/>
      <c r="Y343" s="1"/>
      <c r="Z343" s="1"/>
    </row>
    <row r="344" spans="1:26" s="36" customFormat="1" ht="15">
      <c r="A344" s="1"/>
      <c r="B344" s="1"/>
      <c r="C344" s="1"/>
      <c r="D344" s="1"/>
      <c r="E344" s="1"/>
      <c r="F344" s="1"/>
      <c r="G344" s="35"/>
      <c r="H344" s="35"/>
      <c r="I344" s="1"/>
      <c r="J344" s="1"/>
      <c r="K344" s="1"/>
      <c r="O344" s="36">
        <v>0</v>
      </c>
      <c r="U344" s="1"/>
      <c r="V344" s="1"/>
      <c r="W344" s="1"/>
      <c r="X344" s="1"/>
      <c r="Y344" s="1"/>
      <c r="Z344" s="1"/>
    </row>
    <row r="345" spans="1:26" s="36" customFormat="1" ht="15">
      <c r="A345" s="1"/>
      <c r="B345" s="1"/>
      <c r="C345" s="1"/>
      <c r="D345" s="1"/>
      <c r="E345" s="1"/>
      <c r="F345" s="1"/>
      <c r="G345" s="35"/>
      <c r="H345" s="35"/>
      <c r="I345" s="1"/>
      <c r="J345" s="1"/>
      <c r="K345" s="1"/>
      <c r="O345" s="36">
        <v>0</v>
      </c>
      <c r="U345" s="1"/>
      <c r="V345" s="1"/>
      <c r="W345" s="1"/>
      <c r="X345" s="1"/>
      <c r="Y345" s="1"/>
      <c r="Z345" s="1"/>
    </row>
    <row r="346" spans="1:26" s="36" customFormat="1" ht="15">
      <c r="A346" s="1"/>
      <c r="B346" s="1"/>
      <c r="C346" s="1"/>
      <c r="D346" s="1"/>
      <c r="E346" s="1"/>
      <c r="F346" s="1"/>
      <c r="G346" s="35"/>
      <c r="H346" s="35"/>
      <c r="I346" s="1"/>
      <c r="J346" s="1"/>
      <c r="K346" s="1"/>
      <c r="O346" s="36">
        <v>0</v>
      </c>
      <c r="U346" s="1"/>
      <c r="V346" s="1"/>
      <c r="W346" s="1"/>
      <c r="X346" s="1"/>
      <c r="Y346" s="1"/>
      <c r="Z346" s="1"/>
    </row>
    <row r="347" spans="1:26" s="36" customFormat="1" ht="15">
      <c r="A347" s="1"/>
      <c r="B347" s="1"/>
      <c r="C347" s="1"/>
      <c r="D347" s="1"/>
      <c r="E347" s="1"/>
      <c r="F347" s="1"/>
      <c r="G347" s="35"/>
      <c r="H347" s="35"/>
      <c r="I347" s="1"/>
      <c r="J347" s="1"/>
      <c r="K347" s="1"/>
      <c r="O347" s="36">
        <v>0</v>
      </c>
      <c r="U347" s="1"/>
      <c r="V347" s="1"/>
      <c r="W347" s="1"/>
      <c r="X347" s="1"/>
      <c r="Y347" s="1"/>
      <c r="Z347" s="1"/>
    </row>
    <row r="348" spans="1:26" s="36" customFormat="1" ht="15">
      <c r="A348" s="1"/>
      <c r="B348" s="1"/>
      <c r="C348" s="1"/>
      <c r="D348" s="1"/>
      <c r="E348" s="1"/>
      <c r="F348" s="1"/>
      <c r="G348" s="35"/>
      <c r="H348" s="35"/>
      <c r="I348" s="1"/>
      <c r="J348" s="1"/>
      <c r="K348" s="1"/>
      <c r="O348" s="36">
        <v>0</v>
      </c>
      <c r="U348" s="1"/>
      <c r="V348" s="1"/>
      <c r="W348" s="1"/>
      <c r="X348" s="1"/>
      <c r="Y348" s="1"/>
      <c r="Z348" s="1"/>
    </row>
    <row r="349" spans="1:26" s="36" customFormat="1" ht="15">
      <c r="A349" s="1"/>
      <c r="B349" s="1"/>
      <c r="C349" s="1"/>
      <c r="D349" s="1"/>
      <c r="E349" s="1"/>
      <c r="F349" s="1"/>
      <c r="G349" s="35"/>
      <c r="H349" s="35"/>
      <c r="I349" s="1"/>
      <c r="J349" s="1"/>
      <c r="K349" s="1"/>
      <c r="O349" s="36">
        <v>0</v>
      </c>
      <c r="U349" s="1"/>
      <c r="V349" s="1"/>
      <c r="W349" s="1"/>
      <c r="X349" s="1"/>
      <c r="Y349" s="1"/>
      <c r="Z349" s="1"/>
    </row>
    <row r="350" spans="1:26" s="36" customFormat="1" ht="15">
      <c r="A350" s="1"/>
      <c r="B350" s="1"/>
      <c r="C350" s="1"/>
      <c r="D350" s="1"/>
      <c r="E350" s="1"/>
      <c r="F350" s="1"/>
      <c r="G350" s="35"/>
      <c r="H350" s="35"/>
      <c r="I350" s="1"/>
      <c r="J350" s="1"/>
      <c r="K350" s="1"/>
      <c r="O350" s="36">
        <v>0</v>
      </c>
      <c r="U350" s="1"/>
      <c r="V350" s="1"/>
      <c r="W350" s="1"/>
      <c r="X350" s="1"/>
      <c r="Y350" s="1"/>
      <c r="Z350" s="1"/>
    </row>
    <row r="351" spans="1:26" s="36" customFormat="1" ht="15">
      <c r="A351" s="1"/>
      <c r="B351" s="1"/>
      <c r="C351" s="1"/>
      <c r="D351" s="1"/>
      <c r="E351" s="1"/>
      <c r="F351" s="1"/>
      <c r="G351" s="35"/>
      <c r="H351" s="35"/>
      <c r="I351" s="1"/>
      <c r="J351" s="1"/>
      <c r="K351" s="1"/>
      <c r="O351" s="36">
        <v>0</v>
      </c>
      <c r="U351" s="1"/>
      <c r="V351" s="1"/>
      <c r="W351" s="1"/>
      <c r="X351" s="1"/>
      <c r="Y351" s="1"/>
      <c r="Z351" s="1"/>
    </row>
    <row r="352" spans="1:26" s="36" customFormat="1" ht="15">
      <c r="A352" s="1"/>
      <c r="B352" s="1"/>
      <c r="C352" s="1"/>
      <c r="D352" s="1"/>
      <c r="E352" s="1"/>
      <c r="F352" s="1"/>
      <c r="G352" s="35"/>
      <c r="H352" s="35"/>
      <c r="I352" s="1"/>
      <c r="J352" s="1"/>
      <c r="K352" s="1"/>
      <c r="O352" s="36">
        <v>0</v>
      </c>
      <c r="U352" s="1"/>
      <c r="V352" s="1"/>
      <c r="W352" s="1"/>
      <c r="X352" s="1"/>
      <c r="Y352" s="1"/>
      <c r="Z352" s="1"/>
    </row>
    <row r="353" spans="1:26" s="36" customFormat="1" ht="15">
      <c r="A353" s="1"/>
      <c r="B353" s="1"/>
      <c r="C353" s="1"/>
      <c r="D353" s="1"/>
      <c r="E353" s="1"/>
      <c r="F353" s="1"/>
      <c r="G353" s="35"/>
      <c r="H353" s="35"/>
      <c r="I353" s="1"/>
      <c r="J353" s="1"/>
      <c r="K353" s="1"/>
      <c r="O353" s="36">
        <v>0</v>
      </c>
      <c r="U353" s="1"/>
      <c r="V353" s="1"/>
      <c r="W353" s="1"/>
      <c r="X353" s="1"/>
      <c r="Y353" s="1"/>
      <c r="Z353" s="1"/>
    </row>
    <row r="354" spans="1:26" s="36" customFormat="1" ht="15">
      <c r="A354" s="1"/>
      <c r="B354" s="1"/>
      <c r="C354" s="1"/>
      <c r="D354" s="1"/>
      <c r="E354" s="1"/>
      <c r="F354" s="1"/>
      <c r="G354" s="35"/>
      <c r="H354" s="35"/>
      <c r="I354" s="1"/>
      <c r="J354" s="1"/>
      <c r="K354" s="1"/>
      <c r="O354" s="36">
        <v>0</v>
      </c>
      <c r="U354" s="1"/>
      <c r="V354" s="1"/>
      <c r="W354" s="1"/>
      <c r="X354" s="1"/>
      <c r="Y354" s="1"/>
      <c r="Z354" s="1"/>
    </row>
    <row r="355" spans="1:26" s="36" customFormat="1" ht="15">
      <c r="A355" s="1"/>
      <c r="B355" s="1"/>
      <c r="C355" s="1"/>
      <c r="D355" s="1"/>
      <c r="E355" s="1"/>
      <c r="F355" s="1"/>
      <c r="G355" s="35"/>
      <c r="H355" s="35"/>
      <c r="I355" s="1"/>
      <c r="J355" s="1"/>
      <c r="K355" s="1"/>
      <c r="O355" s="36">
        <v>0</v>
      </c>
      <c r="U355" s="1"/>
      <c r="V355" s="1"/>
      <c r="W355" s="1"/>
      <c r="X355" s="1"/>
      <c r="Y355" s="1"/>
      <c r="Z355" s="1"/>
    </row>
    <row r="356" spans="1:26" s="36" customFormat="1" ht="15">
      <c r="A356" s="1"/>
      <c r="B356" s="1"/>
      <c r="C356" s="1"/>
      <c r="D356" s="1"/>
      <c r="E356" s="1"/>
      <c r="F356" s="1"/>
      <c r="G356" s="35"/>
      <c r="H356" s="35"/>
      <c r="I356" s="1"/>
      <c r="J356" s="1"/>
      <c r="K356" s="1"/>
      <c r="O356" s="36">
        <v>0</v>
      </c>
      <c r="U356" s="1"/>
      <c r="V356" s="1"/>
      <c r="W356" s="1"/>
      <c r="X356" s="1"/>
      <c r="Y356" s="1"/>
      <c r="Z356" s="1"/>
    </row>
    <row r="357" spans="1:26" s="36" customFormat="1" ht="15">
      <c r="A357" s="1"/>
      <c r="B357" s="1"/>
      <c r="C357" s="1"/>
      <c r="D357" s="1"/>
      <c r="E357" s="1"/>
      <c r="F357" s="1"/>
      <c r="G357" s="35"/>
      <c r="H357" s="35"/>
      <c r="I357" s="1"/>
      <c r="J357" s="1"/>
      <c r="K357" s="1"/>
      <c r="O357" s="36">
        <v>0</v>
      </c>
      <c r="U357" s="1"/>
      <c r="V357" s="1"/>
      <c r="W357" s="1"/>
      <c r="X357" s="1"/>
      <c r="Y357" s="1"/>
      <c r="Z357" s="1"/>
    </row>
    <row r="358" spans="1:26" s="36" customFormat="1" ht="15">
      <c r="A358" s="1"/>
      <c r="B358" s="1"/>
      <c r="C358" s="1"/>
      <c r="D358" s="1"/>
      <c r="E358" s="1"/>
      <c r="F358" s="1"/>
      <c r="G358" s="35"/>
      <c r="H358" s="35"/>
      <c r="I358" s="1"/>
      <c r="J358" s="1"/>
      <c r="K358" s="1"/>
      <c r="O358" s="36">
        <v>0</v>
      </c>
      <c r="U358" s="1"/>
      <c r="V358" s="1"/>
      <c r="W358" s="1"/>
      <c r="X358" s="1"/>
      <c r="Y358" s="1"/>
      <c r="Z358" s="1"/>
    </row>
    <row r="359" spans="1:26" s="36" customFormat="1" ht="15">
      <c r="A359" s="1"/>
      <c r="B359" s="1"/>
      <c r="C359" s="1"/>
      <c r="D359" s="1"/>
      <c r="E359" s="1"/>
      <c r="F359" s="1"/>
      <c r="G359" s="35"/>
      <c r="H359" s="35"/>
      <c r="I359" s="1"/>
      <c r="J359" s="1"/>
      <c r="K359" s="1"/>
      <c r="O359" s="36">
        <v>0</v>
      </c>
      <c r="U359" s="1"/>
      <c r="V359" s="1"/>
      <c r="W359" s="1"/>
      <c r="X359" s="1"/>
      <c r="Y359" s="1"/>
      <c r="Z359" s="1"/>
    </row>
    <row r="360" spans="1:26" s="36" customFormat="1" ht="15">
      <c r="A360" s="1"/>
      <c r="B360" s="1"/>
      <c r="C360" s="1"/>
      <c r="D360" s="1"/>
      <c r="E360" s="1"/>
      <c r="F360" s="1"/>
      <c r="G360" s="35"/>
      <c r="H360" s="35"/>
      <c r="I360" s="1"/>
      <c r="J360" s="1"/>
      <c r="K360" s="1"/>
      <c r="O360" s="36">
        <v>0</v>
      </c>
      <c r="U360" s="1"/>
      <c r="V360" s="1"/>
      <c r="W360" s="1"/>
      <c r="X360" s="1"/>
      <c r="Y360" s="1"/>
      <c r="Z360" s="1"/>
    </row>
    <row r="361" spans="1:26" s="36" customFormat="1" ht="15">
      <c r="A361" s="1"/>
      <c r="B361" s="1"/>
      <c r="C361" s="1"/>
      <c r="D361" s="1"/>
      <c r="E361" s="1"/>
      <c r="F361" s="1"/>
      <c r="G361" s="35"/>
      <c r="H361" s="35"/>
      <c r="I361" s="1"/>
      <c r="J361" s="1"/>
      <c r="K361" s="1"/>
      <c r="O361" s="36">
        <v>0</v>
      </c>
      <c r="U361" s="1"/>
      <c r="V361" s="1"/>
      <c r="W361" s="1"/>
      <c r="X361" s="1"/>
      <c r="Y361" s="1"/>
      <c r="Z361" s="1"/>
    </row>
    <row r="362" spans="1:26" s="36" customFormat="1" ht="15">
      <c r="A362" s="1"/>
      <c r="B362" s="1"/>
      <c r="C362" s="1"/>
      <c r="D362" s="1"/>
      <c r="E362" s="1"/>
      <c r="F362" s="1"/>
      <c r="G362" s="35"/>
      <c r="H362" s="35"/>
      <c r="I362" s="1"/>
      <c r="J362" s="1"/>
      <c r="K362" s="1"/>
      <c r="O362" s="36">
        <v>0</v>
      </c>
      <c r="U362" s="1"/>
      <c r="V362" s="1"/>
      <c r="W362" s="1"/>
      <c r="X362" s="1"/>
      <c r="Y362" s="1"/>
      <c r="Z362" s="1"/>
    </row>
    <row r="363" spans="1:26" s="36" customFormat="1" ht="15">
      <c r="A363" s="1"/>
      <c r="B363" s="1"/>
      <c r="C363" s="1"/>
      <c r="D363" s="1"/>
      <c r="E363" s="1"/>
      <c r="F363" s="1"/>
      <c r="G363" s="35"/>
      <c r="H363" s="35"/>
      <c r="I363" s="1"/>
      <c r="J363" s="1"/>
      <c r="K363" s="1"/>
      <c r="O363" s="36">
        <v>0</v>
      </c>
      <c r="U363" s="1"/>
      <c r="V363" s="1"/>
      <c r="W363" s="1"/>
      <c r="X363" s="1"/>
      <c r="Y363" s="1"/>
      <c r="Z363" s="1"/>
    </row>
    <row r="364" spans="1:26" s="36" customFormat="1" ht="15">
      <c r="A364" s="1"/>
      <c r="B364" s="1"/>
      <c r="C364" s="1"/>
      <c r="D364" s="1"/>
      <c r="E364" s="1"/>
      <c r="F364" s="1"/>
      <c r="G364" s="35"/>
      <c r="H364" s="35"/>
      <c r="I364" s="1"/>
      <c r="J364" s="1"/>
      <c r="K364" s="1"/>
      <c r="O364" s="36">
        <v>0</v>
      </c>
      <c r="U364" s="1"/>
      <c r="V364" s="1"/>
      <c r="W364" s="1"/>
      <c r="X364" s="1"/>
      <c r="Y364" s="1"/>
      <c r="Z364" s="1"/>
    </row>
    <row r="365" spans="1:26" s="36" customFormat="1" ht="15">
      <c r="A365" s="1"/>
      <c r="B365" s="1"/>
      <c r="C365" s="1"/>
      <c r="D365" s="1"/>
      <c r="E365" s="1"/>
      <c r="F365" s="1"/>
      <c r="G365" s="35"/>
      <c r="H365" s="35"/>
      <c r="I365" s="1"/>
      <c r="J365" s="1"/>
      <c r="K365" s="1"/>
      <c r="O365" s="36">
        <v>0</v>
      </c>
      <c r="U365" s="1"/>
      <c r="V365" s="1"/>
      <c r="W365" s="1"/>
      <c r="X365" s="1"/>
      <c r="Y365" s="1"/>
      <c r="Z365" s="1"/>
    </row>
    <row r="366" spans="1:26" s="36" customFormat="1" ht="15">
      <c r="A366" s="1"/>
      <c r="B366" s="1"/>
      <c r="C366" s="1"/>
      <c r="D366" s="1"/>
      <c r="E366" s="1"/>
      <c r="F366" s="1"/>
      <c r="G366" s="35"/>
      <c r="H366" s="35"/>
      <c r="I366" s="1"/>
      <c r="J366" s="1"/>
      <c r="K366" s="1"/>
      <c r="O366" s="36">
        <v>0</v>
      </c>
      <c r="U366" s="1"/>
      <c r="V366" s="1"/>
      <c r="W366" s="1"/>
      <c r="X366" s="1"/>
      <c r="Y366" s="1"/>
      <c r="Z366" s="1"/>
    </row>
    <row r="367" spans="1:26" s="36" customFormat="1" ht="15">
      <c r="A367" s="1"/>
      <c r="B367" s="1"/>
      <c r="C367" s="1"/>
      <c r="D367" s="1"/>
      <c r="E367" s="1"/>
      <c r="F367" s="1"/>
      <c r="G367" s="35"/>
      <c r="H367" s="35"/>
      <c r="I367" s="1"/>
      <c r="J367" s="1"/>
      <c r="K367" s="1"/>
      <c r="O367" s="36">
        <v>0</v>
      </c>
      <c r="U367" s="1"/>
      <c r="V367" s="1"/>
      <c r="W367" s="1"/>
      <c r="X367" s="1"/>
      <c r="Y367" s="1"/>
      <c r="Z367" s="1"/>
    </row>
    <row r="368" spans="1:26" s="36" customFormat="1" ht="15">
      <c r="A368" s="1"/>
      <c r="B368" s="1"/>
      <c r="C368" s="1"/>
      <c r="D368" s="1"/>
      <c r="E368" s="1"/>
      <c r="F368" s="1"/>
      <c r="G368" s="35"/>
      <c r="H368" s="35"/>
      <c r="I368" s="1"/>
      <c r="J368" s="1"/>
      <c r="K368" s="1"/>
      <c r="O368" s="36">
        <v>0</v>
      </c>
      <c r="U368" s="1"/>
      <c r="V368" s="1"/>
      <c r="W368" s="1"/>
      <c r="X368" s="1"/>
      <c r="Y368" s="1"/>
      <c r="Z368" s="1"/>
    </row>
    <row r="369" spans="1:26" s="36" customFormat="1" ht="15">
      <c r="A369" s="1"/>
      <c r="B369" s="1"/>
      <c r="C369" s="1"/>
      <c r="D369" s="1"/>
      <c r="E369" s="1"/>
      <c r="F369" s="1"/>
      <c r="G369" s="35"/>
      <c r="H369" s="35"/>
      <c r="I369" s="1"/>
      <c r="J369" s="1"/>
      <c r="K369" s="1"/>
      <c r="O369" s="36">
        <v>0</v>
      </c>
      <c r="U369" s="1"/>
      <c r="V369" s="1"/>
      <c r="W369" s="1"/>
      <c r="X369" s="1"/>
      <c r="Y369" s="1"/>
      <c r="Z369" s="1"/>
    </row>
    <row r="370" spans="1:26" s="36" customFormat="1" ht="15">
      <c r="A370" s="1"/>
      <c r="B370" s="1"/>
      <c r="C370" s="1"/>
      <c r="D370" s="1"/>
      <c r="E370" s="1"/>
      <c r="F370" s="1"/>
      <c r="G370" s="35"/>
      <c r="H370" s="35"/>
      <c r="I370" s="1"/>
      <c r="J370" s="1"/>
      <c r="K370" s="1"/>
      <c r="O370" s="36">
        <v>0</v>
      </c>
      <c r="U370" s="1"/>
      <c r="V370" s="1"/>
      <c r="W370" s="1"/>
      <c r="X370" s="1"/>
      <c r="Y370" s="1"/>
      <c r="Z370" s="1"/>
    </row>
    <row r="371" spans="1:26" s="36" customFormat="1" ht="15">
      <c r="A371" s="1"/>
      <c r="B371" s="1"/>
      <c r="C371" s="1"/>
      <c r="D371" s="1"/>
      <c r="E371" s="1"/>
      <c r="F371" s="1"/>
      <c r="G371" s="35"/>
      <c r="H371" s="35"/>
      <c r="I371" s="1"/>
      <c r="J371" s="1"/>
      <c r="K371" s="1"/>
      <c r="O371" s="36">
        <v>0</v>
      </c>
      <c r="U371" s="1"/>
      <c r="V371" s="1"/>
      <c r="W371" s="1"/>
      <c r="X371" s="1"/>
      <c r="Y371" s="1"/>
      <c r="Z371" s="1"/>
    </row>
    <row r="372" spans="1:26" s="36" customFormat="1" ht="15">
      <c r="A372" s="1"/>
      <c r="B372" s="1"/>
      <c r="C372" s="1"/>
      <c r="D372" s="1"/>
      <c r="E372" s="1"/>
      <c r="F372" s="1"/>
      <c r="G372" s="35"/>
      <c r="H372" s="35"/>
      <c r="I372" s="1"/>
      <c r="J372" s="1"/>
      <c r="K372" s="1"/>
      <c r="O372" s="36">
        <v>0</v>
      </c>
      <c r="U372" s="1"/>
      <c r="V372" s="1"/>
      <c r="W372" s="1"/>
      <c r="X372" s="1"/>
      <c r="Y372" s="1"/>
      <c r="Z372" s="1"/>
    </row>
    <row r="373" spans="1:26" s="36" customFormat="1" ht="15">
      <c r="A373" s="1"/>
      <c r="B373" s="1"/>
      <c r="C373" s="1"/>
      <c r="D373" s="1"/>
      <c r="E373" s="1"/>
      <c r="F373" s="1"/>
      <c r="G373" s="35"/>
      <c r="H373" s="35"/>
      <c r="I373" s="1"/>
      <c r="J373" s="1"/>
      <c r="K373" s="1"/>
      <c r="O373" s="36">
        <v>0</v>
      </c>
      <c r="U373" s="1"/>
      <c r="V373" s="1"/>
      <c r="W373" s="1"/>
      <c r="X373" s="1"/>
      <c r="Y373" s="1"/>
      <c r="Z373" s="1"/>
    </row>
    <row r="374" spans="1:26" s="36" customFormat="1" ht="15">
      <c r="A374" s="1"/>
      <c r="B374" s="1"/>
      <c r="C374" s="1"/>
      <c r="D374" s="1"/>
      <c r="E374" s="1"/>
      <c r="F374" s="1"/>
      <c r="G374" s="35"/>
      <c r="H374" s="35"/>
      <c r="I374" s="1"/>
      <c r="J374" s="1"/>
      <c r="K374" s="1"/>
      <c r="O374" s="36">
        <v>0</v>
      </c>
      <c r="U374" s="1"/>
      <c r="V374" s="1"/>
      <c r="W374" s="1"/>
      <c r="X374" s="1"/>
      <c r="Y374" s="1"/>
      <c r="Z374" s="1"/>
    </row>
    <row r="375" spans="1:26" s="36" customFormat="1" ht="15">
      <c r="A375" s="1"/>
      <c r="B375" s="1"/>
      <c r="C375" s="1"/>
      <c r="D375" s="1"/>
      <c r="E375" s="1"/>
      <c r="F375" s="1"/>
      <c r="G375" s="35"/>
      <c r="H375" s="35"/>
      <c r="I375" s="1"/>
      <c r="J375" s="1"/>
      <c r="K375" s="1"/>
      <c r="O375" s="36">
        <v>0</v>
      </c>
      <c r="U375" s="1"/>
      <c r="V375" s="1"/>
      <c r="W375" s="1"/>
      <c r="X375" s="1"/>
      <c r="Y375" s="1"/>
      <c r="Z375" s="1"/>
    </row>
    <row r="376" spans="1:26" s="36" customFormat="1" ht="15">
      <c r="A376" s="1"/>
      <c r="B376" s="1"/>
      <c r="C376" s="1"/>
      <c r="D376" s="1"/>
      <c r="E376" s="1"/>
      <c r="F376" s="1"/>
      <c r="G376" s="35"/>
      <c r="H376" s="35"/>
      <c r="I376" s="1"/>
      <c r="J376" s="1"/>
      <c r="K376" s="1"/>
      <c r="O376" s="36">
        <v>0</v>
      </c>
      <c r="U376" s="1"/>
      <c r="V376" s="1"/>
      <c r="W376" s="1"/>
      <c r="X376" s="1"/>
      <c r="Y376" s="1"/>
      <c r="Z376" s="1"/>
    </row>
    <row r="377" spans="1:26" s="36" customFormat="1" ht="15">
      <c r="A377" s="1"/>
      <c r="B377" s="1"/>
      <c r="C377" s="1"/>
      <c r="D377" s="1"/>
      <c r="E377" s="1"/>
      <c r="F377" s="1"/>
      <c r="G377" s="35"/>
      <c r="H377" s="35"/>
      <c r="I377" s="1"/>
      <c r="J377" s="1"/>
      <c r="K377" s="1"/>
      <c r="O377" s="36">
        <v>0</v>
      </c>
      <c r="U377" s="1"/>
      <c r="V377" s="1"/>
      <c r="W377" s="1"/>
      <c r="X377" s="1"/>
      <c r="Y377" s="1"/>
      <c r="Z377" s="1"/>
    </row>
    <row r="378" spans="1:26" s="36" customFormat="1" ht="15">
      <c r="A378" s="1"/>
      <c r="B378" s="1"/>
      <c r="C378" s="1"/>
      <c r="D378" s="1"/>
      <c r="E378" s="1"/>
      <c r="F378" s="1"/>
      <c r="G378" s="35"/>
      <c r="H378" s="35"/>
      <c r="I378" s="1"/>
      <c r="J378" s="1"/>
      <c r="K378" s="1"/>
      <c r="O378" s="36">
        <v>0</v>
      </c>
      <c r="U378" s="1"/>
      <c r="V378" s="1"/>
      <c r="W378" s="1"/>
      <c r="X378" s="1"/>
      <c r="Y378" s="1"/>
      <c r="Z378" s="1"/>
    </row>
    <row r="379" spans="1:26" s="36" customFormat="1" ht="15">
      <c r="A379" s="1"/>
      <c r="B379" s="1"/>
      <c r="C379" s="1"/>
      <c r="D379" s="1"/>
      <c r="E379" s="1"/>
      <c r="F379" s="1"/>
      <c r="G379" s="35"/>
      <c r="H379" s="35"/>
      <c r="I379" s="1"/>
      <c r="J379" s="1"/>
      <c r="K379" s="1"/>
      <c r="O379" s="36">
        <v>0</v>
      </c>
      <c r="U379" s="1"/>
      <c r="V379" s="1"/>
      <c r="W379" s="1"/>
      <c r="X379" s="1"/>
      <c r="Y379" s="1"/>
      <c r="Z379" s="1"/>
    </row>
    <row r="380" spans="1:26" s="36" customFormat="1" ht="15">
      <c r="A380" s="1"/>
      <c r="B380" s="1"/>
      <c r="C380" s="1"/>
      <c r="D380" s="1"/>
      <c r="E380" s="1"/>
      <c r="F380" s="1"/>
      <c r="G380" s="35"/>
      <c r="H380" s="35"/>
      <c r="I380" s="1"/>
      <c r="J380" s="1"/>
      <c r="K380" s="1"/>
      <c r="O380" s="36">
        <v>0</v>
      </c>
      <c r="U380" s="1"/>
      <c r="V380" s="1"/>
      <c r="W380" s="1"/>
      <c r="X380" s="1"/>
      <c r="Y380" s="1"/>
      <c r="Z380" s="1"/>
    </row>
    <row r="381" spans="1:26" s="36" customFormat="1" ht="15">
      <c r="A381" s="1"/>
      <c r="B381" s="1"/>
      <c r="C381" s="1"/>
      <c r="D381" s="1"/>
      <c r="E381" s="1"/>
      <c r="F381" s="1"/>
      <c r="G381" s="35"/>
      <c r="H381" s="35"/>
      <c r="I381" s="1"/>
      <c r="J381" s="1"/>
      <c r="K381" s="1"/>
      <c r="O381" s="36">
        <v>0</v>
      </c>
      <c r="U381" s="1"/>
      <c r="V381" s="1"/>
      <c r="W381" s="1"/>
      <c r="X381" s="1"/>
      <c r="Y381" s="1"/>
      <c r="Z381" s="1"/>
    </row>
    <row r="382" spans="1:26" s="36" customFormat="1" ht="15">
      <c r="A382" s="1"/>
      <c r="B382" s="1"/>
      <c r="C382" s="1"/>
      <c r="D382" s="1"/>
      <c r="E382" s="1"/>
      <c r="F382" s="1"/>
      <c r="G382" s="35"/>
      <c r="H382" s="35"/>
      <c r="I382" s="1"/>
      <c r="J382" s="1"/>
      <c r="K382" s="1"/>
      <c r="O382" s="36">
        <v>0</v>
      </c>
      <c r="U382" s="1"/>
      <c r="V382" s="1"/>
      <c r="W382" s="1"/>
      <c r="X382" s="1"/>
      <c r="Y382" s="1"/>
      <c r="Z382" s="1"/>
    </row>
    <row r="383" spans="1:26" s="36" customFormat="1" ht="15">
      <c r="A383" s="1"/>
      <c r="B383" s="1"/>
      <c r="C383" s="1"/>
      <c r="D383" s="1"/>
      <c r="E383" s="1"/>
      <c r="F383" s="1"/>
      <c r="G383" s="35"/>
      <c r="H383" s="35"/>
      <c r="I383" s="1"/>
      <c r="J383" s="1"/>
      <c r="K383" s="1"/>
      <c r="O383" s="36">
        <v>0</v>
      </c>
      <c r="U383" s="1"/>
      <c r="V383" s="1"/>
      <c r="W383" s="1"/>
      <c r="X383" s="1"/>
      <c r="Y383" s="1"/>
      <c r="Z383" s="1"/>
    </row>
    <row r="384" spans="1:26" s="36" customFormat="1" ht="15">
      <c r="A384" s="1"/>
      <c r="B384" s="1"/>
      <c r="C384" s="1"/>
      <c r="D384" s="1"/>
      <c r="E384" s="1"/>
      <c r="F384" s="1"/>
      <c r="G384" s="35"/>
      <c r="H384" s="35"/>
      <c r="I384" s="1"/>
      <c r="J384" s="1"/>
      <c r="K384" s="1"/>
      <c r="O384" s="36">
        <v>0</v>
      </c>
      <c r="U384" s="1"/>
      <c r="V384" s="1"/>
      <c r="W384" s="1"/>
      <c r="X384" s="1"/>
      <c r="Y384" s="1"/>
      <c r="Z384" s="1"/>
    </row>
    <row r="385" spans="1:26" s="36" customFormat="1" ht="15">
      <c r="A385" s="1"/>
      <c r="B385" s="1"/>
      <c r="C385" s="1"/>
      <c r="D385" s="1"/>
      <c r="E385" s="1"/>
      <c r="F385" s="1"/>
      <c r="G385" s="35"/>
      <c r="H385" s="35"/>
      <c r="I385" s="1"/>
      <c r="J385" s="1"/>
      <c r="K385" s="1"/>
      <c r="O385" s="36">
        <v>0</v>
      </c>
      <c r="U385" s="1"/>
      <c r="V385" s="1"/>
      <c r="W385" s="1"/>
      <c r="X385" s="1"/>
      <c r="Y385" s="1"/>
      <c r="Z385" s="1"/>
    </row>
    <row r="386" spans="1:26" s="36" customFormat="1" ht="15">
      <c r="A386" s="1"/>
      <c r="B386" s="1"/>
      <c r="C386" s="1"/>
      <c r="D386" s="1"/>
      <c r="E386" s="1"/>
      <c r="F386" s="1"/>
      <c r="G386" s="35"/>
      <c r="H386" s="35"/>
      <c r="I386" s="1"/>
      <c r="J386" s="1"/>
      <c r="K386" s="1"/>
      <c r="O386" s="36">
        <v>0</v>
      </c>
      <c r="U386" s="1"/>
      <c r="V386" s="1"/>
      <c r="W386" s="1"/>
      <c r="X386" s="1"/>
      <c r="Y386" s="1"/>
      <c r="Z386" s="1"/>
    </row>
    <row r="387" spans="1:26" s="36" customFormat="1" ht="15">
      <c r="A387" s="1"/>
      <c r="B387" s="1"/>
      <c r="C387" s="1"/>
      <c r="D387" s="1"/>
      <c r="E387" s="1"/>
      <c r="F387" s="1"/>
      <c r="G387" s="35"/>
      <c r="H387" s="35"/>
      <c r="I387" s="1"/>
      <c r="J387" s="1"/>
      <c r="K387" s="1"/>
      <c r="O387" s="36">
        <v>0</v>
      </c>
      <c r="U387" s="1"/>
      <c r="V387" s="1"/>
      <c r="W387" s="1"/>
      <c r="X387" s="1"/>
      <c r="Y387" s="1"/>
      <c r="Z387" s="1"/>
    </row>
    <row r="388" spans="1:26" s="36" customFormat="1" ht="15">
      <c r="A388" s="1"/>
      <c r="B388" s="1"/>
      <c r="C388" s="1"/>
      <c r="D388" s="1"/>
      <c r="E388" s="1"/>
      <c r="F388" s="1"/>
      <c r="G388" s="35"/>
      <c r="H388" s="35"/>
      <c r="I388" s="1"/>
      <c r="J388" s="1"/>
      <c r="K388" s="1"/>
      <c r="O388" s="36">
        <v>0</v>
      </c>
      <c r="U388" s="1"/>
      <c r="V388" s="1"/>
      <c r="W388" s="1"/>
      <c r="X388" s="1"/>
      <c r="Y388" s="1"/>
      <c r="Z388" s="1"/>
    </row>
    <row r="389" spans="1:26" s="36" customFormat="1" ht="15">
      <c r="A389" s="1"/>
      <c r="B389" s="1"/>
      <c r="C389" s="1"/>
      <c r="D389" s="1"/>
      <c r="E389" s="1"/>
      <c r="F389" s="1"/>
      <c r="G389" s="35"/>
      <c r="H389" s="35"/>
      <c r="I389" s="1"/>
      <c r="J389" s="1"/>
      <c r="K389" s="1"/>
      <c r="O389" s="36">
        <v>0</v>
      </c>
      <c r="U389" s="1"/>
      <c r="V389" s="1"/>
      <c r="W389" s="1"/>
      <c r="X389" s="1"/>
      <c r="Y389" s="1"/>
      <c r="Z389" s="1"/>
    </row>
    <row r="390" spans="1:26" s="36" customFormat="1" ht="15">
      <c r="A390" s="1"/>
      <c r="B390" s="1"/>
      <c r="C390" s="1"/>
      <c r="D390" s="1"/>
      <c r="E390" s="1"/>
      <c r="F390" s="1"/>
      <c r="G390" s="35"/>
      <c r="H390" s="35"/>
      <c r="I390" s="1"/>
      <c r="J390" s="1"/>
      <c r="K390" s="1"/>
      <c r="O390" s="36">
        <v>0</v>
      </c>
      <c r="U390" s="1"/>
      <c r="V390" s="1"/>
      <c r="W390" s="1"/>
      <c r="X390" s="1"/>
      <c r="Y390" s="1"/>
      <c r="Z390" s="1"/>
    </row>
    <row r="391" spans="1:26" s="36" customFormat="1" ht="15">
      <c r="A391" s="1"/>
      <c r="B391" s="1"/>
      <c r="C391" s="1"/>
      <c r="D391" s="1"/>
      <c r="E391" s="1"/>
      <c r="F391" s="1"/>
      <c r="G391" s="35"/>
      <c r="H391" s="35"/>
      <c r="I391" s="1"/>
      <c r="J391" s="1"/>
      <c r="K391" s="1"/>
      <c r="O391" s="36">
        <v>0</v>
      </c>
      <c r="U391" s="1"/>
      <c r="V391" s="1"/>
      <c r="W391" s="1"/>
      <c r="X391" s="1"/>
      <c r="Y391" s="1"/>
      <c r="Z391" s="1"/>
    </row>
    <row r="392" spans="1:26" s="36" customFormat="1" ht="15">
      <c r="A392" s="1"/>
      <c r="B392" s="1"/>
      <c r="C392" s="1"/>
      <c r="D392" s="1"/>
      <c r="E392" s="1"/>
      <c r="F392" s="1"/>
      <c r="G392" s="35"/>
      <c r="H392" s="35"/>
      <c r="I392" s="1"/>
      <c r="J392" s="1"/>
      <c r="K392" s="1"/>
      <c r="O392" s="36">
        <v>0</v>
      </c>
      <c r="U392" s="1"/>
      <c r="V392" s="1"/>
      <c r="W392" s="1"/>
      <c r="X392" s="1"/>
      <c r="Y392" s="1"/>
      <c r="Z392" s="1"/>
    </row>
    <row r="393" spans="1:26" s="36" customFormat="1" ht="15">
      <c r="A393" s="1"/>
      <c r="B393" s="1"/>
      <c r="C393" s="1"/>
      <c r="D393" s="1"/>
      <c r="E393" s="1"/>
      <c r="F393" s="1"/>
      <c r="G393" s="35"/>
      <c r="H393" s="35"/>
      <c r="I393" s="1"/>
      <c r="J393" s="1"/>
      <c r="K393" s="1"/>
      <c r="O393" s="36">
        <v>0</v>
      </c>
      <c r="U393" s="1"/>
      <c r="V393" s="1"/>
      <c r="W393" s="1"/>
      <c r="X393" s="1"/>
      <c r="Y393" s="1"/>
      <c r="Z393" s="1"/>
    </row>
    <row r="394" spans="1:26" s="36" customFormat="1" ht="15">
      <c r="A394" s="1"/>
      <c r="B394" s="1"/>
      <c r="C394" s="1"/>
      <c r="D394" s="1"/>
      <c r="E394" s="1"/>
      <c r="F394" s="1"/>
      <c r="G394" s="35"/>
      <c r="H394" s="35"/>
      <c r="I394" s="1"/>
      <c r="J394" s="1"/>
      <c r="K394" s="1"/>
      <c r="O394" s="36">
        <v>0</v>
      </c>
      <c r="U394" s="1"/>
      <c r="V394" s="1"/>
      <c r="W394" s="1"/>
      <c r="X394" s="1"/>
      <c r="Y394" s="1"/>
      <c r="Z394" s="1"/>
    </row>
    <row r="395" spans="1:26" s="36" customFormat="1" ht="15">
      <c r="A395" s="1"/>
      <c r="B395" s="1"/>
      <c r="C395" s="1"/>
      <c r="D395" s="1"/>
      <c r="E395" s="1"/>
      <c r="F395" s="1"/>
      <c r="G395" s="35"/>
      <c r="H395" s="35"/>
      <c r="I395" s="1"/>
      <c r="J395" s="1"/>
      <c r="K395" s="1"/>
      <c r="O395" s="36">
        <v>0</v>
      </c>
      <c r="U395" s="1"/>
      <c r="V395" s="1"/>
      <c r="W395" s="1"/>
      <c r="X395" s="1"/>
      <c r="Y395" s="1"/>
      <c r="Z395" s="1"/>
    </row>
    <row r="396" spans="1:26" s="36" customFormat="1" ht="15">
      <c r="A396" s="1"/>
      <c r="B396" s="1"/>
      <c r="C396" s="1"/>
      <c r="D396" s="1"/>
      <c r="E396" s="1"/>
      <c r="F396" s="1"/>
      <c r="G396" s="35"/>
      <c r="H396" s="35"/>
      <c r="I396" s="1"/>
      <c r="J396" s="1"/>
      <c r="K396" s="1"/>
      <c r="O396" s="36">
        <v>0</v>
      </c>
      <c r="U396" s="1"/>
      <c r="V396" s="1"/>
      <c r="W396" s="1"/>
      <c r="X396" s="1"/>
      <c r="Y396" s="1"/>
      <c r="Z396" s="1"/>
    </row>
    <row r="397" spans="1:26" s="36" customFormat="1" ht="15">
      <c r="A397" s="1"/>
      <c r="B397" s="1"/>
      <c r="C397" s="1"/>
      <c r="D397" s="1"/>
      <c r="E397" s="1"/>
      <c r="F397" s="1"/>
      <c r="G397" s="35"/>
      <c r="H397" s="35"/>
      <c r="I397" s="1"/>
      <c r="J397" s="1"/>
      <c r="K397" s="1"/>
      <c r="O397" s="36">
        <v>0</v>
      </c>
      <c r="U397" s="1"/>
      <c r="V397" s="1"/>
      <c r="W397" s="1"/>
      <c r="X397" s="1"/>
      <c r="Y397" s="1"/>
      <c r="Z397" s="1"/>
    </row>
    <row r="398" spans="1:26" s="36" customFormat="1" ht="15">
      <c r="A398" s="1"/>
      <c r="B398" s="1"/>
      <c r="C398" s="1"/>
      <c r="D398" s="1"/>
      <c r="E398" s="1"/>
      <c r="F398" s="1"/>
      <c r="G398" s="35"/>
      <c r="H398" s="35"/>
      <c r="I398" s="1"/>
      <c r="J398" s="1"/>
      <c r="K398" s="1"/>
      <c r="O398" s="36">
        <v>0</v>
      </c>
      <c r="U398" s="1"/>
      <c r="V398" s="1"/>
      <c r="W398" s="1"/>
      <c r="X398" s="1"/>
      <c r="Y398" s="1"/>
      <c r="Z398" s="1"/>
    </row>
    <row r="399" spans="1:26" s="36" customFormat="1" ht="15">
      <c r="A399" s="1"/>
      <c r="B399" s="1"/>
      <c r="C399" s="1"/>
      <c r="D399" s="1"/>
      <c r="E399" s="1"/>
      <c r="F399" s="1"/>
      <c r="G399" s="35"/>
      <c r="H399" s="35"/>
      <c r="I399" s="1"/>
      <c r="J399" s="1"/>
      <c r="K399" s="1"/>
      <c r="O399" s="36">
        <v>0</v>
      </c>
      <c r="U399" s="1"/>
      <c r="V399" s="1"/>
      <c r="W399" s="1"/>
      <c r="X399" s="1"/>
      <c r="Y399" s="1"/>
      <c r="Z399" s="1"/>
    </row>
    <row r="400" spans="1:26" s="36" customFormat="1" ht="15">
      <c r="A400" s="1"/>
      <c r="B400" s="1"/>
      <c r="C400" s="1"/>
      <c r="D400" s="1"/>
      <c r="E400" s="1"/>
      <c r="F400" s="1"/>
      <c r="G400" s="35"/>
      <c r="H400" s="35"/>
      <c r="I400" s="1"/>
      <c r="J400" s="1"/>
      <c r="K400" s="1"/>
      <c r="O400" s="36">
        <v>0</v>
      </c>
      <c r="U400" s="1"/>
      <c r="V400" s="1"/>
      <c r="W400" s="1"/>
      <c r="X400" s="1"/>
      <c r="Y400" s="1"/>
      <c r="Z400" s="1"/>
    </row>
    <row r="401" spans="1:26" s="36" customFormat="1" ht="15">
      <c r="A401" s="1"/>
      <c r="B401" s="1"/>
      <c r="C401" s="1"/>
      <c r="D401" s="1"/>
      <c r="E401" s="1"/>
      <c r="F401" s="1"/>
      <c r="G401" s="35"/>
      <c r="H401" s="35"/>
      <c r="I401" s="1"/>
      <c r="J401" s="1"/>
      <c r="K401" s="1"/>
      <c r="O401" s="36">
        <v>0</v>
      </c>
      <c r="U401" s="1"/>
      <c r="V401" s="1"/>
      <c r="W401" s="1"/>
      <c r="X401" s="1"/>
      <c r="Y401" s="1"/>
      <c r="Z401" s="1"/>
    </row>
    <row r="402" spans="1:26" s="36" customFormat="1" ht="15">
      <c r="A402" s="1"/>
      <c r="B402" s="1"/>
      <c r="C402" s="1"/>
      <c r="D402" s="1"/>
      <c r="E402" s="1"/>
      <c r="F402" s="1"/>
      <c r="G402" s="35"/>
      <c r="H402" s="35"/>
      <c r="I402" s="1"/>
      <c r="J402" s="1"/>
      <c r="K402" s="1"/>
      <c r="O402" s="36">
        <v>0</v>
      </c>
      <c r="U402" s="1"/>
      <c r="V402" s="1"/>
      <c r="W402" s="1"/>
      <c r="X402" s="1"/>
      <c r="Y402" s="1"/>
      <c r="Z402" s="1"/>
    </row>
    <row r="403" spans="1:26" s="36" customFormat="1" ht="15">
      <c r="A403" s="1"/>
      <c r="B403" s="1"/>
      <c r="C403" s="1"/>
      <c r="D403" s="1"/>
      <c r="E403" s="1"/>
      <c r="F403" s="1"/>
      <c r="G403" s="35"/>
      <c r="H403" s="35"/>
      <c r="I403" s="1"/>
      <c r="J403" s="1"/>
      <c r="K403" s="1"/>
      <c r="O403" s="36">
        <v>0</v>
      </c>
      <c r="U403" s="1"/>
      <c r="V403" s="1"/>
      <c r="W403" s="1"/>
      <c r="X403" s="1"/>
      <c r="Y403" s="1"/>
      <c r="Z403" s="1"/>
    </row>
    <row r="404" spans="1:26" s="36" customFormat="1" ht="15">
      <c r="A404" s="1"/>
      <c r="B404" s="1"/>
      <c r="C404" s="1"/>
      <c r="D404" s="1"/>
      <c r="E404" s="1"/>
      <c r="F404" s="1"/>
      <c r="G404" s="35"/>
      <c r="H404" s="35"/>
      <c r="I404" s="1"/>
      <c r="J404" s="1"/>
      <c r="K404" s="1"/>
      <c r="O404" s="36">
        <v>0</v>
      </c>
      <c r="U404" s="1"/>
      <c r="V404" s="1"/>
      <c r="W404" s="1"/>
      <c r="X404" s="1"/>
      <c r="Y404" s="1"/>
      <c r="Z404" s="1"/>
    </row>
    <row r="405" spans="1:26" s="36" customFormat="1" ht="15">
      <c r="A405" s="1"/>
      <c r="B405" s="1"/>
      <c r="C405" s="1"/>
      <c r="D405" s="1"/>
      <c r="E405" s="1"/>
      <c r="F405" s="1"/>
      <c r="G405" s="35"/>
      <c r="H405" s="35"/>
      <c r="I405" s="1"/>
      <c r="J405" s="1"/>
      <c r="K405" s="1"/>
      <c r="O405" s="36">
        <v>0</v>
      </c>
      <c r="U405" s="1"/>
      <c r="V405" s="1"/>
      <c r="W405" s="1"/>
      <c r="X405" s="1"/>
      <c r="Y405" s="1"/>
      <c r="Z405" s="1"/>
    </row>
    <row r="406" spans="1:26" s="36" customFormat="1" ht="15">
      <c r="A406" s="1"/>
      <c r="B406" s="1"/>
      <c r="C406" s="1"/>
      <c r="D406" s="1"/>
      <c r="E406" s="1"/>
      <c r="F406" s="1"/>
      <c r="G406" s="35"/>
      <c r="H406" s="35"/>
      <c r="I406" s="1"/>
      <c r="J406" s="1"/>
      <c r="K406" s="1"/>
      <c r="O406" s="36">
        <v>0</v>
      </c>
      <c r="U406" s="1"/>
      <c r="V406" s="1"/>
      <c r="W406" s="1"/>
      <c r="X406" s="1"/>
      <c r="Y406" s="1"/>
      <c r="Z406" s="1"/>
    </row>
    <row r="407" spans="1:26" s="36" customFormat="1" ht="15">
      <c r="A407" s="1"/>
      <c r="B407" s="1"/>
      <c r="C407" s="1"/>
      <c r="D407" s="1"/>
      <c r="E407" s="1"/>
      <c r="F407" s="1"/>
      <c r="G407" s="35"/>
      <c r="H407" s="35"/>
      <c r="I407" s="1"/>
      <c r="J407" s="1"/>
      <c r="K407" s="1"/>
      <c r="O407" s="36">
        <v>0</v>
      </c>
      <c r="U407" s="1"/>
      <c r="V407" s="1"/>
      <c r="W407" s="1"/>
      <c r="X407" s="1"/>
      <c r="Y407" s="1"/>
      <c r="Z407" s="1"/>
    </row>
    <row r="408" spans="1:26" s="36" customFormat="1" ht="15">
      <c r="A408" s="1"/>
      <c r="B408" s="1"/>
      <c r="C408" s="1"/>
      <c r="D408" s="1"/>
      <c r="E408" s="1"/>
      <c r="F408" s="1"/>
      <c r="G408" s="35"/>
      <c r="H408" s="35"/>
      <c r="I408" s="1"/>
      <c r="J408" s="1"/>
      <c r="K408" s="1"/>
      <c r="O408" s="36">
        <v>0</v>
      </c>
      <c r="U408" s="1"/>
      <c r="V408" s="1"/>
      <c r="W408" s="1"/>
      <c r="X408" s="1"/>
      <c r="Y408" s="1"/>
      <c r="Z408" s="1"/>
    </row>
    <row r="409" spans="1:26" s="36" customFormat="1" ht="15">
      <c r="A409" s="1"/>
      <c r="B409" s="1"/>
      <c r="C409" s="1"/>
      <c r="D409" s="1"/>
      <c r="E409" s="1"/>
      <c r="F409" s="1"/>
      <c r="G409" s="35"/>
      <c r="H409" s="35"/>
      <c r="I409" s="1"/>
      <c r="J409" s="1"/>
      <c r="K409" s="1"/>
      <c r="O409" s="36">
        <v>0</v>
      </c>
      <c r="U409" s="1"/>
      <c r="V409" s="1"/>
      <c r="W409" s="1"/>
      <c r="X409" s="1"/>
      <c r="Y409" s="1"/>
      <c r="Z409" s="1"/>
    </row>
    <row r="410" spans="1:26" s="36" customFormat="1" ht="15">
      <c r="A410" s="1"/>
      <c r="B410" s="1"/>
      <c r="C410" s="1"/>
      <c r="D410" s="1"/>
      <c r="E410" s="1"/>
      <c r="F410" s="1"/>
      <c r="G410" s="35"/>
      <c r="H410" s="35"/>
      <c r="I410" s="1"/>
      <c r="J410" s="1"/>
      <c r="K410" s="1"/>
      <c r="O410" s="36">
        <v>0</v>
      </c>
      <c r="U410" s="1"/>
      <c r="V410" s="1"/>
      <c r="W410" s="1"/>
      <c r="X410" s="1"/>
      <c r="Y410" s="1"/>
      <c r="Z410" s="1"/>
    </row>
    <row r="411" spans="1:26" s="36" customFormat="1" ht="15">
      <c r="A411" s="1"/>
      <c r="B411" s="1"/>
      <c r="C411" s="1"/>
      <c r="D411" s="1"/>
      <c r="E411" s="1"/>
      <c r="F411" s="1"/>
      <c r="G411" s="35"/>
      <c r="H411" s="35"/>
      <c r="I411" s="1"/>
      <c r="J411" s="1"/>
      <c r="K411" s="1"/>
      <c r="O411" s="36">
        <v>0</v>
      </c>
      <c r="U411" s="1"/>
      <c r="V411" s="1"/>
      <c r="W411" s="1"/>
      <c r="X411" s="1"/>
      <c r="Y411" s="1"/>
      <c r="Z411" s="1"/>
    </row>
    <row r="412" spans="1:26" s="36" customFormat="1" ht="15">
      <c r="A412" s="1"/>
      <c r="B412" s="1"/>
      <c r="C412" s="1"/>
      <c r="D412" s="1"/>
      <c r="E412" s="1"/>
      <c r="F412" s="1"/>
      <c r="G412" s="35"/>
      <c r="H412" s="35"/>
      <c r="I412" s="1"/>
      <c r="J412" s="1"/>
      <c r="K412" s="1"/>
      <c r="O412" s="36">
        <v>0</v>
      </c>
      <c r="U412" s="1"/>
      <c r="V412" s="1"/>
      <c r="W412" s="1"/>
      <c r="X412" s="1"/>
      <c r="Y412" s="1"/>
      <c r="Z412" s="1"/>
    </row>
    <row r="413" spans="1:26" s="36" customFormat="1" ht="15">
      <c r="A413" s="1"/>
      <c r="B413" s="1"/>
      <c r="C413" s="1"/>
      <c r="D413" s="1"/>
      <c r="E413" s="1"/>
      <c r="F413" s="1"/>
      <c r="G413" s="35"/>
      <c r="H413" s="35"/>
      <c r="I413" s="1"/>
      <c r="J413" s="1"/>
      <c r="K413" s="1"/>
      <c r="O413" s="36">
        <v>0</v>
      </c>
      <c r="U413" s="1"/>
      <c r="V413" s="1"/>
      <c r="W413" s="1"/>
      <c r="X413" s="1"/>
      <c r="Y413" s="1"/>
      <c r="Z413" s="1"/>
    </row>
    <row r="414" spans="1:26" s="36" customFormat="1" ht="15">
      <c r="A414" s="1"/>
      <c r="B414" s="1"/>
      <c r="C414" s="1"/>
      <c r="D414" s="1"/>
      <c r="E414" s="1"/>
      <c r="F414" s="1"/>
      <c r="G414" s="35"/>
      <c r="H414" s="35"/>
      <c r="I414" s="1"/>
      <c r="J414" s="1"/>
      <c r="K414" s="1"/>
      <c r="O414" s="36">
        <v>0</v>
      </c>
      <c r="U414" s="1"/>
      <c r="V414" s="1"/>
      <c r="W414" s="1"/>
      <c r="X414" s="1"/>
      <c r="Y414" s="1"/>
      <c r="Z414" s="1"/>
    </row>
    <row r="415" spans="1:26" s="36" customFormat="1" ht="15">
      <c r="A415" s="1"/>
      <c r="B415" s="1"/>
      <c r="C415" s="1"/>
      <c r="D415" s="1"/>
      <c r="E415" s="1"/>
      <c r="F415" s="1"/>
      <c r="G415" s="35"/>
      <c r="H415" s="35"/>
      <c r="I415" s="1"/>
      <c r="J415" s="1"/>
      <c r="K415" s="1"/>
      <c r="O415" s="36">
        <v>0</v>
      </c>
      <c r="U415" s="1"/>
      <c r="V415" s="1"/>
      <c r="W415" s="1"/>
      <c r="X415" s="1"/>
      <c r="Y415" s="1"/>
      <c r="Z415" s="1"/>
    </row>
    <row r="416" spans="1:26" s="36" customFormat="1" ht="15">
      <c r="A416" s="1"/>
      <c r="B416" s="1"/>
      <c r="C416" s="1"/>
      <c r="D416" s="1"/>
      <c r="E416" s="1"/>
      <c r="F416" s="1"/>
      <c r="G416" s="35"/>
      <c r="H416" s="35"/>
      <c r="I416" s="1"/>
      <c r="J416" s="1"/>
      <c r="K416" s="1"/>
      <c r="O416" s="36">
        <v>0</v>
      </c>
      <c r="U416" s="1"/>
      <c r="V416" s="1"/>
      <c r="W416" s="1"/>
      <c r="X416" s="1"/>
      <c r="Y416" s="1"/>
      <c r="Z416" s="1"/>
    </row>
    <row r="417" spans="1:26" s="36" customFormat="1" ht="15">
      <c r="A417" s="1"/>
      <c r="B417" s="1"/>
      <c r="C417" s="1"/>
      <c r="D417" s="1"/>
      <c r="E417" s="1"/>
      <c r="F417" s="1"/>
      <c r="G417" s="35"/>
      <c r="H417" s="35"/>
      <c r="I417" s="1"/>
      <c r="J417" s="1"/>
      <c r="K417" s="1"/>
      <c r="O417" s="36">
        <v>0</v>
      </c>
      <c r="U417" s="1"/>
      <c r="V417" s="1"/>
      <c r="W417" s="1"/>
      <c r="X417" s="1"/>
      <c r="Y417" s="1"/>
      <c r="Z417" s="1"/>
    </row>
    <row r="418" spans="1:26" s="36" customFormat="1" ht="15">
      <c r="A418" s="1"/>
      <c r="B418" s="1"/>
      <c r="C418" s="1"/>
      <c r="D418" s="1"/>
      <c r="E418" s="1"/>
      <c r="F418" s="1"/>
      <c r="G418" s="35"/>
      <c r="H418" s="35"/>
      <c r="I418" s="1"/>
      <c r="J418" s="1"/>
      <c r="K418" s="1"/>
      <c r="O418" s="36">
        <v>0</v>
      </c>
      <c r="U418" s="1"/>
      <c r="V418" s="1"/>
      <c r="W418" s="1"/>
      <c r="X418" s="1"/>
      <c r="Y418" s="1"/>
      <c r="Z418" s="1"/>
    </row>
    <row r="419" spans="1:26" s="36" customFormat="1" ht="15">
      <c r="A419" s="1"/>
      <c r="B419" s="1"/>
      <c r="C419" s="1"/>
      <c r="D419" s="1"/>
      <c r="E419" s="1"/>
      <c r="F419" s="1"/>
      <c r="G419" s="35"/>
      <c r="H419" s="35"/>
      <c r="I419" s="1"/>
      <c r="J419" s="1"/>
      <c r="K419" s="1"/>
      <c r="O419" s="36">
        <v>0</v>
      </c>
      <c r="U419" s="1"/>
      <c r="V419" s="1"/>
      <c r="W419" s="1"/>
      <c r="X419" s="1"/>
      <c r="Y419" s="1"/>
      <c r="Z419" s="1"/>
    </row>
    <row r="420" spans="1:26" s="36" customFormat="1" ht="15">
      <c r="A420" s="1"/>
      <c r="B420" s="1"/>
      <c r="C420" s="1"/>
      <c r="D420" s="1"/>
      <c r="E420" s="1"/>
      <c r="F420" s="1"/>
      <c r="G420" s="35"/>
      <c r="H420" s="35"/>
      <c r="I420" s="1"/>
      <c r="J420" s="1"/>
      <c r="K420" s="1"/>
      <c r="O420" s="36">
        <v>0</v>
      </c>
      <c r="U420" s="1"/>
      <c r="V420" s="1"/>
      <c r="W420" s="1"/>
      <c r="X420" s="1"/>
      <c r="Y420" s="1"/>
      <c r="Z420" s="1"/>
    </row>
    <row r="421" spans="1:26" s="36" customFormat="1" ht="15">
      <c r="A421" s="1"/>
      <c r="B421" s="1"/>
      <c r="C421" s="1"/>
      <c r="D421" s="1"/>
      <c r="E421" s="1"/>
      <c r="F421" s="1"/>
      <c r="G421" s="35"/>
      <c r="H421" s="35"/>
      <c r="I421" s="1"/>
      <c r="J421" s="1"/>
      <c r="K421" s="1"/>
      <c r="O421" s="36">
        <v>0</v>
      </c>
      <c r="U421" s="1"/>
      <c r="V421" s="1"/>
      <c r="W421" s="1"/>
      <c r="X421" s="1"/>
      <c r="Y421" s="1"/>
      <c r="Z421" s="1"/>
    </row>
    <row r="422" spans="1:26" s="36" customFormat="1" ht="15">
      <c r="A422" s="1"/>
      <c r="B422" s="1"/>
      <c r="C422" s="1"/>
      <c r="D422" s="1"/>
      <c r="E422" s="1"/>
      <c r="F422" s="1"/>
      <c r="G422" s="35"/>
      <c r="H422" s="35"/>
      <c r="I422" s="1"/>
      <c r="J422" s="1"/>
      <c r="K422" s="1"/>
      <c r="O422" s="36">
        <v>0</v>
      </c>
      <c r="U422" s="1"/>
      <c r="V422" s="1"/>
      <c r="W422" s="1"/>
      <c r="X422" s="1"/>
      <c r="Y422" s="1"/>
      <c r="Z422" s="1"/>
    </row>
    <row r="423" spans="1:26" s="36" customFormat="1" ht="15">
      <c r="A423" s="1"/>
      <c r="B423" s="1"/>
      <c r="C423" s="1"/>
      <c r="D423" s="1"/>
      <c r="E423" s="1"/>
      <c r="F423" s="1"/>
      <c r="G423" s="35"/>
      <c r="H423" s="35"/>
      <c r="I423" s="1"/>
      <c r="J423" s="1"/>
      <c r="K423" s="1"/>
      <c r="O423" s="36">
        <v>0</v>
      </c>
      <c r="U423" s="1"/>
      <c r="V423" s="1"/>
      <c r="W423" s="1"/>
      <c r="X423" s="1"/>
      <c r="Y423" s="1"/>
      <c r="Z423" s="1"/>
    </row>
    <row r="424" spans="1:26" s="36" customFormat="1" ht="15">
      <c r="A424" s="1"/>
      <c r="B424" s="1"/>
      <c r="C424" s="1"/>
      <c r="D424" s="1"/>
      <c r="E424" s="1"/>
      <c r="F424" s="1"/>
      <c r="G424" s="35"/>
      <c r="H424" s="35"/>
      <c r="I424" s="1"/>
      <c r="J424" s="1"/>
      <c r="K424" s="1"/>
      <c r="O424" s="36">
        <v>0</v>
      </c>
      <c r="U424" s="1"/>
      <c r="V424" s="1"/>
      <c r="W424" s="1"/>
      <c r="X424" s="1"/>
      <c r="Y424" s="1"/>
      <c r="Z424" s="1"/>
    </row>
    <row r="425" spans="1:26" s="36" customFormat="1" ht="15">
      <c r="A425" s="1"/>
      <c r="B425" s="1"/>
      <c r="C425" s="1"/>
      <c r="D425" s="1"/>
      <c r="E425" s="1"/>
      <c r="F425" s="1"/>
      <c r="G425" s="35"/>
      <c r="H425" s="35"/>
      <c r="I425" s="1"/>
      <c r="J425" s="1"/>
      <c r="K425" s="1"/>
      <c r="O425" s="36">
        <v>0</v>
      </c>
      <c r="U425" s="1"/>
      <c r="V425" s="1"/>
      <c r="W425" s="1"/>
      <c r="X425" s="1"/>
      <c r="Y425" s="1"/>
      <c r="Z425" s="1"/>
    </row>
    <row r="426" spans="1:26" s="36" customFormat="1" ht="15">
      <c r="A426" s="1"/>
      <c r="B426" s="1"/>
      <c r="C426" s="1"/>
      <c r="D426" s="1"/>
      <c r="E426" s="1"/>
      <c r="F426" s="1"/>
      <c r="G426" s="35"/>
      <c r="H426" s="35"/>
      <c r="I426" s="1"/>
      <c r="J426" s="1"/>
      <c r="K426" s="1"/>
      <c r="O426" s="36">
        <v>0</v>
      </c>
      <c r="U426" s="1"/>
      <c r="V426" s="1"/>
      <c r="W426" s="1"/>
      <c r="X426" s="1"/>
      <c r="Y426" s="1"/>
      <c r="Z426" s="1"/>
    </row>
    <row r="427" spans="1:26" s="36" customFormat="1" ht="15">
      <c r="A427" s="1"/>
      <c r="B427" s="1"/>
      <c r="C427" s="1"/>
      <c r="D427" s="1"/>
      <c r="E427" s="1"/>
      <c r="F427" s="1"/>
      <c r="G427" s="35"/>
      <c r="H427" s="35"/>
      <c r="I427" s="1"/>
      <c r="J427" s="1"/>
      <c r="K427" s="1"/>
      <c r="O427" s="36">
        <v>0</v>
      </c>
      <c r="U427" s="1"/>
      <c r="V427" s="1"/>
      <c r="W427" s="1"/>
      <c r="X427" s="1"/>
      <c r="Y427" s="1"/>
      <c r="Z427" s="1"/>
    </row>
    <row r="428" spans="1:26" s="36" customFormat="1" ht="15">
      <c r="A428" s="1"/>
      <c r="B428" s="1"/>
      <c r="C428" s="1"/>
      <c r="D428" s="1"/>
      <c r="E428" s="1"/>
      <c r="F428" s="1"/>
      <c r="G428" s="35"/>
      <c r="H428" s="35"/>
      <c r="I428" s="1"/>
      <c r="J428" s="1"/>
      <c r="K428" s="1"/>
      <c r="O428" s="36">
        <v>0</v>
      </c>
      <c r="U428" s="1"/>
      <c r="V428" s="1"/>
      <c r="W428" s="1"/>
      <c r="X428" s="1"/>
      <c r="Y428" s="1"/>
      <c r="Z428" s="1"/>
    </row>
    <row r="429" spans="1:26" s="36" customFormat="1" ht="15">
      <c r="A429" s="1"/>
      <c r="B429" s="1"/>
      <c r="C429" s="1"/>
      <c r="D429" s="1"/>
      <c r="E429" s="1"/>
      <c r="F429" s="1"/>
      <c r="G429" s="35"/>
      <c r="H429" s="35"/>
      <c r="I429" s="1"/>
      <c r="J429" s="1"/>
      <c r="K429" s="1"/>
      <c r="O429" s="36">
        <v>0</v>
      </c>
      <c r="U429" s="1"/>
      <c r="V429" s="1"/>
      <c r="W429" s="1"/>
      <c r="X429" s="1"/>
      <c r="Y429" s="1"/>
      <c r="Z429" s="1"/>
    </row>
    <row r="430" spans="1:26" s="36" customFormat="1" ht="15">
      <c r="A430" s="1"/>
      <c r="B430" s="1"/>
      <c r="C430" s="1"/>
      <c r="D430" s="1"/>
      <c r="E430" s="1"/>
      <c r="F430" s="1"/>
      <c r="G430" s="35"/>
      <c r="H430" s="35"/>
      <c r="I430" s="1"/>
      <c r="J430" s="1"/>
      <c r="K430" s="1"/>
      <c r="O430" s="36">
        <v>0</v>
      </c>
      <c r="U430" s="1"/>
      <c r="V430" s="1"/>
      <c r="W430" s="1"/>
      <c r="X430" s="1"/>
      <c r="Y430" s="1"/>
      <c r="Z430" s="1"/>
    </row>
    <row r="431" spans="1:26" s="36" customFormat="1" ht="15">
      <c r="A431" s="1"/>
      <c r="B431" s="1"/>
      <c r="C431" s="1"/>
      <c r="D431" s="1"/>
      <c r="E431" s="1"/>
      <c r="F431" s="1"/>
      <c r="G431" s="35"/>
      <c r="H431" s="35"/>
      <c r="I431" s="1"/>
      <c r="J431" s="1"/>
      <c r="K431" s="1"/>
      <c r="O431" s="36">
        <v>0</v>
      </c>
      <c r="U431" s="1"/>
      <c r="V431" s="1"/>
      <c r="W431" s="1"/>
      <c r="X431" s="1"/>
      <c r="Y431" s="1"/>
      <c r="Z431" s="1"/>
    </row>
    <row r="432" spans="1:26" s="36" customFormat="1" ht="15">
      <c r="A432" s="1"/>
      <c r="B432" s="1"/>
      <c r="C432" s="1"/>
      <c r="D432" s="1"/>
      <c r="E432" s="1"/>
      <c r="F432" s="1"/>
      <c r="G432" s="35"/>
      <c r="H432" s="35"/>
      <c r="I432" s="1"/>
      <c r="J432" s="1"/>
      <c r="K432" s="1"/>
      <c r="O432" s="36">
        <v>0</v>
      </c>
      <c r="U432" s="1"/>
      <c r="V432" s="1"/>
      <c r="W432" s="1"/>
      <c r="X432" s="1"/>
      <c r="Y432" s="1"/>
      <c r="Z432" s="1"/>
    </row>
    <row r="433" spans="1:26" s="36" customFormat="1" ht="15">
      <c r="A433" s="1"/>
      <c r="B433" s="1"/>
      <c r="C433" s="1"/>
      <c r="D433" s="1"/>
      <c r="E433" s="1"/>
      <c r="F433" s="1"/>
      <c r="G433" s="35"/>
      <c r="H433" s="35"/>
      <c r="I433" s="1"/>
      <c r="J433" s="1"/>
      <c r="K433" s="1"/>
      <c r="O433" s="36">
        <v>0</v>
      </c>
      <c r="U433" s="1"/>
      <c r="V433" s="1"/>
      <c r="W433" s="1"/>
      <c r="X433" s="1"/>
      <c r="Y433" s="1"/>
      <c r="Z433" s="1"/>
    </row>
    <row r="434" spans="1:26" s="36" customFormat="1" ht="15">
      <c r="A434" s="1"/>
      <c r="B434" s="1"/>
      <c r="C434" s="1"/>
      <c r="D434" s="1"/>
      <c r="E434" s="1"/>
      <c r="F434" s="1"/>
      <c r="G434" s="35"/>
      <c r="H434" s="35"/>
      <c r="I434" s="1"/>
      <c r="J434" s="1"/>
      <c r="K434" s="1"/>
      <c r="O434" s="36">
        <v>0</v>
      </c>
      <c r="U434" s="1"/>
      <c r="V434" s="1"/>
      <c r="W434" s="1"/>
      <c r="X434" s="1"/>
      <c r="Y434" s="1"/>
      <c r="Z434" s="1"/>
    </row>
    <row r="435" spans="1:26" s="36" customFormat="1" ht="15">
      <c r="A435" s="1"/>
      <c r="B435" s="1"/>
      <c r="C435" s="1"/>
      <c r="D435" s="1"/>
      <c r="E435" s="1"/>
      <c r="F435" s="1"/>
      <c r="G435" s="35"/>
      <c r="H435" s="35"/>
      <c r="I435" s="1"/>
      <c r="J435" s="1"/>
      <c r="K435" s="1"/>
      <c r="O435" s="36">
        <v>0</v>
      </c>
      <c r="U435" s="1"/>
      <c r="V435" s="1"/>
      <c r="W435" s="1"/>
      <c r="X435" s="1"/>
      <c r="Y435" s="1"/>
      <c r="Z435" s="1"/>
    </row>
    <row r="436" spans="1:26" s="36" customFormat="1" ht="15">
      <c r="A436" s="1"/>
      <c r="B436" s="1"/>
      <c r="C436" s="1"/>
      <c r="D436" s="1"/>
      <c r="E436" s="1"/>
      <c r="F436" s="1"/>
      <c r="G436" s="35"/>
      <c r="H436" s="35"/>
      <c r="I436" s="1"/>
      <c r="J436" s="1"/>
      <c r="K436" s="1"/>
      <c r="O436" s="36">
        <v>0</v>
      </c>
      <c r="U436" s="1"/>
      <c r="V436" s="1"/>
      <c r="W436" s="1"/>
      <c r="X436" s="1"/>
      <c r="Y436" s="1"/>
      <c r="Z436" s="1"/>
    </row>
    <row r="437" spans="1:26" s="36" customFormat="1" ht="15">
      <c r="A437" s="1"/>
      <c r="B437" s="1"/>
      <c r="C437" s="1"/>
      <c r="D437" s="1"/>
      <c r="E437" s="1"/>
      <c r="F437" s="1"/>
      <c r="G437" s="35"/>
      <c r="H437" s="35"/>
      <c r="I437" s="1"/>
      <c r="J437" s="1"/>
      <c r="K437" s="1"/>
      <c r="O437" s="36">
        <v>0</v>
      </c>
      <c r="U437" s="1"/>
      <c r="V437" s="1"/>
      <c r="W437" s="1"/>
      <c r="X437" s="1"/>
      <c r="Y437" s="1"/>
      <c r="Z437" s="1"/>
    </row>
    <row r="438" spans="1:26" s="36" customFormat="1" ht="15">
      <c r="A438" s="1"/>
      <c r="B438" s="1"/>
      <c r="C438" s="1"/>
      <c r="D438" s="1"/>
      <c r="E438" s="1"/>
      <c r="F438" s="1"/>
      <c r="G438" s="35"/>
      <c r="H438" s="35"/>
      <c r="I438" s="1"/>
      <c r="J438" s="1"/>
      <c r="K438" s="1"/>
      <c r="O438" s="36">
        <v>0</v>
      </c>
      <c r="U438" s="1"/>
      <c r="V438" s="1"/>
      <c r="W438" s="1"/>
      <c r="X438" s="1"/>
      <c r="Y438" s="1"/>
      <c r="Z438" s="1"/>
    </row>
    <row r="439" spans="1:26" s="36" customFormat="1" ht="15">
      <c r="A439" s="1"/>
      <c r="B439" s="1"/>
      <c r="C439" s="1"/>
      <c r="D439" s="1"/>
      <c r="E439" s="1"/>
      <c r="F439" s="1"/>
      <c r="G439" s="35"/>
      <c r="H439" s="35"/>
      <c r="I439" s="1"/>
      <c r="J439" s="1"/>
      <c r="K439" s="1"/>
      <c r="O439" s="36">
        <v>0</v>
      </c>
      <c r="U439" s="1"/>
      <c r="V439" s="1"/>
      <c r="W439" s="1"/>
      <c r="X439" s="1"/>
      <c r="Y439" s="1"/>
      <c r="Z439" s="1"/>
    </row>
    <row r="440" spans="1:26" s="36" customFormat="1" ht="15">
      <c r="A440" s="1"/>
      <c r="B440" s="1"/>
      <c r="C440" s="1"/>
      <c r="D440" s="1"/>
      <c r="E440" s="1"/>
      <c r="F440" s="1"/>
      <c r="G440" s="35"/>
      <c r="H440" s="35"/>
      <c r="I440" s="1"/>
      <c r="J440" s="1"/>
      <c r="K440" s="1"/>
      <c r="O440" s="36">
        <v>0</v>
      </c>
      <c r="U440" s="1"/>
      <c r="V440" s="1"/>
      <c r="W440" s="1"/>
      <c r="X440" s="1"/>
      <c r="Y440" s="1"/>
      <c r="Z440" s="1"/>
    </row>
    <row r="441" spans="1:26" s="36" customFormat="1" ht="15">
      <c r="A441" s="1"/>
      <c r="B441" s="1"/>
      <c r="C441" s="1"/>
      <c r="D441" s="1"/>
      <c r="E441" s="1"/>
      <c r="F441" s="1"/>
      <c r="G441" s="35"/>
      <c r="H441" s="35"/>
      <c r="I441" s="1"/>
      <c r="J441" s="1"/>
      <c r="K441" s="1"/>
      <c r="O441" s="36">
        <v>0</v>
      </c>
      <c r="U441" s="1"/>
      <c r="V441" s="1"/>
      <c r="W441" s="1"/>
      <c r="X441" s="1"/>
      <c r="Y441" s="1"/>
      <c r="Z441" s="1"/>
    </row>
    <row r="442" spans="1:26" s="36" customFormat="1" ht="15">
      <c r="A442" s="1"/>
      <c r="B442" s="1"/>
      <c r="C442" s="1"/>
      <c r="D442" s="1"/>
      <c r="E442" s="1"/>
      <c r="F442" s="1"/>
      <c r="G442" s="35"/>
      <c r="H442" s="35"/>
      <c r="I442" s="1"/>
      <c r="J442" s="1"/>
      <c r="K442" s="1"/>
      <c r="O442" s="36">
        <v>0</v>
      </c>
      <c r="U442" s="1"/>
      <c r="V442" s="1"/>
      <c r="W442" s="1"/>
      <c r="X442" s="1"/>
      <c r="Y442" s="1"/>
      <c r="Z442" s="1"/>
    </row>
    <row r="443" spans="1:26" s="36" customFormat="1" ht="15">
      <c r="A443" s="1"/>
      <c r="B443" s="1"/>
      <c r="C443" s="1"/>
      <c r="D443" s="1"/>
      <c r="E443" s="1"/>
      <c r="F443" s="1"/>
      <c r="G443" s="35"/>
      <c r="H443" s="35"/>
      <c r="I443" s="1"/>
      <c r="J443" s="1"/>
      <c r="K443" s="1"/>
      <c r="O443" s="36">
        <v>0</v>
      </c>
      <c r="U443" s="1"/>
      <c r="V443" s="1"/>
      <c r="W443" s="1"/>
      <c r="X443" s="1"/>
      <c r="Y443" s="1"/>
      <c r="Z443" s="1"/>
    </row>
    <row r="444" spans="1:26" s="36" customFormat="1" ht="15">
      <c r="A444" s="1"/>
      <c r="B444" s="1"/>
      <c r="C444" s="1"/>
      <c r="D444" s="1"/>
      <c r="E444" s="1"/>
      <c r="F444" s="1"/>
      <c r="G444" s="35"/>
      <c r="H444" s="35"/>
      <c r="I444" s="1"/>
      <c r="J444" s="1"/>
      <c r="K444" s="1"/>
      <c r="O444" s="36">
        <v>0</v>
      </c>
      <c r="U444" s="1"/>
      <c r="V444" s="1"/>
      <c r="W444" s="1"/>
      <c r="X444" s="1"/>
      <c r="Y444" s="1"/>
      <c r="Z444" s="1"/>
    </row>
    <row r="445" spans="1:26" s="36" customFormat="1" ht="15">
      <c r="A445" s="1"/>
      <c r="B445" s="1"/>
      <c r="C445" s="1"/>
      <c r="D445" s="1"/>
      <c r="E445" s="1"/>
      <c r="F445" s="1"/>
      <c r="G445" s="35"/>
      <c r="H445" s="35"/>
      <c r="I445" s="1"/>
      <c r="J445" s="1"/>
      <c r="K445" s="1"/>
      <c r="O445" s="36">
        <v>0</v>
      </c>
      <c r="U445" s="1"/>
      <c r="V445" s="1"/>
      <c r="W445" s="1"/>
      <c r="X445" s="1"/>
      <c r="Y445" s="1"/>
      <c r="Z445" s="1"/>
    </row>
    <row r="446" spans="1:26" s="36" customFormat="1" ht="15">
      <c r="A446" s="1"/>
      <c r="B446" s="1"/>
      <c r="C446" s="1"/>
      <c r="D446" s="1"/>
      <c r="E446" s="1"/>
      <c r="F446" s="1"/>
      <c r="G446" s="35"/>
      <c r="H446" s="35"/>
      <c r="I446" s="1"/>
      <c r="J446" s="1"/>
      <c r="K446" s="1"/>
      <c r="O446" s="36">
        <v>0</v>
      </c>
      <c r="U446" s="1"/>
      <c r="V446" s="1"/>
      <c r="W446" s="1"/>
      <c r="X446" s="1"/>
      <c r="Y446" s="1"/>
      <c r="Z446" s="1"/>
    </row>
    <row r="447" spans="1:26" s="36" customFormat="1" ht="15">
      <c r="A447" s="1"/>
      <c r="B447" s="1"/>
      <c r="C447" s="1"/>
      <c r="D447" s="1"/>
      <c r="E447" s="1"/>
      <c r="F447" s="1"/>
      <c r="G447" s="35"/>
      <c r="H447" s="35"/>
      <c r="I447" s="1"/>
      <c r="J447" s="1"/>
      <c r="K447" s="1"/>
      <c r="O447" s="36">
        <v>0</v>
      </c>
      <c r="U447" s="1"/>
      <c r="V447" s="1"/>
      <c r="W447" s="1"/>
      <c r="X447" s="1"/>
      <c r="Y447" s="1"/>
      <c r="Z447" s="1"/>
    </row>
    <row r="448" spans="1:26" s="36" customFormat="1" ht="15">
      <c r="A448" s="1"/>
      <c r="B448" s="1"/>
      <c r="C448" s="1"/>
      <c r="D448" s="1"/>
      <c r="E448" s="1"/>
      <c r="F448" s="1"/>
      <c r="G448" s="35"/>
      <c r="H448" s="35"/>
      <c r="I448" s="1"/>
      <c r="J448" s="1"/>
      <c r="K448" s="1"/>
      <c r="O448" s="36">
        <v>0</v>
      </c>
      <c r="U448" s="1"/>
      <c r="V448" s="1"/>
      <c r="W448" s="1"/>
      <c r="X448" s="1"/>
      <c r="Y448" s="1"/>
      <c r="Z448" s="1"/>
    </row>
    <row r="449" spans="1:26" s="36" customFormat="1" ht="15">
      <c r="A449" s="1"/>
      <c r="B449" s="1"/>
      <c r="C449" s="1"/>
      <c r="D449" s="1"/>
      <c r="E449" s="1"/>
      <c r="F449" s="1"/>
      <c r="G449" s="35"/>
      <c r="H449" s="35"/>
      <c r="I449" s="1"/>
      <c r="J449" s="1"/>
      <c r="K449" s="1"/>
      <c r="O449" s="36">
        <v>0</v>
      </c>
      <c r="U449" s="1"/>
      <c r="V449" s="1"/>
      <c r="W449" s="1"/>
      <c r="X449" s="1"/>
      <c r="Y449" s="1"/>
      <c r="Z449" s="1"/>
    </row>
    <row r="450" spans="1:26" s="36" customFormat="1" ht="15">
      <c r="A450" s="1"/>
      <c r="B450" s="1"/>
      <c r="C450" s="1"/>
      <c r="D450" s="1"/>
      <c r="E450" s="1"/>
      <c r="F450" s="1"/>
      <c r="G450" s="35"/>
      <c r="H450" s="35"/>
      <c r="I450" s="1"/>
      <c r="J450" s="1"/>
      <c r="K450" s="1"/>
      <c r="O450" s="36">
        <v>0</v>
      </c>
      <c r="U450" s="1"/>
      <c r="V450" s="1"/>
      <c r="W450" s="1"/>
      <c r="X450" s="1"/>
      <c r="Y450" s="1"/>
      <c r="Z450" s="1"/>
    </row>
    <row r="451" spans="1:26" s="36" customFormat="1" ht="15">
      <c r="A451" s="1"/>
      <c r="B451" s="1"/>
      <c r="C451" s="1"/>
      <c r="D451" s="1"/>
      <c r="E451" s="1"/>
      <c r="F451" s="1"/>
      <c r="G451" s="35"/>
      <c r="H451" s="35"/>
      <c r="I451" s="1"/>
      <c r="J451" s="1"/>
      <c r="K451" s="1"/>
      <c r="O451" s="36">
        <v>0</v>
      </c>
      <c r="U451" s="1"/>
      <c r="V451" s="1"/>
      <c r="W451" s="1"/>
      <c r="X451" s="1"/>
      <c r="Y451" s="1"/>
      <c r="Z451" s="1"/>
    </row>
    <row r="452" spans="1:26" s="36" customFormat="1" ht="15">
      <c r="A452" s="1"/>
      <c r="B452" s="1"/>
      <c r="C452" s="1"/>
      <c r="D452" s="1"/>
      <c r="E452" s="1"/>
      <c r="F452" s="1"/>
      <c r="G452" s="35"/>
      <c r="H452" s="35"/>
      <c r="I452" s="1"/>
      <c r="J452" s="1"/>
      <c r="K452" s="1"/>
      <c r="O452" s="36">
        <v>0</v>
      </c>
      <c r="U452" s="1"/>
      <c r="V452" s="1"/>
      <c r="W452" s="1"/>
      <c r="X452" s="1"/>
      <c r="Y452" s="1"/>
      <c r="Z452" s="1"/>
    </row>
    <row r="453" spans="1:26" s="36" customFormat="1" ht="15">
      <c r="A453" s="1"/>
      <c r="B453" s="1"/>
      <c r="C453" s="1"/>
      <c r="D453" s="1"/>
      <c r="E453" s="1"/>
      <c r="F453" s="1"/>
      <c r="G453" s="35"/>
      <c r="H453" s="35"/>
      <c r="I453" s="1"/>
      <c r="J453" s="1"/>
      <c r="K453" s="1"/>
      <c r="O453" s="36">
        <v>0</v>
      </c>
      <c r="U453" s="1"/>
      <c r="V453" s="1"/>
      <c r="W453" s="1"/>
      <c r="X453" s="1"/>
      <c r="Y453" s="1"/>
      <c r="Z453" s="1"/>
    </row>
    <row r="454" spans="1:26" s="36" customFormat="1" ht="15">
      <c r="A454" s="1"/>
      <c r="B454" s="1"/>
      <c r="C454" s="1"/>
      <c r="D454" s="1"/>
      <c r="E454" s="1"/>
      <c r="F454" s="1"/>
      <c r="G454" s="35"/>
      <c r="H454" s="35"/>
      <c r="I454" s="1"/>
      <c r="J454" s="1"/>
      <c r="K454" s="1"/>
      <c r="O454" s="36">
        <v>0</v>
      </c>
      <c r="U454" s="1"/>
      <c r="V454" s="1"/>
      <c r="W454" s="1"/>
      <c r="X454" s="1"/>
      <c r="Y454" s="1"/>
      <c r="Z454" s="1"/>
    </row>
    <row r="455" spans="1:26" s="36" customFormat="1" ht="15">
      <c r="A455" s="1"/>
      <c r="B455" s="1"/>
      <c r="C455" s="1"/>
      <c r="D455" s="1"/>
      <c r="E455" s="1"/>
      <c r="F455" s="1"/>
      <c r="G455" s="35"/>
      <c r="H455" s="35"/>
      <c r="I455" s="1"/>
      <c r="J455" s="1"/>
      <c r="K455" s="1"/>
      <c r="O455" s="36">
        <v>0</v>
      </c>
      <c r="U455" s="1"/>
      <c r="V455" s="1"/>
      <c r="W455" s="1"/>
      <c r="X455" s="1"/>
      <c r="Y455" s="1"/>
      <c r="Z455" s="1"/>
    </row>
    <row r="456" spans="1:26" s="36" customFormat="1" ht="15">
      <c r="A456" s="1"/>
      <c r="B456" s="1"/>
      <c r="C456" s="1"/>
      <c r="D456" s="1"/>
      <c r="E456" s="1"/>
      <c r="F456" s="1"/>
      <c r="G456" s="35"/>
      <c r="H456" s="35"/>
      <c r="I456" s="1"/>
      <c r="J456" s="1"/>
      <c r="K456" s="1"/>
      <c r="O456" s="36">
        <v>0</v>
      </c>
      <c r="U456" s="1"/>
      <c r="V456" s="1"/>
      <c r="W456" s="1"/>
      <c r="X456" s="1"/>
      <c r="Y456" s="1"/>
      <c r="Z456" s="1"/>
    </row>
    <row r="457" spans="1:26" s="36" customFormat="1" ht="15">
      <c r="A457" s="1"/>
      <c r="B457" s="1"/>
      <c r="C457" s="1"/>
      <c r="D457" s="1"/>
      <c r="E457" s="1"/>
      <c r="F457" s="1"/>
      <c r="G457" s="35"/>
      <c r="H457" s="35"/>
      <c r="I457" s="1"/>
      <c r="J457" s="1"/>
      <c r="K457" s="1"/>
      <c r="O457" s="36">
        <v>0</v>
      </c>
      <c r="U457" s="1"/>
      <c r="V457" s="1"/>
      <c r="W457" s="1"/>
      <c r="X457" s="1"/>
      <c r="Y457" s="1"/>
      <c r="Z457" s="1"/>
    </row>
    <row r="458" spans="1:26" s="36" customFormat="1" ht="15">
      <c r="A458" s="1"/>
      <c r="B458" s="1"/>
      <c r="C458" s="1"/>
      <c r="D458" s="1"/>
      <c r="E458" s="1"/>
      <c r="F458" s="1"/>
      <c r="G458" s="35"/>
      <c r="H458" s="35"/>
      <c r="I458" s="1"/>
      <c r="J458" s="1"/>
      <c r="K458" s="1"/>
      <c r="O458" s="36">
        <v>0</v>
      </c>
      <c r="U458" s="1"/>
      <c r="V458" s="1"/>
      <c r="W458" s="1"/>
      <c r="X458" s="1"/>
      <c r="Y458" s="1"/>
      <c r="Z458" s="1"/>
    </row>
    <row r="459" spans="1:26" s="36" customFormat="1" ht="15">
      <c r="A459" s="1"/>
      <c r="B459" s="1"/>
      <c r="C459" s="1"/>
      <c r="D459" s="1"/>
      <c r="E459" s="1"/>
      <c r="F459" s="1"/>
      <c r="G459" s="35"/>
      <c r="H459" s="35"/>
      <c r="I459" s="1"/>
      <c r="J459" s="1"/>
      <c r="K459" s="1"/>
      <c r="O459" s="36">
        <v>0</v>
      </c>
      <c r="U459" s="1"/>
      <c r="V459" s="1"/>
      <c r="W459" s="1"/>
      <c r="X459" s="1"/>
      <c r="Y459" s="1"/>
      <c r="Z459" s="1"/>
    </row>
    <row r="460" spans="1:26" s="36" customFormat="1" ht="15">
      <c r="A460" s="1"/>
      <c r="B460" s="1"/>
      <c r="C460" s="1"/>
      <c r="D460" s="1"/>
      <c r="E460" s="1"/>
      <c r="F460" s="1"/>
      <c r="G460" s="35"/>
      <c r="H460" s="35"/>
      <c r="I460" s="1"/>
      <c r="J460" s="1"/>
      <c r="K460" s="1"/>
      <c r="O460" s="36">
        <v>0</v>
      </c>
      <c r="U460" s="1"/>
      <c r="V460" s="1"/>
      <c r="W460" s="1"/>
      <c r="X460" s="1"/>
      <c r="Y460" s="1"/>
      <c r="Z460" s="1"/>
    </row>
    <row r="461" spans="1:26" s="36" customFormat="1" ht="15">
      <c r="A461" s="1"/>
      <c r="B461" s="1"/>
      <c r="C461" s="1"/>
      <c r="D461" s="1"/>
      <c r="E461" s="1"/>
      <c r="F461" s="1"/>
      <c r="G461" s="35"/>
      <c r="H461" s="35"/>
      <c r="I461" s="1"/>
      <c r="J461" s="1"/>
      <c r="K461" s="1"/>
      <c r="O461" s="36">
        <v>0</v>
      </c>
      <c r="U461" s="1"/>
      <c r="V461" s="1"/>
      <c r="W461" s="1"/>
      <c r="X461" s="1"/>
      <c r="Y461" s="1"/>
      <c r="Z461" s="1"/>
    </row>
    <row r="462" spans="1:26" s="36" customFormat="1" ht="15">
      <c r="A462" s="1"/>
      <c r="B462" s="1"/>
      <c r="C462" s="1"/>
      <c r="D462" s="1"/>
      <c r="E462" s="1"/>
      <c r="F462" s="1"/>
      <c r="G462" s="35"/>
      <c r="H462" s="35"/>
      <c r="I462" s="1"/>
      <c r="J462" s="1"/>
      <c r="K462" s="1"/>
      <c r="O462" s="36">
        <v>0</v>
      </c>
      <c r="U462" s="1"/>
      <c r="V462" s="1"/>
      <c r="W462" s="1"/>
      <c r="X462" s="1"/>
      <c r="Y462" s="1"/>
      <c r="Z462" s="1"/>
    </row>
    <row r="463" spans="1:26" s="36" customFormat="1" ht="15">
      <c r="A463" s="1"/>
      <c r="B463" s="1"/>
      <c r="C463" s="1"/>
      <c r="D463" s="1"/>
      <c r="E463" s="1"/>
      <c r="F463" s="1"/>
      <c r="G463" s="35"/>
      <c r="H463" s="35"/>
      <c r="I463" s="1"/>
      <c r="J463" s="1"/>
      <c r="K463" s="1"/>
      <c r="O463" s="36">
        <v>0</v>
      </c>
      <c r="U463" s="1"/>
      <c r="V463" s="1"/>
      <c r="W463" s="1"/>
      <c r="X463" s="1"/>
      <c r="Y463" s="1"/>
      <c r="Z463" s="1"/>
    </row>
    <row r="464" spans="1:26" s="36" customFormat="1" ht="15">
      <c r="A464" s="1"/>
      <c r="B464" s="1"/>
      <c r="C464" s="1"/>
      <c r="D464" s="1"/>
      <c r="E464" s="1"/>
      <c r="F464" s="1"/>
      <c r="G464" s="35"/>
      <c r="H464" s="35"/>
      <c r="I464" s="1"/>
      <c r="J464" s="1"/>
      <c r="K464" s="1"/>
      <c r="O464" s="36">
        <v>0</v>
      </c>
      <c r="U464" s="1"/>
      <c r="V464" s="1"/>
      <c r="W464" s="1"/>
      <c r="X464" s="1"/>
      <c r="Y464" s="1"/>
      <c r="Z464" s="1"/>
    </row>
    <row r="465" spans="1:26" s="36" customFormat="1" ht="15">
      <c r="A465" s="1"/>
      <c r="B465" s="1"/>
      <c r="C465" s="1"/>
      <c r="D465" s="1"/>
      <c r="E465" s="1"/>
      <c r="F465" s="1"/>
      <c r="G465" s="35"/>
      <c r="H465" s="35"/>
      <c r="I465" s="1"/>
      <c r="J465" s="1"/>
      <c r="K465" s="1"/>
      <c r="O465" s="36">
        <v>0</v>
      </c>
      <c r="U465" s="1"/>
      <c r="V465" s="1"/>
      <c r="W465" s="1"/>
      <c r="X465" s="1"/>
      <c r="Y465" s="1"/>
      <c r="Z465" s="1"/>
    </row>
    <row r="466" spans="1:26" s="36" customFormat="1" ht="15">
      <c r="A466" s="1"/>
      <c r="B466" s="1"/>
      <c r="C466" s="1"/>
      <c r="D466" s="1"/>
      <c r="E466" s="1"/>
      <c r="F466" s="1"/>
      <c r="G466" s="35"/>
      <c r="H466" s="35"/>
      <c r="I466" s="1"/>
      <c r="J466" s="1"/>
      <c r="K466" s="1"/>
      <c r="O466" s="36">
        <v>0</v>
      </c>
      <c r="U466" s="1"/>
      <c r="V466" s="1"/>
      <c r="W466" s="1"/>
      <c r="X466" s="1"/>
      <c r="Y466" s="1"/>
      <c r="Z466" s="1"/>
    </row>
    <row r="467" spans="1:26" s="36" customFormat="1" ht="15">
      <c r="A467" s="1"/>
      <c r="B467" s="1"/>
      <c r="C467" s="1"/>
      <c r="D467" s="1"/>
      <c r="E467" s="1"/>
      <c r="F467" s="1"/>
      <c r="G467" s="35"/>
      <c r="H467" s="35"/>
      <c r="I467" s="1"/>
      <c r="J467" s="1"/>
      <c r="K467" s="1"/>
      <c r="O467" s="36">
        <v>0</v>
      </c>
      <c r="U467" s="1"/>
      <c r="V467" s="1"/>
      <c r="W467" s="1"/>
      <c r="X467" s="1"/>
      <c r="Y467" s="1"/>
      <c r="Z467" s="1"/>
    </row>
    <row r="468" spans="1:26" s="36" customFormat="1" ht="15">
      <c r="A468" s="1"/>
      <c r="B468" s="1"/>
      <c r="C468" s="1"/>
      <c r="D468" s="1"/>
      <c r="E468" s="1"/>
      <c r="F468" s="1"/>
      <c r="G468" s="35"/>
      <c r="H468" s="35"/>
      <c r="I468" s="1"/>
      <c r="J468" s="1"/>
      <c r="K468" s="1"/>
      <c r="O468" s="36">
        <v>0</v>
      </c>
      <c r="U468" s="1"/>
      <c r="V468" s="1"/>
      <c r="W468" s="1"/>
      <c r="X468" s="1"/>
      <c r="Y468" s="1"/>
      <c r="Z468" s="1"/>
    </row>
    <row r="469" spans="1:26" s="36" customFormat="1" ht="15">
      <c r="A469" s="1"/>
      <c r="B469" s="1"/>
      <c r="C469" s="1"/>
      <c r="D469" s="1"/>
      <c r="E469" s="1"/>
      <c r="F469" s="1"/>
      <c r="G469" s="35"/>
      <c r="H469" s="35"/>
      <c r="I469" s="1"/>
      <c r="J469" s="1"/>
      <c r="K469" s="1"/>
      <c r="O469" s="36">
        <v>0</v>
      </c>
      <c r="U469" s="1"/>
      <c r="V469" s="1"/>
      <c r="W469" s="1"/>
      <c r="X469" s="1"/>
      <c r="Y469" s="1"/>
      <c r="Z469" s="1"/>
    </row>
    <row r="470" spans="1:26" s="36" customFormat="1" ht="15">
      <c r="A470" s="1"/>
      <c r="B470" s="1"/>
      <c r="C470" s="1"/>
      <c r="D470" s="1"/>
      <c r="E470" s="1"/>
      <c r="F470" s="1"/>
      <c r="G470" s="35"/>
      <c r="H470" s="35"/>
      <c r="I470" s="1"/>
      <c r="J470" s="1"/>
      <c r="K470" s="1"/>
      <c r="O470" s="36">
        <v>0</v>
      </c>
      <c r="U470" s="1"/>
      <c r="V470" s="1"/>
      <c r="W470" s="1"/>
      <c r="X470" s="1"/>
      <c r="Y470" s="1"/>
      <c r="Z470" s="1"/>
    </row>
    <row r="471" spans="1:26" s="36" customFormat="1" ht="15">
      <c r="A471" s="1"/>
      <c r="B471" s="1"/>
      <c r="C471" s="1"/>
      <c r="D471" s="1"/>
      <c r="E471" s="1"/>
      <c r="F471" s="1"/>
      <c r="G471" s="35"/>
      <c r="H471" s="35"/>
      <c r="I471" s="1"/>
      <c r="J471" s="1"/>
      <c r="K471" s="1"/>
      <c r="O471" s="36">
        <v>0</v>
      </c>
      <c r="U471" s="1"/>
      <c r="V471" s="1"/>
      <c r="W471" s="1"/>
      <c r="X471" s="1"/>
      <c r="Y471" s="1"/>
      <c r="Z471" s="1"/>
    </row>
    <row r="472" spans="1:26" s="36" customFormat="1" ht="15">
      <c r="A472" s="1"/>
      <c r="B472" s="1"/>
      <c r="C472" s="1"/>
      <c r="D472" s="1"/>
      <c r="E472" s="1"/>
      <c r="F472" s="1"/>
      <c r="G472" s="35"/>
      <c r="H472" s="35"/>
      <c r="I472" s="1"/>
      <c r="J472" s="1"/>
      <c r="K472" s="1"/>
      <c r="O472" s="36">
        <v>0</v>
      </c>
      <c r="U472" s="1"/>
      <c r="V472" s="1"/>
      <c r="W472" s="1"/>
      <c r="X472" s="1"/>
      <c r="Y472" s="1"/>
      <c r="Z472" s="1"/>
    </row>
    <row r="473" spans="1:26" s="36" customFormat="1" ht="15">
      <c r="A473" s="1"/>
      <c r="B473" s="1"/>
      <c r="C473" s="1"/>
      <c r="D473" s="1"/>
      <c r="E473" s="1"/>
      <c r="F473" s="1"/>
      <c r="G473" s="35"/>
      <c r="H473" s="35"/>
      <c r="I473" s="1"/>
      <c r="J473" s="1"/>
      <c r="K473" s="1"/>
      <c r="O473" s="36">
        <v>0</v>
      </c>
      <c r="U473" s="1"/>
      <c r="V473" s="1"/>
      <c r="W473" s="1"/>
      <c r="X473" s="1"/>
      <c r="Y473" s="1"/>
      <c r="Z473" s="1"/>
    </row>
    <row r="474" spans="1:26" s="36" customFormat="1" ht="15">
      <c r="A474" s="1"/>
      <c r="B474" s="1"/>
      <c r="C474" s="1"/>
      <c r="D474" s="1"/>
      <c r="E474" s="1"/>
      <c r="F474" s="1"/>
      <c r="G474" s="35"/>
      <c r="H474" s="35"/>
      <c r="I474" s="1"/>
      <c r="J474" s="1"/>
      <c r="K474" s="1"/>
      <c r="O474" s="36">
        <v>0</v>
      </c>
      <c r="U474" s="1"/>
      <c r="V474" s="1"/>
      <c r="W474" s="1"/>
      <c r="X474" s="1"/>
      <c r="Y474" s="1"/>
      <c r="Z474" s="1"/>
    </row>
    <row r="475" spans="1:26" s="36" customFormat="1" ht="15">
      <c r="A475" s="1"/>
      <c r="B475" s="1"/>
      <c r="C475" s="1"/>
      <c r="D475" s="1"/>
      <c r="E475" s="1"/>
      <c r="F475" s="1"/>
      <c r="G475" s="35"/>
      <c r="H475" s="35"/>
      <c r="I475" s="1"/>
      <c r="J475" s="1"/>
      <c r="K475" s="1"/>
      <c r="O475" s="36">
        <v>0</v>
      </c>
      <c r="U475" s="1"/>
      <c r="V475" s="1"/>
      <c r="W475" s="1"/>
      <c r="X475" s="1"/>
      <c r="Y475" s="1"/>
      <c r="Z475" s="1"/>
    </row>
    <row r="476" spans="1:26" s="36" customFormat="1" ht="15">
      <c r="A476" s="1"/>
      <c r="B476" s="1"/>
      <c r="C476" s="1"/>
      <c r="D476" s="1"/>
      <c r="E476" s="1"/>
      <c r="F476" s="1"/>
      <c r="G476" s="35"/>
      <c r="H476" s="35"/>
      <c r="I476" s="1"/>
      <c r="J476" s="1"/>
      <c r="K476" s="1"/>
      <c r="O476" s="36">
        <v>0</v>
      </c>
      <c r="U476" s="1"/>
      <c r="V476" s="1"/>
      <c r="W476" s="1"/>
      <c r="X476" s="1"/>
      <c r="Y476" s="1"/>
      <c r="Z476" s="1"/>
    </row>
    <row r="477" spans="1:26" s="36" customFormat="1" ht="15">
      <c r="A477" s="1"/>
      <c r="B477" s="1"/>
      <c r="C477" s="1"/>
      <c r="D477" s="1"/>
      <c r="E477" s="1"/>
      <c r="F477" s="1"/>
      <c r="G477" s="35"/>
      <c r="H477" s="35"/>
      <c r="I477" s="1"/>
      <c r="J477" s="1"/>
      <c r="K477" s="1"/>
      <c r="O477" s="36">
        <v>0</v>
      </c>
      <c r="U477" s="1"/>
      <c r="V477" s="1"/>
      <c r="W477" s="1"/>
      <c r="X477" s="1"/>
      <c r="Y477" s="1"/>
      <c r="Z477" s="1"/>
    </row>
    <row r="478" spans="1:26" s="36" customFormat="1" ht="15">
      <c r="A478" s="1"/>
      <c r="B478" s="1"/>
      <c r="C478" s="1"/>
      <c r="D478" s="1"/>
      <c r="E478" s="1"/>
      <c r="F478" s="1"/>
      <c r="G478" s="35"/>
      <c r="H478" s="35"/>
      <c r="I478" s="1"/>
      <c r="J478" s="1"/>
      <c r="K478" s="1"/>
      <c r="O478" s="36">
        <v>0</v>
      </c>
      <c r="U478" s="1"/>
      <c r="V478" s="1"/>
      <c r="W478" s="1"/>
      <c r="X478" s="1"/>
      <c r="Y478" s="1"/>
      <c r="Z478" s="1"/>
    </row>
    <row r="479" spans="1:26" s="36" customFormat="1" ht="15">
      <c r="A479" s="1"/>
      <c r="B479" s="1"/>
      <c r="C479" s="1"/>
      <c r="D479" s="1"/>
      <c r="E479" s="1"/>
      <c r="F479" s="1"/>
      <c r="G479" s="35"/>
      <c r="H479" s="35"/>
      <c r="I479" s="1"/>
      <c r="J479" s="1"/>
      <c r="K479" s="1"/>
      <c r="O479" s="36">
        <v>0</v>
      </c>
      <c r="U479" s="1"/>
      <c r="V479" s="1"/>
      <c r="W479" s="1"/>
      <c r="X479" s="1"/>
      <c r="Y479" s="1"/>
      <c r="Z479" s="1"/>
    </row>
    <row r="480" spans="1:26" s="36" customFormat="1" ht="15">
      <c r="A480" s="1"/>
      <c r="B480" s="1"/>
      <c r="C480" s="1"/>
      <c r="D480" s="1"/>
      <c r="E480" s="1"/>
      <c r="F480" s="1"/>
      <c r="G480" s="35"/>
      <c r="H480" s="35"/>
      <c r="I480" s="1"/>
      <c r="J480" s="1"/>
      <c r="K480" s="1"/>
      <c r="O480" s="36">
        <v>0</v>
      </c>
      <c r="U480" s="1"/>
      <c r="V480" s="1"/>
      <c r="W480" s="1"/>
      <c r="X480" s="1"/>
      <c r="Y480" s="1"/>
      <c r="Z480" s="1"/>
    </row>
    <row r="481" spans="1:26" s="36" customFormat="1" ht="15">
      <c r="A481" s="1"/>
      <c r="B481" s="1"/>
      <c r="C481" s="1"/>
      <c r="D481" s="1"/>
      <c r="E481" s="1"/>
      <c r="F481" s="1"/>
      <c r="G481" s="35"/>
      <c r="H481" s="35"/>
      <c r="I481" s="1"/>
      <c r="J481" s="1"/>
      <c r="K481" s="1"/>
      <c r="O481" s="36">
        <v>0</v>
      </c>
      <c r="U481" s="1"/>
      <c r="V481" s="1"/>
      <c r="W481" s="1"/>
      <c r="X481" s="1"/>
      <c r="Y481" s="1"/>
      <c r="Z481" s="1"/>
    </row>
  </sheetData>
  <sheetProtection password="DCF1" sheet="1" objects="1" scenarios="1"/>
  <mergeCells count="36">
    <mergeCell ref="B1:AA3"/>
    <mergeCell ref="AA4:AA6"/>
    <mergeCell ref="AA7:AA15"/>
    <mergeCell ref="I4:I6"/>
    <mergeCell ref="N4:N6"/>
    <mergeCell ref="O4:U4"/>
    <mergeCell ref="M5:M6"/>
    <mergeCell ref="O5:O6"/>
    <mergeCell ref="S5:S6"/>
    <mergeCell ref="T5:T6"/>
    <mergeCell ref="U5:U6"/>
    <mergeCell ref="P5:P6"/>
    <mergeCell ref="Q5:Q6"/>
    <mergeCell ref="R5:R6"/>
    <mergeCell ref="B7:B15"/>
    <mergeCell ref="Z7:Z15"/>
    <mergeCell ref="C7:C15"/>
    <mergeCell ref="D7:D15"/>
    <mergeCell ref="V5:V6"/>
    <mergeCell ref="W5:W6"/>
    <mergeCell ref="X5:X6"/>
    <mergeCell ref="K5:K6"/>
    <mergeCell ref="E8:E14"/>
    <mergeCell ref="G8:G15"/>
    <mergeCell ref="H8:H15"/>
    <mergeCell ref="Y5:Y6"/>
    <mergeCell ref="V4:Y4"/>
    <mergeCell ref="Z4:Z6"/>
    <mergeCell ref="L5:L6"/>
    <mergeCell ref="H4:H6"/>
    <mergeCell ref="J4:M4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5"/>
  <sheetViews>
    <sheetView tabSelected="1" zoomScale="60" zoomScaleNormal="60" zoomScalePageLayoutView="0" workbookViewId="0" topLeftCell="C1">
      <selection activeCell="B1" sqref="B1:AA3"/>
    </sheetView>
  </sheetViews>
  <sheetFormatPr defaultColWidth="11.421875" defaultRowHeight="15"/>
  <cols>
    <col min="1" max="1" width="0.9921875" style="1" hidden="1" customWidth="1"/>
    <col min="2" max="2" width="65.57421875" style="1" customWidth="1"/>
    <col min="3" max="3" width="40.140625" style="1" bestFit="1" customWidth="1"/>
    <col min="4" max="4" width="38.57421875" style="1" customWidth="1"/>
    <col min="5" max="5" width="46.421875" style="1" customWidth="1"/>
    <col min="6" max="6" width="70.7109375" style="1" bestFit="1" customWidth="1"/>
    <col min="7" max="7" width="6.8515625" style="35" bestFit="1" customWidth="1"/>
    <col min="8" max="8" width="7.140625" style="35" bestFit="1" customWidth="1"/>
    <col min="9" max="9" width="64.00390625" style="1" customWidth="1"/>
    <col min="10" max="10" width="6.8515625" style="1" bestFit="1" customWidth="1"/>
    <col min="11" max="11" width="36.140625" style="1" customWidth="1"/>
    <col min="12" max="12" width="12.8515625" style="36" bestFit="1" customWidth="1"/>
    <col min="13" max="13" width="15.28125" style="36" bestFit="1" customWidth="1"/>
    <col min="14" max="14" width="15.28125" style="36" customWidth="1"/>
    <col min="15" max="16" width="11.421875" style="36" customWidth="1"/>
    <col min="17" max="17" width="12.421875" style="36" bestFit="1" customWidth="1"/>
    <col min="18" max="18" width="11.421875" style="36" customWidth="1"/>
    <col min="19" max="19" width="12.7109375" style="36" customWidth="1"/>
    <col min="20" max="20" width="11.421875" style="36" customWidth="1"/>
    <col min="21" max="21" width="19.7109375" style="1" customWidth="1"/>
    <col min="22" max="22" width="14.140625" style="1" customWidth="1"/>
    <col min="23" max="25" width="11.421875" style="1" customWidth="1"/>
    <col min="26" max="26" width="31.28125" style="1" bestFit="1" customWidth="1"/>
    <col min="27" max="27" width="28.140625" style="1" customWidth="1"/>
    <col min="28" max="16384" width="11.421875" style="1" customWidth="1"/>
  </cols>
  <sheetData>
    <row r="1" spans="2:27" ht="15">
      <c r="B1" s="103" t="s">
        <v>561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2:27" ht="1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2:27" ht="1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s="4" customFormat="1" ht="28.5" customHeight="1">
      <c r="A4" s="2"/>
      <c r="B4" s="66" t="s">
        <v>0</v>
      </c>
      <c r="C4" s="66" t="s">
        <v>1</v>
      </c>
      <c r="D4" s="66" t="s">
        <v>3</v>
      </c>
      <c r="E4" s="66" t="s">
        <v>4</v>
      </c>
      <c r="F4" s="66" t="s">
        <v>5</v>
      </c>
      <c r="G4" s="7"/>
      <c r="H4" s="66" t="s">
        <v>2</v>
      </c>
      <c r="I4" s="66" t="s">
        <v>6</v>
      </c>
      <c r="J4" s="100" t="s">
        <v>7</v>
      </c>
      <c r="K4" s="101"/>
      <c r="L4" s="101"/>
      <c r="M4" s="102"/>
      <c r="N4" s="67" t="s">
        <v>542</v>
      </c>
      <c r="O4" s="66" t="s">
        <v>8</v>
      </c>
      <c r="P4" s="66"/>
      <c r="Q4" s="66"/>
      <c r="R4" s="66"/>
      <c r="S4" s="66"/>
      <c r="T4" s="66"/>
      <c r="U4" s="66"/>
      <c r="V4" s="66" t="s">
        <v>543</v>
      </c>
      <c r="W4" s="66"/>
      <c r="X4" s="66"/>
      <c r="Y4" s="66"/>
      <c r="Z4" s="66" t="s">
        <v>9</v>
      </c>
      <c r="AA4" s="66" t="s">
        <v>556</v>
      </c>
    </row>
    <row r="5" spans="1:27" s="4" customFormat="1" ht="28.5" customHeight="1">
      <c r="A5" s="5"/>
      <c r="B5" s="66"/>
      <c r="C5" s="66"/>
      <c r="D5" s="66"/>
      <c r="E5" s="66"/>
      <c r="F5" s="66"/>
      <c r="G5" s="6" t="s">
        <v>11</v>
      </c>
      <c r="H5" s="66"/>
      <c r="I5" s="66"/>
      <c r="J5" s="6" t="s">
        <v>11</v>
      </c>
      <c r="K5" s="67" t="s">
        <v>10</v>
      </c>
      <c r="L5" s="66" t="s">
        <v>548</v>
      </c>
      <c r="M5" s="66">
        <v>2013</v>
      </c>
      <c r="N5" s="69"/>
      <c r="O5" s="67" t="s">
        <v>12</v>
      </c>
      <c r="P5" s="67" t="s">
        <v>13</v>
      </c>
      <c r="Q5" s="67" t="s">
        <v>14</v>
      </c>
      <c r="R5" s="67" t="s">
        <v>15</v>
      </c>
      <c r="S5" s="67" t="s">
        <v>16</v>
      </c>
      <c r="T5" s="67" t="s">
        <v>17</v>
      </c>
      <c r="U5" s="67" t="s">
        <v>18</v>
      </c>
      <c r="V5" s="66" t="s">
        <v>544</v>
      </c>
      <c r="W5" s="66" t="s">
        <v>545</v>
      </c>
      <c r="X5" s="66" t="s">
        <v>546</v>
      </c>
      <c r="Y5" s="66" t="s">
        <v>547</v>
      </c>
      <c r="Z5" s="66"/>
      <c r="AA5" s="66"/>
    </row>
    <row r="6" spans="1:27" s="4" customFormat="1" ht="28.5" customHeight="1">
      <c r="A6" s="5"/>
      <c r="B6" s="66"/>
      <c r="C6" s="66"/>
      <c r="D6" s="66"/>
      <c r="E6" s="66"/>
      <c r="F6" s="66"/>
      <c r="G6" s="7">
        <v>2013</v>
      </c>
      <c r="H6" s="66"/>
      <c r="I6" s="66"/>
      <c r="J6" s="7">
        <v>2013</v>
      </c>
      <c r="K6" s="65"/>
      <c r="L6" s="66"/>
      <c r="M6" s="66"/>
      <c r="N6" s="65"/>
      <c r="O6" s="65"/>
      <c r="P6" s="65"/>
      <c r="Q6" s="65"/>
      <c r="R6" s="65"/>
      <c r="S6" s="65"/>
      <c r="T6" s="65"/>
      <c r="U6" s="65"/>
      <c r="V6" s="66"/>
      <c r="W6" s="66"/>
      <c r="X6" s="66"/>
      <c r="Y6" s="66"/>
      <c r="Z6" s="66"/>
      <c r="AA6" s="66"/>
    </row>
    <row r="7" spans="1:27" ht="28.5" customHeight="1">
      <c r="A7" s="8"/>
      <c r="B7" s="90" t="s">
        <v>123</v>
      </c>
      <c r="C7" s="72" t="s">
        <v>124</v>
      </c>
      <c r="D7" s="72" t="s">
        <v>125</v>
      </c>
      <c r="E7" s="71" t="s">
        <v>126</v>
      </c>
      <c r="F7" s="9" t="s">
        <v>127</v>
      </c>
      <c r="G7" s="77">
        <v>25</v>
      </c>
      <c r="H7" s="77">
        <v>100</v>
      </c>
      <c r="I7" s="38" t="s">
        <v>128</v>
      </c>
      <c r="J7" s="11">
        <v>0.25</v>
      </c>
      <c r="K7" s="9" t="s">
        <v>129</v>
      </c>
      <c r="L7" s="14">
        <v>0</v>
      </c>
      <c r="M7" s="14">
        <v>4</v>
      </c>
      <c r="N7" s="14" t="s">
        <v>550</v>
      </c>
      <c r="O7" s="13"/>
      <c r="P7" s="13"/>
      <c r="Q7" s="13"/>
      <c r="R7" s="13"/>
      <c r="S7" s="13"/>
      <c r="T7" s="13"/>
      <c r="U7" s="40">
        <f>SUM(O7:T7)</f>
        <v>0</v>
      </c>
      <c r="V7" s="40"/>
      <c r="W7" s="40"/>
      <c r="X7" s="40"/>
      <c r="Y7" s="40"/>
      <c r="Z7" s="68" t="s">
        <v>130</v>
      </c>
      <c r="AA7" s="68" t="s">
        <v>560</v>
      </c>
    </row>
    <row r="8" spans="1:27" ht="28.5" customHeight="1">
      <c r="A8" s="8"/>
      <c r="B8" s="91"/>
      <c r="C8" s="72"/>
      <c r="D8" s="72"/>
      <c r="E8" s="71"/>
      <c r="F8" s="9" t="s">
        <v>131</v>
      </c>
      <c r="G8" s="78"/>
      <c r="H8" s="78"/>
      <c r="I8" s="38" t="s">
        <v>132</v>
      </c>
      <c r="J8" s="14">
        <v>25</v>
      </c>
      <c r="K8" s="9" t="s">
        <v>133</v>
      </c>
      <c r="L8" s="14">
        <v>6</v>
      </c>
      <c r="M8" s="14">
        <v>2</v>
      </c>
      <c r="N8" s="14" t="s">
        <v>550</v>
      </c>
      <c r="O8" s="13"/>
      <c r="P8" s="13"/>
      <c r="Q8" s="13"/>
      <c r="R8" s="13"/>
      <c r="S8" s="13"/>
      <c r="T8" s="13"/>
      <c r="U8" s="40">
        <f>SUM(O8:T8)</f>
        <v>0</v>
      </c>
      <c r="V8" s="40"/>
      <c r="W8" s="40"/>
      <c r="X8" s="40"/>
      <c r="Y8" s="40"/>
      <c r="Z8" s="68"/>
      <c r="AA8" s="68"/>
    </row>
    <row r="9" spans="1:27" ht="28.5" customHeight="1">
      <c r="A9" s="8"/>
      <c r="B9" s="91"/>
      <c r="C9" s="72"/>
      <c r="D9" s="72"/>
      <c r="E9" s="71"/>
      <c r="F9" s="9" t="s">
        <v>134</v>
      </c>
      <c r="G9" s="79"/>
      <c r="H9" s="79"/>
      <c r="I9" s="38" t="s">
        <v>135</v>
      </c>
      <c r="J9" s="11">
        <v>0.25</v>
      </c>
      <c r="K9" s="9" t="s">
        <v>136</v>
      </c>
      <c r="L9" s="14">
        <v>0</v>
      </c>
      <c r="M9" s="14">
        <v>2</v>
      </c>
      <c r="N9" s="14" t="s">
        <v>550</v>
      </c>
      <c r="O9" s="13"/>
      <c r="P9" s="13"/>
      <c r="Q9" s="13"/>
      <c r="R9" s="13"/>
      <c r="S9" s="13"/>
      <c r="T9" s="13"/>
      <c r="U9" s="40">
        <f>SUM(O9:T9)</f>
        <v>0</v>
      </c>
      <c r="V9" s="40"/>
      <c r="W9" s="40"/>
      <c r="X9" s="40"/>
      <c r="Y9" s="40"/>
      <c r="Z9" s="68"/>
      <c r="AA9" s="68"/>
    </row>
    <row r="10" spans="1:27" ht="28.5" customHeight="1">
      <c r="A10" s="8"/>
      <c r="B10" s="91"/>
      <c r="C10" s="72"/>
      <c r="D10" s="72"/>
      <c r="E10" s="71" t="s">
        <v>137</v>
      </c>
      <c r="F10" s="9" t="s">
        <v>138</v>
      </c>
      <c r="G10" s="77">
        <v>25</v>
      </c>
      <c r="H10" s="77">
        <v>100</v>
      </c>
      <c r="I10" s="38" t="s">
        <v>139</v>
      </c>
      <c r="J10" s="14">
        <v>25</v>
      </c>
      <c r="K10" s="9" t="s">
        <v>140</v>
      </c>
      <c r="L10" s="14">
        <v>3</v>
      </c>
      <c r="M10" s="14">
        <v>3</v>
      </c>
      <c r="N10" s="15" t="s">
        <v>551</v>
      </c>
      <c r="O10" s="13">
        <v>10000</v>
      </c>
      <c r="P10" s="13"/>
      <c r="Q10" s="13">
        <f>99000+150000</f>
        <v>249000</v>
      </c>
      <c r="R10" s="13"/>
      <c r="S10" s="13"/>
      <c r="T10" s="13"/>
      <c r="U10" s="40">
        <f>SUM(O10:T10)</f>
        <v>259000</v>
      </c>
      <c r="V10" s="40">
        <v>259000</v>
      </c>
      <c r="W10" s="40"/>
      <c r="X10" s="40"/>
      <c r="Y10" s="40"/>
      <c r="Z10" s="68"/>
      <c r="AA10" s="68"/>
    </row>
    <row r="11" spans="1:27" ht="28.5" customHeight="1">
      <c r="A11" s="8"/>
      <c r="B11" s="91"/>
      <c r="C11" s="72"/>
      <c r="D11" s="72"/>
      <c r="E11" s="71"/>
      <c r="F11" s="9" t="s">
        <v>141</v>
      </c>
      <c r="G11" s="78"/>
      <c r="H11" s="78"/>
      <c r="I11" s="38" t="s">
        <v>142</v>
      </c>
      <c r="J11" s="14">
        <v>25</v>
      </c>
      <c r="K11" s="9" t="s">
        <v>108</v>
      </c>
      <c r="L11" s="14">
        <v>2</v>
      </c>
      <c r="M11" s="14">
        <v>2</v>
      </c>
      <c r="N11" s="14" t="s">
        <v>551</v>
      </c>
      <c r="O11" s="13"/>
      <c r="P11" s="13"/>
      <c r="Q11" s="13">
        <v>25000</v>
      </c>
      <c r="R11" s="13"/>
      <c r="S11" s="13"/>
      <c r="T11" s="13"/>
      <c r="U11" s="40">
        <f aca="true" t="shared" si="0" ref="U11:U74">SUM(O11:T11)</f>
        <v>25000</v>
      </c>
      <c r="V11" s="40">
        <v>12500</v>
      </c>
      <c r="W11" s="40">
        <v>12500</v>
      </c>
      <c r="X11" s="40"/>
      <c r="Y11" s="40"/>
      <c r="Z11" s="68"/>
      <c r="AA11" s="68"/>
    </row>
    <row r="12" spans="1:27" ht="28.5" customHeight="1">
      <c r="A12" s="8"/>
      <c r="B12" s="91"/>
      <c r="C12" s="72"/>
      <c r="D12" s="72"/>
      <c r="E12" s="71"/>
      <c r="F12" s="9" t="s">
        <v>143</v>
      </c>
      <c r="G12" s="79"/>
      <c r="H12" s="79"/>
      <c r="I12" s="38" t="s">
        <v>144</v>
      </c>
      <c r="J12" s="14">
        <v>25</v>
      </c>
      <c r="K12" s="9" t="s">
        <v>145</v>
      </c>
      <c r="L12" s="14">
        <v>0</v>
      </c>
      <c r="M12" s="14">
        <v>6</v>
      </c>
      <c r="N12" s="14" t="s">
        <v>550</v>
      </c>
      <c r="O12" s="13"/>
      <c r="P12" s="13"/>
      <c r="Q12" s="13"/>
      <c r="R12" s="13"/>
      <c r="S12" s="13"/>
      <c r="T12" s="13"/>
      <c r="U12" s="40">
        <f t="shared" si="0"/>
        <v>0</v>
      </c>
      <c r="V12" s="40"/>
      <c r="W12" s="40"/>
      <c r="X12" s="40"/>
      <c r="Y12" s="40"/>
      <c r="Z12" s="68"/>
      <c r="AA12" s="68"/>
    </row>
    <row r="13" spans="1:27" ht="28.5" customHeight="1">
      <c r="A13" s="8"/>
      <c r="B13" s="91"/>
      <c r="C13" s="72"/>
      <c r="D13" s="72"/>
      <c r="E13" s="71" t="s">
        <v>146</v>
      </c>
      <c r="F13" s="9" t="s">
        <v>147</v>
      </c>
      <c r="G13" s="77">
        <v>25</v>
      </c>
      <c r="H13" s="77">
        <v>100</v>
      </c>
      <c r="I13" s="38" t="s">
        <v>148</v>
      </c>
      <c r="J13" s="14">
        <v>25</v>
      </c>
      <c r="K13" s="9" t="s">
        <v>149</v>
      </c>
      <c r="L13" s="14">
        <v>13</v>
      </c>
      <c r="M13" s="14">
        <v>0</v>
      </c>
      <c r="N13" s="14" t="s">
        <v>550</v>
      </c>
      <c r="O13" s="13"/>
      <c r="P13" s="13"/>
      <c r="Q13" s="13"/>
      <c r="R13" s="13"/>
      <c r="S13" s="13"/>
      <c r="T13" s="13"/>
      <c r="U13" s="40">
        <f t="shared" si="0"/>
        <v>0</v>
      </c>
      <c r="V13" s="40"/>
      <c r="W13" s="40"/>
      <c r="X13" s="40"/>
      <c r="Y13" s="40"/>
      <c r="Z13" s="68"/>
      <c r="AA13" s="68"/>
    </row>
    <row r="14" spans="1:27" ht="28.5" customHeight="1">
      <c r="A14" s="8"/>
      <c r="B14" s="91"/>
      <c r="C14" s="72"/>
      <c r="D14" s="72"/>
      <c r="E14" s="71"/>
      <c r="F14" s="9" t="s">
        <v>150</v>
      </c>
      <c r="G14" s="78"/>
      <c r="H14" s="78"/>
      <c r="I14" s="38" t="s">
        <v>151</v>
      </c>
      <c r="J14" s="14">
        <v>25</v>
      </c>
      <c r="K14" s="9" t="s">
        <v>152</v>
      </c>
      <c r="L14" s="14">
        <v>47</v>
      </c>
      <c r="M14" s="14">
        <v>15</v>
      </c>
      <c r="N14" s="14" t="s">
        <v>551</v>
      </c>
      <c r="O14" s="13"/>
      <c r="P14" s="13"/>
      <c r="Q14" s="13">
        <v>19700</v>
      </c>
      <c r="R14" s="13"/>
      <c r="S14" s="13"/>
      <c r="T14" s="13"/>
      <c r="U14" s="40">
        <f t="shared" si="0"/>
        <v>19700</v>
      </c>
      <c r="V14" s="40"/>
      <c r="W14" s="40">
        <f>+Q14/2</f>
        <v>9850</v>
      </c>
      <c r="X14" s="40">
        <v>9850</v>
      </c>
      <c r="Y14" s="40"/>
      <c r="Z14" s="68"/>
      <c r="AA14" s="68"/>
    </row>
    <row r="15" spans="1:27" ht="28.5" customHeight="1">
      <c r="A15" s="8"/>
      <c r="B15" s="91"/>
      <c r="C15" s="72"/>
      <c r="D15" s="72"/>
      <c r="E15" s="71"/>
      <c r="F15" s="9" t="s">
        <v>153</v>
      </c>
      <c r="G15" s="78"/>
      <c r="H15" s="78"/>
      <c r="I15" s="38" t="s">
        <v>154</v>
      </c>
      <c r="J15" s="14">
        <v>25</v>
      </c>
      <c r="K15" s="9" t="s">
        <v>155</v>
      </c>
      <c r="L15" s="14">
        <v>48</v>
      </c>
      <c r="M15" s="14">
        <v>20</v>
      </c>
      <c r="N15" s="14" t="s">
        <v>551</v>
      </c>
      <c r="O15" s="13"/>
      <c r="P15" s="13"/>
      <c r="Q15" s="13">
        <f>259200+25000</f>
        <v>284200</v>
      </c>
      <c r="R15" s="13"/>
      <c r="S15" s="13"/>
      <c r="T15" s="13"/>
      <c r="U15" s="40">
        <f t="shared" si="0"/>
        <v>284200</v>
      </c>
      <c r="V15" s="40">
        <f>+U15/3</f>
        <v>94733.33333333333</v>
      </c>
      <c r="W15" s="40">
        <v>94733</v>
      </c>
      <c r="X15" s="40">
        <v>94733</v>
      </c>
      <c r="Y15" s="40"/>
      <c r="Z15" s="68"/>
      <c r="AA15" s="68"/>
    </row>
    <row r="16" spans="1:27" ht="28.5" customHeight="1">
      <c r="A16" s="8"/>
      <c r="B16" s="91"/>
      <c r="C16" s="72"/>
      <c r="D16" s="72"/>
      <c r="E16" s="71"/>
      <c r="F16" s="9" t="s">
        <v>156</v>
      </c>
      <c r="G16" s="79"/>
      <c r="H16" s="79"/>
      <c r="I16" s="38" t="s">
        <v>157</v>
      </c>
      <c r="J16" s="14">
        <v>25</v>
      </c>
      <c r="K16" s="9" t="s">
        <v>35</v>
      </c>
      <c r="L16" s="14">
        <v>0</v>
      </c>
      <c r="M16" s="14">
        <v>0</v>
      </c>
      <c r="N16" s="14" t="s">
        <v>550</v>
      </c>
      <c r="O16" s="13"/>
      <c r="P16" s="13"/>
      <c r="Q16" s="13"/>
      <c r="R16" s="13"/>
      <c r="S16" s="13"/>
      <c r="T16" s="13"/>
      <c r="U16" s="40">
        <f t="shared" si="0"/>
        <v>0</v>
      </c>
      <c r="V16" s="40"/>
      <c r="W16" s="40"/>
      <c r="X16" s="40"/>
      <c r="Y16" s="40"/>
      <c r="Z16" s="68"/>
      <c r="AA16" s="68"/>
    </row>
    <row r="17" spans="1:27" ht="28.5" customHeight="1">
      <c r="A17" s="8"/>
      <c r="B17" s="91"/>
      <c r="C17" s="72"/>
      <c r="D17" s="72"/>
      <c r="E17" s="71" t="s">
        <v>158</v>
      </c>
      <c r="F17" s="9" t="s">
        <v>159</v>
      </c>
      <c r="G17" s="77">
        <v>25</v>
      </c>
      <c r="H17" s="77">
        <v>100</v>
      </c>
      <c r="I17" s="38" t="s">
        <v>160</v>
      </c>
      <c r="J17" s="14">
        <v>25</v>
      </c>
      <c r="K17" s="9" t="s">
        <v>161</v>
      </c>
      <c r="L17" s="14"/>
      <c r="M17" s="14"/>
      <c r="N17" s="14" t="s">
        <v>550</v>
      </c>
      <c r="O17" s="13"/>
      <c r="P17" s="13"/>
      <c r="Q17" s="13"/>
      <c r="R17" s="13"/>
      <c r="S17" s="13"/>
      <c r="T17" s="13"/>
      <c r="U17" s="40">
        <f t="shared" si="0"/>
        <v>0</v>
      </c>
      <c r="V17" s="40"/>
      <c r="W17" s="40"/>
      <c r="X17" s="40"/>
      <c r="Y17" s="40"/>
      <c r="Z17" s="68"/>
      <c r="AA17" s="68"/>
    </row>
    <row r="18" spans="1:27" ht="28.5" customHeight="1">
      <c r="A18" s="8"/>
      <c r="B18" s="91"/>
      <c r="C18" s="72"/>
      <c r="D18" s="72"/>
      <c r="E18" s="71"/>
      <c r="F18" s="9" t="s">
        <v>162</v>
      </c>
      <c r="G18" s="78"/>
      <c r="H18" s="78"/>
      <c r="I18" s="38" t="s">
        <v>163</v>
      </c>
      <c r="J18" s="14">
        <v>25</v>
      </c>
      <c r="K18" s="9" t="s">
        <v>161</v>
      </c>
      <c r="L18" s="14"/>
      <c r="M18" s="14"/>
      <c r="N18" s="14" t="s">
        <v>550</v>
      </c>
      <c r="O18" s="13"/>
      <c r="P18" s="13"/>
      <c r="Q18" s="13"/>
      <c r="R18" s="13"/>
      <c r="S18" s="13"/>
      <c r="T18" s="13"/>
      <c r="U18" s="40">
        <f t="shared" si="0"/>
        <v>0</v>
      </c>
      <c r="V18" s="40"/>
      <c r="W18" s="40"/>
      <c r="X18" s="40"/>
      <c r="Y18" s="40"/>
      <c r="Z18" s="68"/>
      <c r="AA18" s="68"/>
    </row>
    <row r="19" spans="1:27" ht="28.5" customHeight="1">
      <c r="A19" s="8"/>
      <c r="B19" s="91"/>
      <c r="C19" s="72"/>
      <c r="D19" s="72"/>
      <c r="E19" s="71"/>
      <c r="F19" s="9" t="s">
        <v>164</v>
      </c>
      <c r="G19" s="78"/>
      <c r="H19" s="78"/>
      <c r="I19" s="38" t="s">
        <v>165</v>
      </c>
      <c r="J19" s="14">
        <v>25</v>
      </c>
      <c r="K19" s="9" t="s">
        <v>161</v>
      </c>
      <c r="L19" s="14"/>
      <c r="M19" s="14"/>
      <c r="N19" s="14" t="s">
        <v>550</v>
      </c>
      <c r="O19" s="13"/>
      <c r="P19" s="13"/>
      <c r="Q19" s="13"/>
      <c r="R19" s="13"/>
      <c r="S19" s="13"/>
      <c r="T19" s="13"/>
      <c r="U19" s="40">
        <f t="shared" si="0"/>
        <v>0</v>
      </c>
      <c r="V19" s="40"/>
      <c r="W19" s="40"/>
      <c r="X19" s="40"/>
      <c r="Y19" s="40"/>
      <c r="Z19" s="68"/>
      <c r="AA19" s="68"/>
    </row>
    <row r="20" spans="1:27" ht="28.5" customHeight="1">
      <c r="A20" s="8"/>
      <c r="B20" s="91"/>
      <c r="C20" s="72"/>
      <c r="D20" s="72"/>
      <c r="E20" s="71"/>
      <c r="F20" s="9" t="s">
        <v>166</v>
      </c>
      <c r="G20" s="79"/>
      <c r="H20" s="79"/>
      <c r="I20" s="38" t="s">
        <v>167</v>
      </c>
      <c r="J20" s="14">
        <v>25</v>
      </c>
      <c r="K20" s="9" t="s">
        <v>161</v>
      </c>
      <c r="L20" s="14"/>
      <c r="M20" s="14"/>
      <c r="N20" s="14" t="s">
        <v>550</v>
      </c>
      <c r="O20" s="13"/>
      <c r="P20" s="13"/>
      <c r="Q20" s="13"/>
      <c r="R20" s="13"/>
      <c r="S20" s="13"/>
      <c r="T20" s="13"/>
      <c r="U20" s="40">
        <f t="shared" si="0"/>
        <v>0</v>
      </c>
      <c r="V20" s="40"/>
      <c r="W20" s="40"/>
      <c r="X20" s="40"/>
      <c r="Y20" s="40"/>
      <c r="Z20" s="68"/>
      <c r="AA20" s="68"/>
    </row>
    <row r="21" spans="1:27" ht="28.5" customHeight="1">
      <c r="A21" s="8"/>
      <c r="B21" s="91"/>
      <c r="C21" s="72" t="s">
        <v>168</v>
      </c>
      <c r="D21" s="72" t="s">
        <v>169</v>
      </c>
      <c r="E21" s="73" t="s">
        <v>170</v>
      </c>
      <c r="F21" s="9" t="s">
        <v>171</v>
      </c>
      <c r="G21" s="77">
        <v>25</v>
      </c>
      <c r="H21" s="77">
        <v>100</v>
      </c>
      <c r="I21" s="50" t="s">
        <v>172</v>
      </c>
      <c r="J21" s="14">
        <v>25</v>
      </c>
      <c r="K21" s="9" t="s">
        <v>173</v>
      </c>
      <c r="L21" s="14">
        <v>1</v>
      </c>
      <c r="M21" s="14">
        <v>0</v>
      </c>
      <c r="N21" s="15" t="s">
        <v>550</v>
      </c>
      <c r="O21" s="13"/>
      <c r="P21" s="13"/>
      <c r="Q21" s="13"/>
      <c r="R21" s="13"/>
      <c r="S21" s="13"/>
      <c r="T21" s="13"/>
      <c r="U21" s="40">
        <f t="shared" si="0"/>
        <v>0</v>
      </c>
      <c r="V21" s="40"/>
      <c r="W21" s="40"/>
      <c r="X21" s="40"/>
      <c r="Y21" s="40"/>
      <c r="Z21" s="68"/>
      <c r="AA21" s="68"/>
    </row>
    <row r="22" spans="1:27" ht="28.5" customHeight="1">
      <c r="A22" s="8"/>
      <c r="B22" s="91"/>
      <c r="C22" s="72"/>
      <c r="D22" s="72"/>
      <c r="E22" s="73"/>
      <c r="F22" s="21" t="s">
        <v>174</v>
      </c>
      <c r="G22" s="78"/>
      <c r="H22" s="78"/>
      <c r="I22" s="50" t="s">
        <v>175</v>
      </c>
      <c r="J22" s="14">
        <v>25</v>
      </c>
      <c r="K22" s="9" t="s">
        <v>176</v>
      </c>
      <c r="L22" s="14" t="s">
        <v>553</v>
      </c>
      <c r="M22" s="14" t="s">
        <v>554</v>
      </c>
      <c r="N22" s="14" t="s">
        <v>550</v>
      </c>
      <c r="O22" s="13"/>
      <c r="P22" s="13"/>
      <c r="Q22" s="13"/>
      <c r="R22" s="13"/>
      <c r="S22" s="13"/>
      <c r="T22" s="13"/>
      <c r="U22" s="40">
        <f t="shared" si="0"/>
        <v>0</v>
      </c>
      <c r="V22" s="40"/>
      <c r="W22" s="40"/>
      <c r="X22" s="40"/>
      <c r="Y22" s="40"/>
      <c r="Z22" s="68"/>
      <c r="AA22" s="68"/>
    </row>
    <row r="23" spans="1:27" ht="28.5" customHeight="1">
      <c r="A23" s="8"/>
      <c r="B23" s="91"/>
      <c r="C23" s="72"/>
      <c r="D23" s="72"/>
      <c r="E23" s="73"/>
      <c r="F23" s="9" t="s">
        <v>177</v>
      </c>
      <c r="G23" s="78"/>
      <c r="H23" s="78"/>
      <c r="I23" s="50" t="s">
        <v>178</v>
      </c>
      <c r="J23" s="14">
        <v>25</v>
      </c>
      <c r="K23" s="9" t="s">
        <v>179</v>
      </c>
      <c r="L23" s="11">
        <v>0.83</v>
      </c>
      <c r="M23" s="11">
        <v>0.9</v>
      </c>
      <c r="N23" s="14" t="s">
        <v>550</v>
      </c>
      <c r="O23" s="13"/>
      <c r="P23" s="13"/>
      <c r="Q23" s="13"/>
      <c r="R23" s="13"/>
      <c r="S23" s="13"/>
      <c r="T23" s="13"/>
      <c r="U23" s="40">
        <f t="shared" si="0"/>
        <v>0</v>
      </c>
      <c r="V23" s="40"/>
      <c r="W23" s="40"/>
      <c r="X23" s="40"/>
      <c r="Y23" s="40"/>
      <c r="Z23" s="68"/>
      <c r="AA23" s="68"/>
    </row>
    <row r="24" spans="1:27" ht="28.5" customHeight="1">
      <c r="A24" s="8"/>
      <c r="B24" s="91"/>
      <c r="C24" s="72"/>
      <c r="D24" s="72"/>
      <c r="E24" s="73"/>
      <c r="F24" s="9" t="s">
        <v>180</v>
      </c>
      <c r="G24" s="78"/>
      <c r="H24" s="78"/>
      <c r="I24" s="50" t="s">
        <v>181</v>
      </c>
      <c r="J24" s="14">
        <v>25</v>
      </c>
      <c r="K24" s="9" t="s">
        <v>182</v>
      </c>
      <c r="L24" s="11">
        <v>1</v>
      </c>
      <c r="M24" s="11">
        <v>0.25</v>
      </c>
      <c r="N24" s="14" t="s">
        <v>550</v>
      </c>
      <c r="O24" s="13"/>
      <c r="P24" s="13"/>
      <c r="Q24" s="13"/>
      <c r="R24" s="13"/>
      <c r="S24" s="13"/>
      <c r="T24" s="13"/>
      <c r="U24" s="40">
        <f t="shared" si="0"/>
        <v>0</v>
      </c>
      <c r="V24" s="40"/>
      <c r="W24" s="40"/>
      <c r="X24" s="40"/>
      <c r="Y24" s="40"/>
      <c r="Z24" s="68"/>
      <c r="AA24" s="68"/>
    </row>
    <row r="25" spans="1:27" ht="28.5" customHeight="1">
      <c r="A25" s="8"/>
      <c r="B25" s="91"/>
      <c r="C25" s="72"/>
      <c r="D25" s="72"/>
      <c r="E25" s="73"/>
      <c r="F25" s="9" t="s">
        <v>183</v>
      </c>
      <c r="G25" s="78"/>
      <c r="H25" s="78"/>
      <c r="I25" s="50" t="s">
        <v>184</v>
      </c>
      <c r="J25" s="14">
        <v>25</v>
      </c>
      <c r="K25" s="9" t="s">
        <v>185</v>
      </c>
      <c r="L25" s="14">
        <v>4</v>
      </c>
      <c r="M25" s="14">
        <v>1</v>
      </c>
      <c r="N25" s="14" t="s">
        <v>550</v>
      </c>
      <c r="O25" s="13"/>
      <c r="P25" s="13"/>
      <c r="Q25" s="13"/>
      <c r="R25" s="13"/>
      <c r="S25" s="13"/>
      <c r="T25" s="13"/>
      <c r="U25" s="40">
        <f t="shared" si="0"/>
        <v>0</v>
      </c>
      <c r="V25" s="40"/>
      <c r="W25" s="40"/>
      <c r="X25" s="40"/>
      <c r="Y25" s="40"/>
      <c r="Z25" s="68"/>
      <c r="AA25" s="68"/>
    </row>
    <row r="26" spans="1:27" ht="28.5" customHeight="1">
      <c r="A26" s="8"/>
      <c r="B26" s="91"/>
      <c r="C26" s="72"/>
      <c r="D26" s="72"/>
      <c r="E26" s="73"/>
      <c r="F26" s="9" t="s">
        <v>186</v>
      </c>
      <c r="G26" s="78"/>
      <c r="H26" s="78"/>
      <c r="I26" s="50" t="s">
        <v>187</v>
      </c>
      <c r="J26" s="14">
        <v>25</v>
      </c>
      <c r="K26" s="9" t="s">
        <v>188</v>
      </c>
      <c r="L26" s="14">
        <v>4</v>
      </c>
      <c r="M26" s="14">
        <v>1</v>
      </c>
      <c r="N26" s="14" t="s">
        <v>550</v>
      </c>
      <c r="O26" s="13"/>
      <c r="P26" s="13"/>
      <c r="Q26" s="13"/>
      <c r="R26" s="13"/>
      <c r="S26" s="13"/>
      <c r="T26" s="13"/>
      <c r="U26" s="40">
        <f t="shared" si="0"/>
        <v>0</v>
      </c>
      <c r="V26" s="40"/>
      <c r="W26" s="40"/>
      <c r="X26" s="40"/>
      <c r="Y26" s="40"/>
      <c r="Z26" s="68"/>
      <c r="AA26" s="68"/>
    </row>
    <row r="27" spans="1:27" ht="28.5" customHeight="1">
      <c r="A27" s="8"/>
      <c r="B27" s="91"/>
      <c r="C27" s="72"/>
      <c r="D27" s="72"/>
      <c r="E27" s="73"/>
      <c r="F27" s="9" t="s">
        <v>189</v>
      </c>
      <c r="G27" s="78"/>
      <c r="H27" s="78"/>
      <c r="I27" s="50" t="s">
        <v>190</v>
      </c>
      <c r="J27" s="14">
        <v>25</v>
      </c>
      <c r="K27" s="9" t="s">
        <v>191</v>
      </c>
      <c r="L27" s="14">
        <v>4</v>
      </c>
      <c r="M27" s="11">
        <v>0.25</v>
      </c>
      <c r="N27" s="14" t="s">
        <v>550</v>
      </c>
      <c r="O27" s="13"/>
      <c r="P27" s="13"/>
      <c r="Q27" s="13"/>
      <c r="R27" s="13"/>
      <c r="S27" s="13"/>
      <c r="T27" s="13"/>
      <c r="U27" s="40">
        <f t="shared" si="0"/>
        <v>0</v>
      </c>
      <c r="V27" s="40"/>
      <c r="W27" s="40"/>
      <c r="X27" s="40"/>
      <c r="Y27" s="40"/>
      <c r="Z27" s="68"/>
      <c r="AA27" s="68"/>
    </row>
    <row r="28" spans="1:27" ht="28.5" customHeight="1">
      <c r="A28" s="8"/>
      <c r="B28" s="91"/>
      <c r="C28" s="72"/>
      <c r="D28" s="72"/>
      <c r="E28" s="73"/>
      <c r="F28" s="9" t="s">
        <v>192</v>
      </c>
      <c r="G28" s="78"/>
      <c r="H28" s="78"/>
      <c r="I28" s="50" t="s">
        <v>193</v>
      </c>
      <c r="J28" s="14">
        <v>25</v>
      </c>
      <c r="K28" s="9" t="s">
        <v>194</v>
      </c>
      <c r="L28" s="14">
        <v>1</v>
      </c>
      <c r="M28" s="14">
        <v>0</v>
      </c>
      <c r="N28" s="14" t="s">
        <v>550</v>
      </c>
      <c r="O28" s="13"/>
      <c r="P28" s="13"/>
      <c r="Q28" s="13"/>
      <c r="R28" s="13"/>
      <c r="S28" s="13"/>
      <c r="T28" s="13"/>
      <c r="U28" s="40">
        <f t="shared" si="0"/>
        <v>0</v>
      </c>
      <c r="V28" s="40"/>
      <c r="W28" s="40"/>
      <c r="X28" s="40"/>
      <c r="Y28" s="40"/>
      <c r="Z28" s="68"/>
      <c r="AA28" s="68"/>
    </row>
    <row r="29" spans="1:27" ht="28.5" customHeight="1">
      <c r="A29" s="8"/>
      <c r="B29" s="91"/>
      <c r="C29" s="72"/>
      <c r="D29" s="72"/>
      <c r="E29" s="73"/>
      <c r="F29" s="9" t="s">
        <v>195</v>
      </c>
      <c r="G29" s="79"/>
      <c r="H29" s="79"/>
      <c r="I29" s="50" t="s">
        <v>196</v>
      </c>
      <c r="J29" s="14">
        <v>25</v>
      </c>
      <c r="K29" s="9" t="s">
        <v>197</v>
      </c>
      <c r="L29" s="14">
        <v>6</v>
      </c>
      <c r="M29" s="14">
        <v>2</v>
      </c>
      <c r="N29" s="14" t="s">
        <v>550</v>
      </c>
      <c r="O29" s="13"/>
      <c r="P29" s="13"/>
      <c r="Q29" s="13"/>
      <c r="R29" s="13"/>
      <c r="S29" s="13"/>
      <c r="T29" s="13"/>
      <c r="U29" s="40">
        <f t="shared" si="0"/>
        <v>0</v>
      </c>
      <c r="V29" s="40"/>
      <c r="W29" s="40"/>
      <c r="X29" s="40"/>
      <c r="Y29" s="40"/>
      <c r="Z29" s="68"/>
      <c r="AA29" s="68"/>
    </row>
    <row r="30" spans="1:27" ht="28.5" customHeight="1">
      <c r="A30" s="8"/>
      <c r="B30" s="91"/>
      <c r="C30" s="72"/>
      <c r="D30" s="72"/>
      <c r="E30" s="73" t="s">
        <v>198</v>
      </c>
      <c r="F30" s="9" t="s">
        <v>199</v>
      </c>
      <c r="G30" s="105">
        <v>0.25</v>
      </c>
      <c r="H30" s="105">
        <v>1</v>
      </c>
      <c r="I30" s="50" t="s">
        <v>200</v>
      </c>
      <c r="J30" s="14">
        <v>25</v>
      </c>
      <c r="K30" s="9" t="s">
        <v>201</v>
      </c>
      <c r="L30" s="13">
        <v>26700</v>
      </c>
      <c r="M30" s="16">
        <v>1333</v>
      </c>
      <c r="N30" s="56" t="s">
        <v>550</v>
      </c>
      <c r="O30" s="13"/>
      <c r="P30" s="13"/>
      <c r="Q30" s="13"/>
      <c r="R30" s="13"/>
      <c r="S30" s="13"/>
      <c r="T30" s="13"/>
      <c r="U30" s="40">
        <f t="shared" si="0"/>
        <v>0</v>
      </c>
      <c r="V30" s="40"/>
      <c r="W30" s="40"/>
      <c r="X30" s="40"/>
      <c r="Y30" s="40"/>
      <c r="Z30" s="68"/>
      <c r="AA30" s="68"/>
    </row>
    <row r="31" spans="1:27" ht="28.5" customHeight="1">
      <c r="A31" s="8"/>
      <c r="B31" s="91"/>
      <c r="C31" s="72"/>
      <c r="D31" s="72"/>
      <c r="E31" s="73"/>
      <c r="F31" s="9" t="s">
        <v>202</v>
      </c>
      <c r="G31" s="106"/>
      <c r="H31" s="106"/>
      <c r="I31" s="50" t="s">
        <v>203</v>
      </c>
      <c r="J31" s="14">
        <v>25</v>
      </c>
      <c r="K31" s="9" t="s">
        <v>204</v>
      </c>
      <c r="L31" s="40">
        <v>37</v>
      </c>
      <c r="M31" s="16">
        <v>0</v>
      </c>
      <c r="N31" s="56" t="s">
        <v>550</v>
      </c>
      <c r="O31" s="13"/>
      <c r="P31" s="13"/>
      <c r="Q31" s="13"/>
      <c r="R31" s="13"/>
      <c r="S31" s="13"/>
      <c r="T31" s="13"/>
      <c r="U31" s="40">
        <f t="shared" si="0"/>
        <v>0</v>
      </c>
      <c r="V31" s="40"/>
      <c r="W31" s="40"/>
      <c r="X31" s="40"/>
      <c r="Y31" s="40"/>
      <c r="Z31" s="68"/>
      <c r="AA31" s="68"/>
    </row>
    <row r="32" spans="1:27" ht="28.5" customHeight="1">
      <c r="A32" s="8"/>
      <c r="B32" s="91"/>
      <c r="C32" s="72"/>
      <c r="D32" s="72"/>
      <c r="E32" s="73"/>
      <c r="F32" s="9" t="s">
        <v>205</v>
      </c>
      <c r="G32" s="106"/>
      <c r="H32" s="106"/>
      <c r="I32" s="50" t="s">
        <v>206</v>
      </c>
      <c r="J32" s="14">
        <v>25</v>
      </c>
      <c r="K32" s="9" t="s">
        <v>204</v>
      </c>
      <c r="L32" s="40">
        <v>4</v>
      </c>
      <c r="M32" s="56"/>
      <c r="N32" s="56" t="s">
        <v>550</v>
      </c>
      <c r="O32" s="13"/>
      <c r="P32" s="13"/>
      <c r="Q32" s="13"/>
      <c r="R32" s="13"/>
      <c r="S32" s="13"/>
      <c r="T32" s="13"/>
      <c r="U32" s="40">
        <f t="shared" si="0"/>
        <v>0</v>
      </c>
      <c r="V32" s="40"/>
      <c r="W32" s="40"/>
      <c r="X32" s="40"/>
      <c r="Y32" s="40"/>
      <c r="Z32" s="68"/>
      <c r="AA32" s="68"/>
    </row>
    <row r="33" spans="1:27" ht="28.5" customHeight="1">
      <c r="A33" s="8"/>
      <c r="B33" s="91"/>
      <c r="C33" s="72"/>
      <c r="D33" s="72"/>
      <c r="E33" s="73"/>
      <c r="F33" s="21" t="s">
        <v>207</v>
      </c>
      <c r="G33" s="107"/>
      <c r="H33" s="107"/>
      <c r="I33" s="50" t="s">
        <v>208</v>
      </c>
      <c r="J33" s="14">
        <v>25</v>
      </c>
      <c r="K33" s="9" t="s">
        <v>209</v>
      </c>
      <c r="L33" s="40">
        <v>1</v>
      </c>
      <c r="M33" s="16">
        <v>1</v>
      </c>
      <c r="N33" s="56" t="s">
        <v>550</v>
      </c>
      <c r="O33" s="13"/>
      <c r="P33" s="13"/>
      <c r="Q33" s="13"/>
      <c r="R33" s="13"/>
      <c r="S33" s="13"/>
      <c r="T33" s="13"/>
      <c r="U33" s="40">
        <f t="shared" si="0"/>
        <v>0</v>
      </c>
      <c r="V33" s="40"/>
      <c r="W33" s="40"/>
      <c r="X33" s="40"/>
      <c r="Y33" s="40"/>
      <c r="Z33" s="68"/>
      <c r="AA33" s="68"/>
    </row>
    <row r="34" spans="1:27" ht="28.5" customHeight="1">
      <c r="A34" s="8"/>
      <c r="B34" s="91"/>
      <c r="C34" s="72"/>
      <c r="D34" s="72"/>
      <c r="E34" s="73" t="s">
        <v>210</v>
      </c>
      <c r="F34" s="21" t="s">
        <v>211</v>
      </c>
      <c r="G34" s="105">
        <v>0.25</v>
      </c>
      <c r="H34" s="105">
        <v>1</v>
      </c>
      <c r="I34" s="50" t="s">
        <v>212</v>
      </c>
      <c r="J34" s="14">
        <v>25</v>
      </c>
      <c r="K34" s="9" t="s">
        <v>213</v>
      </c>
      <c r="L34" s="11">
        <v>0.8</v>
      </c>
      <c r="M34" s="11">
        <v>0.9</v>
      </c>
      <c r="N34" s="11" t="s">
        <v>550</v>
      </c>
      <c r="O34" s="13"/>
      <c r="P34" s="13"/>
      <c r="Q34" s="13"/>
      <c r="R34" s="13"/>
      <c r="S34" s="13"/>
      <c r="T34" s="13"/>
      <c r="U34" s="40">
        <f t="shared" si="0"/>
        <v>0</v>
      </c>
      <c r="V34" s="40"/>
      <c r="W34" s="40"/>
      <c r="X34" s="40"/>
      <c r="Y34" s="40"/>
      <c r="Z34" s="68"/>
      <c r="AA34" s="68"/>
    </row>
    <row r="35" spans="1:27" ht="28.5" customHeight="1">
      <c r="A35" s="8"/>
      <c r="B35" s="91"/>
      <c r="C35" s="72"/>
      <c r="D35" s="72"/>
      <c r="E35" s="73"/>
      <c r="F35" s="21" t="s">
        <v>214</v>
      </c>
      <c r="G35" s="106"/>
      <c r="H35" s="106"/>
      <c r="I35" s="50" t="s">
        <v>215</v>
      </c>
      <c r="J35" s="14">
        <v>25</v>
      </c>
      <c r="K35" s="9" t="s">
        <v>216</v>
      </c>
      <c r="L35" s="11">
        <v>0.8</v>
      </c>
      <c r="M35" s="11">
        <v>0.9</v>
      </c>
      <c r="N35" s="11" t="s">
        <v>550</v>
      </c>
      <c r="O35" s="13"/>
      <c r="P35" s="13"/>
      <c r="Q35" s="13"/>
      <c r="R35" s="13"/>
      <c r="S35" s="13"/>
      <c r="T35" s="13"/>
      <c r="U35" s="40">
        <f t="shared" si="0"/>
        <v>0</v>
      </c>
      <c r="V35" s="40"/>
      <c r="W35" s="40"/>
      <c r="X35" s="40"/>
      <c r="Y35" s="40"/>
      <c r="Z35" s="68"/>
      <c r="AA35" s="68"/>
    </row>
    <row r="36" spans="1:27" ht="28.5" customHeight="1">
      <c r="A36" s="8"/>
      <c r="B36" s="91"/>
      <c r="C36" s="72"/>
      <c r="D36" s="72"/>
      <c r="E36" s="73"/>
      <c r="F36" s="9" t="s">
        <v>217</v>
      </c>
      <c r="G36" s="107"/>
      <c r="H36" s="107"/>
      <c r="I36" s="50" t="s">
        <v>218</v>
      </c>
      <c r="J36" s="14">
        <v>25</v>
      </c>
      <c r="K36" s="9" t="s">
        <v>219</v>
      </c>
      <c r="L36" s="40">
        <v>4</v>
      </c>
      <c r="M36" s="40">
        <v>1</v>
      </c>
      <c r="N36" s="11" t="s">
        <v>550</v>
      </c>
      <c r="O36" s="13"/>
      <c r="P36" s="13"/>
      <c r="Q36" s="13"/>
      <c r="R36" s="13"/>
      <c r="S36" s="13"/>
      <c r="T36" s="13"/>
      <c r="U36" s="40">
        <f t="shared" si="0"/>
        <v>0</v>
      </c>
      <c r="V36" s="40"/>
      <c r="W36" s="40"/>
      <c r="X36" s="40"/>
      <c r="Y36" s="40"/>
      <c r="Z36" s="68"/>
      <c r="AA36" s="68"/>
    </row>
    <row r="37" spans="1:27" ht="28.5" customHeight="1">
      <c r="A37" s="8"/>
      <c r="B37" s="91"/>
      <c r="C37" s="72"/>
      <c r="D37" s="72"/>
      <c r="E37" s="73" t="s">
        <v>220</v>
      </c>
      <c r="F37" s="9" t="s">
        <v>221</v>
      </c>
      <c r="G37" s="105">
        <v>0.25</v>
      </c>
      <c r="H37" s="105">
        <v>1</v>
      </c>
      <c r="I37" s="50" t="s">
        <v>222</v>
      </c>
      <c r="J37" s="14">
        <v>25</v>
      </c>
      <c r="K37" s="9" t="s">
        <v>223</v>
      </c>
      <c r="L37" s="40">
        <v>1</v>
      </c>
      <c r="M37" s="16">
        <v>1</v>
      </c>
      <c r="N37" s="56" t="s">
        <v>550</v>
      </c>
      <c r="O37" s="13"/>
      <c r="P37" s="13"/>
      <c r="Q37" s="13"/>
      <c r="R37" s="13"/>
      <c r="S37" s="13"/>
      <c r="T37" s="13"/>
      <c r="U37" s="40">
        <f t="shared" si="0"/>
        <v>0</v>
      </c>
      <c r="V37" s="40"/>
      <c r="W37" s="40"/>
      <c r="X37" s="40"/>
      <c r="Y37" s="40"/>
      <c r="Z37" s="68"/>
      <c r="AA37" s="68"/>
    </row>
    <row r="38" spans="1:27" ht="28.5" customHeight="1">
      <c r="A38" s="8"/>
      <c r="B38" s="91"/>
      <c r="C38" s="72"/>
      <c r="D38" s="72"/>
      <c r="E38" s="73"/>
      <c r="F38" s="9" t="s">
        <v>224</v>
      </c>
      <c r="G38" s="106"/>
      <c r="H38" s="106"/>
      <c r="I38" s="50" t="s">
        <v>225</v>
      </c>
      <c r="J38" s="14">
        <v>25</v>
      </c>
      <c r="K38" s="9" t="s">
        <v>226</v>
      </c>
      <c r="L38" s="40">
        <v>8</v>
      </c>
      <c r="M38" s="16">
        <v>2</v>
      </c>
      <c r="N38" s="56" t="s">
        <v>550</v>
      </c>
      <c r="O38" s="13"/>
      <c r="P38" s="13"/>
      <c r="Q38" s="13"/>
      <c r="R38" s="13"/>
      <c r="S38" s="13"/>
      <c r="T38" s="13"/>
      <c r="U38" s="40">
        <f t="shared" si="0"/>
        <v>0</v>
      </c>
      <c r="V38" s="40"/>
      <c r="W38" s="40"/>
      <c r="X38" s="40"/>
      <c r="Y38" s="40"/>
      <c r="Z38" s="68"/>
      <c r="AA38" s="68"/>
    </row>
    <row r="39" spans="1:27" ht="28.5" customHeight="1">
      <c r="A39" s="8"/>
      <c r="B39" s="91"/>
      <c r="C39" s="72"/>
      <c r="D39" s="72"/>
      <c r="E39" s="73"/>
      <c r="F39" s="21" t="s">
        <v>227</v>
      </c>
      <c r="G39" s="107"/>
      <c r="H39" s="107"/>
      <c r="I39" s="50" t="s">
        <v>228</v>
      </c>
      <c r="J39" s="14">
        <v>25</v>
      </c>
      <c r="K39" s="9" t="s">
        <v>229</v>
      </c>
      <c r="L39" s="40">
        <v>1</v>
      </c>
      <c r="M39" s="16">
        <v>1</v>
      </c>
      <c r="N39" s="56" t="s">
        <v>550</v>
      </c>
      <c r="O39" s="13"/>
      <c r="P39" s="13"/>
      <c r="Q39" s="13"/>
      <c r="R39" s="13"/>
      <c r="S39" s="13"/>
      <c r="T39" s="13"/>
      <c r="U39" s="40">
        <f t="shared" si="0"/>
        <v>0</v>
      </c>
      <c r="V39" s="40"/>
      <c r="W39" s="40"/>
      <c r="X39" s="40"/>
      <c r="Y39" s="40"/>
      <c r="Z39" s="68"/>
      <c r="AA39" s="68"/>
    </row>
    <row r="40" spans="1:27" ht="28.5" customHeight="1">
      <c r="A40" s="8"/>
      <c r="B40" s="91"/>
      <c r="C40" s="72"/>
      <c r="D40" s="72"/>
      <c r="E40" s="73" t="s">
        <v>230</v>
      </c>
      <c r="F40" s="21" t="s">
        <v>231</v>
      </c>
      <c r="G40" s="105">
        <v>0.25</v>
      </c>
      <c r="H40" s="105">
        <v>1</v>
      </c>
      <c r="I40" s="50" t="s">
        <v>232</v>
      </c>
      <c r="J40" s="14">
        <v>25</v>
      </c>
      <c r="K40" s="9" t="s">
        <v>108</v>
      </c>
      <c r="L40" s="40">
        <v>4</v>
      </c>
      <c r="M40" s="40">
        <v>1</v>
      </c>
      <c r="N40" s="11" t="s">
        <v>550</v>
      </c>
      <c r="O40" s="13"/>
      <c r="P40" s="13"/>
      <c r="Q40" s="13"/>
      <c r="R40" s="13"/>
      <c r="S40" s="13"/>
      <c r="T40" s="13"/>
      <c r="U40" s="40">
        <f t="shared" si="0"/>
        <v>0</v>
      </c>
      <c r="V40" s="40"/>
      <c r="W40" s="40"/>
      <c r="X40" s="40"/>
      <c r="Y40" s="40"/>
      <c r="Z40" s="68"/>
      <c r="AA40" s="68"/>
    </row>
    <row r="41" spans="1:27" ht="28.5" customHeight="1">
      <c r="A41" s="8"/>
      <c r="B41" s="91"/>
      <c r="C41" s="72"/>
      <c r="D41" s="72"/>
      <c r="E41" s="73"/>
      <c r="F41" s="9" t="s">
        <v>233</v>
      </c>
      <c r="G41" s="106"/>
      <c r="H41" s="106"/>
      <c r="I41" s="50" t="s">
        <v>234</v>
      </c>
      <c r="J41" s="14">
        <v>25</v>
      </c>
      <c r="K41" s="9" t="s">
        <v>108</v>
      </c>
      <c r="L41" s="40">
        <v>12</v>
      </c>
      <c r="M41" s="40">
        <v>6</v>
      </c>
      <c r="N41" s="11" t="s">
        <v>550</v>
      </c>
      <c r="O41" s="13"/>
      <c r="P41" s="13"/>
      <c r="Q41" s="13"/>
      <c r="R41" s="13"/>
      <c r="S41" s="13"/>
      <c r="T41" s="13"/>
      <c r="U41" s="40">
        <f t="shared" si="0"/>
        <v>0</v>
      </c>
      <c r="V41" s="40"/>
      <c r="W41" s="40"/>
      <c r="X41" s="40"/>
      <c r="Y41" s="40"/>
      <c r="Z41" s="68"/>
      <c r="AA41" s="68"/>
    </row>
    <row r="42" spans="1:27" ht="28.5" customHeight="1">
      <c r="A42" s="8"/>
      <c r="B42" s="91"/>
      <c r="C42" s="72"/>
      <c r="D42" s="72"/>
      <c r="E42" s="73"/>
      <c r="F42" s="9" t="s">
        <v>235</v>
      </c>
      <c r="G42" s="106"/>
      <c r="H42" s="106"/>
      <c r="I42" s="50" t="s">
        <v>236</v>
      </c>
      <c r="J42" s="14">
        <v>25</v>
      </c>
      <c r="K42" s="9" t="s">
        <v>108</v>
      </c>
      <c r="L42" s="40">
        <v>4</v>
      </c>
      <c r="M42" s="40">
        <v>1</v>
      </c>
      <c r="N42" s="11" t="s">
        <v>550</v>
      </c>
      <c r="O42" s="13"/>
      <c r="P42" s="13"/>
      <c r="Q42" s="13"/>
      <c r="R42" s="13"/>
      <c r="S42" s="13"/>
      <c r="T42" s="13"/>
      <c r="U42" s="40">
        <f t="shared" si="0"/>
        <v>0</v>
      </c>
      <c r="V42" s="40"/>
      <c r="W42" s="40"/>
      <c r="X42" s="40"/>
      <c r="Y42" s="40"/>
      <c r="Z42" s="68"/>
      <c r="AA42" s="68"/>
    </row>
    <row r="43" spans="1:27" ht="28.5" customHeight="1">
      <c r="A43" s="8"/>
      <c r="B43" s="91"/>
      <c r="C43" s="72"/>
      <c r="D43" s="72"/>
      <c r="E43" s="73"/>
      <c r="F43" s="9" t="s">
        <v>237</v>
      </c>
      <c r="G43" s="107"/>
      <c r="H43" s="107"/>
      <c r="I43" s="50" t="s">
        <v>238</v>
      </c>
      <c r="J43" s="14">
        <v>25</v>
      </c>
      <c r="K43" s="9" t="s">
        <v>108</v>
      </c>
      <c r="L43" s="40">
        <v>4</v>
      </c>
      <c r="M43" s="40">
        <v>1</v>
      </c>
      <c r="N43" s="11" t="s">
        <v>550</v>
      </c>
      <c r="O43" s="13"/>
      <c r="P43" s="13"/>
      <c r="Q43" s="13"/>
      <c r="R43" s="13"/>
      <c r="S43" s="13"/>
      <c r="T43" s="13"/>
      <c r="U43" s="40">
        <f t="shared" si="0"/>
        <v>0</v>
      </c>
      <c r="V43" s="40"/>
      <c r="W43" s="40"/>
      <c r="X43" s="40"/>
      <c r="Y43" s="40"/>
      <c r="Z43" s="68"/>
      <c r="AA43" s="68"/>
    </row>
    <row r="44" spans="1:27" ht="28.5" customHeight="1">
      <c r="A44" s="8"/>
      <c r="B44" s="91"/>
      <c r="C44" s="72" t="s">
        <v>239</v>
      </c>
      <c r="D44" s="72" t="s">
        <v>240</v>
      </c>
      <c r="E44" s="73" t="s">
        <v>241</v>
      </c>
      <c r="F44" s="9" t="s">
        <v>242</v>
      </c>
      <c r="G44" s="105">
        <v>0.25</v>
      </c>
      <c r="H44" s="105">
        <v>1</v>
      </c>
      <c r="I44" s="50" t="s">
        <v>243</v>
      </c>
      <c r="J44" s="14">
        <v>25</v>
      </c>
      <c r="K44" s="9" t="s">
        <v>244</v>
      </c>
      <c r="L44" s="13">
        <v>5</v>
      </c>
      <c r="M44" s="13">
        <v>5</v>
      </c>
      <c r="N44" s="11" t="s">
        <v>551</v>
      </c>
      <c r="O44" s="13">
        <v>26300</v>
      </c>
      <c r="P44" s="13"/>
      <c r="Q44" s="13">
        <v>10000</v>
      </c>
      <c r="R44" s="13"/>
      <c r="S44" s="13"/>
      <c r="T44" s="13"/>
      <c r="U44" s="40">
        <f t="shared" si="0"/>
        <v>36300</v>
      </c>
      <c r="V44" s="40">
        <f>+U44/4</f>
        <v>9075</v>
      </c>
      <c r="W44" s="40">
        <v>10325</v>
      </c>
      <c r="X44" s="40">
        <v>10325</v>
      </c>
      <c r="Y44" s="40">
        <v>10325</v>
      </c>
      <c r="Z44" s="68"/>
      <c r="AA44" s="68"/>
    </row>
    <row r="45" spans="1:27" ht="28.5" customHeight="1">
      <c r="A45" s="8"/>
      <c r="B45" s="91"/>
      <c r="C45" s="72"/>
      <c r="D45" s="72"/>
      <c r="E45" s="73"/>
      <c r="F45" s="9" t="s">
        <v>245</v>
      </c>
      <c r="G45" s="106"/>
      <c r="H45" s="106"/>
      <c r="I45" s="50" t="s">
        <v>246</v>
      </c>
      <c r="J45" s="14">
        <v>25</v>
      </c>
      <c r="K45" s="9" t="s">
        <v>247</v>
      </c>
      <c r="L45" s="13">
        <v>0</v>
      </c>
      <c r="M45" s="13">
        <v>0</v>
      </c>
      <c r="N45" s="11" t="s">
        <v>550</v>
      </c>
      <c r="O45" s="13"/>
      <c r="P45" s="13"/>
      <c r="Q45" s="13"/>
      <c r="R45" s="13"/>
      <c r="S45" s="13"/>
      <c r="T45" s="13"/>
      <c r="U45" s="40">
        <f t="shared" si="0"/>
        <v>0</v>
      </c>
      <c r="V45" s="40"/>
      <c r="W45" s="40"/>
      <c r="X45" s="40"/>
      <c r="Y45" s="40"/>
      <c r="Z45" s="68"/>
      <c r="AA45" s="68"/>
    </row>
    <row r="46" spans="1:27" ht="28.5" customHeight="1">
      <c r="A46" s="8"/>
      <c r="B46" s="91"/>
      <c r="C46" s="72"/>
      <c r="D46" s="72"/>
      <c r="E46" s="73"/>
      <c r="F46" s="9" t="s">
        <v>248</v>
      </c>
      <c r="G46" s="106"/>
      <c r="H46" s="106"/>
      <c r="I46" s="50" t="s">
        <v>249</v>
      </c>
      <c r="J46" s="14">
        <v>25</v>
      </c>
      <c r="K46" s="9" t="s">
        <v>250</v>
      </c>
      <c r="L46" s="13">
        <v>0</v>
      </c>
      <c r="M46" s="13">
        <v>1</v>
      </c>
      <c r="N46" s="11" t="s">
        <v>551</v>
      </c>
      <c r="O46" s="13">
        <v>5900</v>
      </c>
      <c r="P46" s="13"/>
      <c r="Q46" s="13"/>
      <c r="R46" s="13"/>
      <c r="S46" s="13"/>
      <c r="T46" s="13"/>
      <c r="U46" s="40">
        <f t="shared" si="0"/>
        <v>5900</v>
      </c>
      <c r="V46" s="40"/>
      <c r="W46" s="40">
        <v>5900</v>
      </c>
      <c r="X46" s="40"/>
      <c r="Y46" s="40"/>
      <c r="Z46" s="68"/>
      <c r="AA46" s="68"/>
    </row>
    <row r="47" spans="1:27" ht="28.5" customHeight="1">
      <c r="A47" s="8"/>
      <c r="B47" s="91"/>
      <c r="C47" s="72"/>
      <c r="D47" s="72"/>
      <c r="E47" s="73"/>
      <c r="F47" s="9" t="s">
        <v>251</v>
      </c>
      <c r="G47" s="107"/>
      <c r="H47" s="107"/>
      <c r="I47" s="50" t="s">
        <v>252</v>
      </c>
      <c r="J47" s="9">
        <v>25</v>
      </c>
      <c r="K47" s="9" t="s">
        <v>253</v>
      </c>
      <c r="L47" s="13">
        <v>2</v>
      </c>
      <c r="M47" s="13">
        <v>3</v>
      </c>
      <c r="N47" s="11" t="s">
        <v>551</v>
      </c>
      <c r="O47" s="13">
        <v>15000</v>
      </c>
      <c r="P47" s="13"/>
      <c r="Q47" s="13"/>
      <c r="R47" s="13"/>
      <c r="S47" s="13"/>
      <c r="T47" s="13"/>
      <c r="U47" s="40">
        <f t="shared" si="0"/>
        <v>15000</v>
      </c>
      <c r="V47" s="40"/>
      <c r="W47" s="40">
        <v>7500</v>
      </c>
      <c r="X47" s="40">
        <v>7500</v>
      </c>
      <c r="Y47" s="40"/>
      <c r="Z47" s="68"/>
      <c r="AA47" s="68"/>
    </row>
    <row r="48" spans="1:27" ht="28.5" customHeight="1">
      <c r="A48" s="8"/>
      <c r="B48" s="91"/>
      <c r="C48" s="72"/>
      <c r="D48" s="72"/>
      <c r="E48" s="73" t="s">
        <v>254</v>
      </c>
      <c r="F48" s="9" t="s">
        <v>255</v>
      </c>
      <c r="G48" s="105">
        <v>0.25</v>
      </c>
      <c r="H48" s="105">
        <v>1</v>
      </c>
      <c r="I48" s="50" t="s">
        <v>256</v>
      </c>
      <c r="J48" s="14">
        <v>25</v>
      </c>
      <c r="K48" s="9" t="s">
        <v>257</v>
      </c>
      <c r="L48" s="13">
        <v>1</v>
      </c>
      <c r="M48" s="13">
        <v>0</v>
      </c>
      <c r="N48" s="11" t="s">
        <v>550</v>
      </c>
      <c r="O48" s="13"/>
      <c r="P48" s="13"/>
      <c r="Q48" s="13"/>
      <c r="R48" s="13"/>
      <c r="S48" s="13"/>
      <c r="T48" s="13"/>
      <c r="U48" s="40">
        <f t="shared" si="0"/>
        <v>0</v>
      </c>
      <c r="V48" s="40"/>
      <c r="W48" s="40"/>
      <c r="X48" s="40"/>
      <c r="Y48" s="40"/>
      <c r="Z48" s="68"/>
      <c r="AA48" s="68"/>
    </row>
    <row r="49" spans="1:27" ht="28.5" customHeight="1">
      <c r="A49" s="8"/>
      <c r="B49" s="91"/>
      <c r="C49" s="72"/>
      <c r="D49" s="72"/>
      <c r="E49" s="73"/>
      <c r="F49" s="9" t="s">
        <v>258</v>
      </c>
      <c r="G49" s="107"/>
      <c r="H49" s="107"/>
      <c r="I49" s="50" t="s">
        <v>259</v>
      </c>
      <c r="J49" s="14">
        <v>25</v>
      </c>
      <c r="K49" s="9" t="s">
        <v>22</v>
      </c>
      <c r="L49" s="13">
        <v>5</v>
      </c>
      <c r="M49" s="13">
        <v>5</v>
      </c>
      <c r="N49" s="11" t="s">
        <v>550</v>
      </c>
      <c r="O49" s="13"/>
      <c r="P49" s="13"/>
      <c r="Q49" s="13"/>
      <c r="R49" s="13"/>
      <c r="S49" s="13"/>
      <c r="T49" s="13"/>
      <c r="U49" s="40">
        <f t="shared" si="0"/>
        <v>0</v>
      </c>
      <c r="V49" s="40"/>
      <c r="W49" s="40"/>
      <c r="X49" s="40"/>
      <c r="Y49" s="40"/>
      <c r="Z49" s="68"/>
      <c r="AA49" s="68"/>
    </row>
    <row r="50" spans="1:27" ht="28.5" customHeight="1">
      <c r="A50" s="8"/>
      <c r="B50" s="91"/>
      <c r="C50" s="72"/>
      <c r="D50" s="72"/>
      <c r="E50" s="73" t="s">
        <v>260</v>
      </c>
      <c r="F50" s="9" t="s">
        <v>261</v>
      </c>
      <c r="G50" s="105">
        <v>0.25</v>
      </c>
      <c r="H50" s="105">
        <v>1</v>
      </c>
      <c r="I50" s="50" t="s">
        <v>262</v>
      </c>
      <c r="J50" s="14">
        <v>25</v>
      </c>
      <c r="K50" s="9" t="s">
        <v>263</v>
      </c>
      <c r="L50" s="13">
        <v>1</v>
      </c>
      <c r="M50" s="13">
        <v>0</v>
      </c>
      <c r="N50" s="11" t="s">
        <v>550</v>
      </c>
      <c r="O50" s="13"/>
      <c r="P50" s="13"/>
      <c r="Q50" s="13"/>
      <c r="R50" s="13"/>
      <c r="S50" s="13"/>
      <c r="T50" s="13"/>
      <c r="U50" s="40">
        <f t="shared" si="0"/>
        <v>0</v>
      </c>
      <c r="V50" s="40"/>
      <c r="W50" s="40"/>
      <c r="X50" s="40"/>
      <c r="Y50" s="40"/>
      <c r="Z50" s="68"/>
      <c r="AA50" s="68"/>
    </row>
    <row r="51" spans="1:27" ht="28.5" customHeight="1">
      <c r="A51" s="8"/>
      <c r="B51" s="91"/>
      <c r="C51" s="72"/>
      <c r="D51" s="72"/>
      <c r="E51" s="73"/>
      <c r="F51" s="9" t="s">
        <v>264</v>
      </c>
      <c r="G51" s="107"/>
      <c r="H51" s="107"/>
      <c r="I51" s="50" t="s">
        <v>265</v>
      </c>
      <c r="J51" s="14">
        <v>25</v>
      </c>
      <c r="K51" s="9" t="s">
        <v>266</v>
      </c>
      <c r="L51" s="13">
        <v>87</v>
      </c>
      <c r="M51" s="13">
        <v>30</v>
      </c>
      <c r="N51" s="11" t="s">
        <v>550</v>
      </c>
      <c r="O51" s="13"/>
      <c r="P51" s="13"/>
      <c r="Q51" s="13"/>
      <c r="R51" s="13"/>
      <c r="S51" s="13"/>
      <c r="T51" s="13"/>
      <c r="U51" s="40">
        <f t="shared" si="0"/>
        <v>0</v>
      </c>
      <c r="V51" s="40"/>
      <c r="W51" s="40"/>
      <c r="X51" s="40"/>
      <c r="Y51" s="40"/>
      <c r="Z51" s="68"/>
      <c r="AA51" s="68"/>
    </row>
    <row r="52" spans="1:27" ht="28.5" customHeight="1">
      <c r="A52" s="8"/>
      <c r="B52" s="91"/>
      <c r="C52" s="72"/>
      <c r="D52" s="72"/>
      <c r="E52" s="73" t="s">
        <v>267</v>
      </c>
      <c r="F52" s="9" t="s">
        <v>268</v>
      </c>
      <c r="G52" s="105">
        <v>0.25</v>
      </c>
      <c r="H52" s="105">
        <v>1</v>
      </c>
      <c r="I52" s="50" t="s">
        <v>269</v>
      </c>
      <c r="J52" s="14">
        <v>25</v>
      </c>
      <c r="K52" s="9" t="s">
        <v>108</v>
      </c>
      <c r="L52" s="13"/>
      <c r="M52" s="13"/>
      <c r="N52" s="11" t="s">
        <v>550</v>
      </c>
      <c r="O52" s="13"/>
      <c r="P52" s="13"/>
      <c r="Q52" s="13"/>
      <c r="R52" s="13"/>
      <c r="S52" s="13"/>
      <c r="T52" s="13"/>
      <c r="U52" s="40">
        <f t="shared" si="0"/>
        <v>0</v>
      </c>
      <c r="V52" s="40"/>
      <c r="W52" s="40"/>
      <c r="X52" s="40"/>
      <c r="Y52" s="40"/>
      <c r="Z52" s="68"/>
      <c r="AA52" s="68"/>
    </row>
    <row r="53" spans="1:27" ht="28.5" customHeight="1">
      <c r="A53" s="8"/>
      <c r="B53" s="91"/>
      <c r="C53" s="72"/>
      <c r="D53" s="72"/>
      <c r="E53" s="73"/>
      <c r="F53" s="9" t="s">
        <v>270</v>
      </c>
      <c r="G53" s="106"/>
      <c r="H53" s="106"/>
      <c r="I53" s="50" t="s">
        <v>271</v>
      </c>
      <c r="J53" s="14">
        <v>25</v>
      </c>
      <c r="K53" s="9" t="s">
        <v>108</v>
      </c>
      <c r="L53" s="13"/>
      <c r="M53" s="13"/>
      <c r="N53" s="11" t="s">
        <v>550</v>
      </c>
      <c r="O53" s="13"/>
      <c r="P53" s="13"/>
      <c r="Q53" s="13"/>
      <c r="R53" s="13"/>
      <c r="S53" s="13"/>
      <c r="T53" s="13"/>
      <c r="U53" s="40">
        <f t="shared" si="0"/>
        <v>0</v>
      </c>
      <c r="V53" s="40"/>
      <c r="W53" s="40"/>
      <c r="X53" s="40"/>
      <c r="Y53" s="40"/>
      <c r="Z53" s="68"/>
      <c r="AA53" s="68"/>
    </row>
    <row r="54" spans="1:27" ht="28.5" customHeight="1">
      <c r="A54" s="8"/>
      <c r="B54" s="91"/>
      <c r="C54" s="72"/>
      <c r="D54" s="72"/>
      <c r="E54" s="73"/>
      <c r="F54" s="9" t="s">
        <v>272</v>
      </c>
      <c r="G54" s="106"/>
      <c r="H54" s="106"/>
      <c r="I54" s="50" t="s">
        <v>273</v>
      </c>
      <c r="J54" s="14">
        <v>25</v>
      </c>
      <c r="K54" s="9" t="s">
        <v>108</v>
      </c>
      <c r="L54" s="13"/>
      <c r="M54" s="13"/>
      <c r="N54" s="11" t="s">
        <v>550</v>
      </c>
      <c r="O54" s="13"/>
      <c r="P54" s="13"/>
      <c r="Q54" s="13"/>
      <c r="R54" s="13"/>
      <c r="S54" s="13"/>
      <c r="T54" s="13"/>
      <c r="U54" s="40">
        <f t="shared" si="0"/>
        <v>0</v>
      </c>
      <c r="V54" s="40"/>
      <c r="W54" s="40"/>
      <c r="X54" s="40"/>
      <c r="Y54" s="40"/>
      <c r="Z54" s="68"/>
      <c r="AA54" s="68"/>
    </row>
    <row r="55" spans="1:27" ht="28.5" customHeight="1">
      <c r="A55" s="8"/>
      <c r="B55" s="91"/>
      <c r="C55" s="72"/>
      <c r="D55" s="72"/>
      <c r="E55" s="73"/>
      <c r="F55" s="9" t="s">
        <v>274</v>
      </c>
      <c r="G55" s="107"/>
      <c r="H55" s="107"/>
      <c r="I55" s="50" t="s">
        <v>275</v>
      </c>
      <c r="J55" s="14">
        <v>25</v>
      </c>
      <c r="K55" s="9" t="s">
        <v>108</v>
      </c>
      <c r="L55" s="13"/>
      <c r="M55" s="13"/>
      <c r="N55" s="11" t="s">
        <v>550</v>
      </c>
      <c r="O55" s="13"/>
      <c r="P55" s="13"/>
      <c r="Q55" s="13"/>
      <c r="R55" s="13"/>
      <c r="S55" s="13"/>
      <c r="T55" s="13"/>
      <c r="U55" s="40">
        <f t="shared" si="0"/>
        <v>0</v>
      </c>
      <c r="V55" s="40"/>
      <c r="W55" s="40"/>
      <c r="X55" s="40"/>
      <c r="Y55" s="40"/>
      <c r="Z55" s="68"/>
      <c r="AA55" s="68"/>
    </row>
    <row r="56" spans="1:27" ht="28.5" customHeight="1">
      <c r="A56" s="8"/>
      <c r="B56" s="91"/>
      <c r="C56" s="73" t="s">
        <v>276</v>
      </c>
      <c r="D56" s="73" t="s">
        <v>277</v>
      </c>
      <c r="E56" s="108" t="s">
        <v>278</v>
      </c>
      <c r="F56" s="9" t="s">
        <v>279</v>
      </c>
      <c r="G56" s="105">
        <v>0.25</v>
      </c>
      <c r="H56" s="105">
        <v>1</v>
      </c>
      <c r="I56" s="57" t="s">
        <v>280</v>
      </c>
      <c r="J56" s="14">
        <v>25</v>
      </c>
      <c r="K56" s="9" t="s">
        <v>281</v>
      </c>
      <c r="L56" s="13">
        <v>6</v>
      </c>
      <c r="M56" s="13">
        <v>0</v>
      </c>
      <c r="N56" s="11" t="s">
        <v>550</v>
      </c>
      <c r="O56" s="13"/>
      <c r="P56" s="13"/>
      <c r="Q56" s="13"/>
      <c r="R56" s="13"/>
      <c r="S56" s="13"/>
      <c r="T56" s="13"/>
      <c r="U56" s="40">
        <f t="shared" si="0"/>
        <v>0</v>
      </c>
      <c r="V56" s="40"/>
      <c r="W56" s="40"/>
      <c r="X56" s="40"/>
      <c r="Y56" s="40"/>
      <c r="Z56" s="68"/>
      <c r="AA56" s="68"/>
    </row>
    <row r="57" spans="1:27" ht="28.5" customHeight="1">
      <c r="A57" s="8"/>
      <c r="B57" s="91"/>
      <c r="C57" s="73"/>
      <c r="D57" s="73"/>
      <c r="E57" s="108"/>
      <c r="F57" s="9" t="s">
        <v>282</v>
      </c>
      <c r="G57" s="107"/>
      <c r="H57" s="107"/>
      <c r="I57" s="57" t="s">
        <v>283</v>
      </c>
      <c r="J57" s="14">
        <v>25</v>
      </c>
      <c r="K57" s="9" t="s">
        <v>284</v>
      </c>
      <c r="L57" s="13">
        <v>13</v>
      </c>
      <c r="M57" s="13">
        <v>5</v>
      </c>
      <c r="N57" s="11" t="s">
        <v>551</v>
      </c>
      <c r="O57" s="13"/>
      <c r="P57" s="13"/>
      <c r="Q57" s="13">
        <v>20000</v>
      </c>
      <c r="R57" s="13"/>
      <c r="S57" s="13"/>
      <c r="T57" s="13"/>
      <c r="U57" s="40">
        <f t="shared" si="0"/>
        <v>20000</v>
      </c>
      <c r="V57" s="40">
        <v>5000</v>
      </c>
      <c r="W57" s="40">
        <v>7500</v>
      </c>
      <c r="X57" s="40">
        <v>7500</v>
      </c>
      <c r="Y57" s="40"/>
      <c r="Z57" s="68"/>
      <c r="AA57" s="68"/>
    </row>
    <row r="58" spans="1:27" ht="28.5" customHeight="1">
      <c r="A58" s="8"/>
      <c r="B58" s="91"/>
      <c r="C58" s="73"/>
      <c r="D58" s="73"/>
      <c r="E58" s="73" t="s">
        <v>285</v>
      </c>
      <c r="F58" s="9" t="s">
        <v>286</v>
      </c>
      <c r="G58" s="105">
        <v>0.25</v>
      </c>
      <c r="H58" s="105">
        <v>1</v>
      </c>
      <c r="I58" s="57" t="s">
        <v>287</v>
      </c>
      <c r="J58" s="14">
        <v>25</v>
      </c>
      <c r="K58" s="9" t="s">
        <v>288</v>
      </c>
      <c r="L58" s="13">
        <v>2</v>
      </c>
      <c r="M58" s="13">
        <v>2</v>
      </c>
      <c r="N58" s="11" t="s">
        <v>551</v>
      </c>
      <c r="O58" s="13"/>
      <c r="P58" s="13"/>
      <c r="Q58" s="13">
        <v>15000</v>
      </c>
      <c r="R58" s="13"/>
      <c r="S58" s="13"/>
      <c r="T58" s="13"/>
      <c r="U58" s="40">
        <f t="shared" si="0"/>
        <v>15000</v>
      </c>
      <c r="V58" s="40"/>
      <c r="W58" s="40">
        <v>7500</v>
      </c>
      <c r="X58" s="40">
        <v>7500</v>
      </c>
      <c r="Y58" s="40"/>
      <c r="Z58" s="68"/>
      <c r="AA58" s="68"/>
    </row>
    <row r="59" spans="1:27" ht="28.5" customHeight="1">
      <c r="A59" s="8"/>
      <c r="B59" s="91"/>
      <c r="C59" s="73"/>
      <c r="D59" s="73"/>
      <c r="E59" s="73"/>
      <c r="F59" s="9" t="s">
        <v>289</v>
      </c>
      <c r="G59" s="107"/>
      <c r="H59" s="107"/>
      <c r="I59" s="57" t="s">
        <v>290</v>
      </c>
      <c r="J59" s="14">
        <v>25</v>
      </c>
      <c r="K59" s="9" t="s">
        <v>291</v>
      </c>
      <c r="L59" s="13">
        <v>200</v>
      </c>
      <c r="M59" s="13">
        <v>200</v>
      </c>
      <c r="N59" s="11" t="s">
        <v>551</v>
      </c>
      <c r="O59" s="13"/>
      <c r="P59" s="13"/>
      <c r="Q59" s="13">
        <v>21000</v>
      </c>
      <c r="R59" s="13"/>
      <c r="S59" s="13"/>
      <c r="T59" s="13"/>
      <c r="U59" s="40">
        <f t="shared" si="0"/>
        <v>21000</v>
      </c>
      <c r="V59" s="40"/>
      <c r="W59" s="40">
        <v>10000</v>
      </c>
      <c r="X59" s="40">
        <v>11000</v>
      </c>
      <c r="Y59" s="40"/>
      <c r="Z59" s="68"/>
      <c r="AA59" s="68"/>
    </row>
    <row r="60" spans="1:27" ht="28.5" customHeight="1">
      <c r="A60" s="8"/>
      <c r="B60" s="91"/>
      <c r="C60" s="72" t="s">
        <v>292</v>
      </c>
      <c r="D60" s="72" t="s">
        <v>293</v>
      </c>
      <c r="E60" s="73" t="s">
        <v>294</v>
      </c>
      <c r="F60" s="9" t="s">
        <v>295</v>
      </c>
      <c r="G60" s="105">
        <v>0.25</v>
      </c>
      <c r="H60" s="105">
        <v>1</v>
      </c>
      <c r="I60" s="50" t="s">
        <v>296</v>
      </c>
      <c r="J60" s="14">
        <v>25</v>
      </c>
      <c r="K60" s="9" t="s">
        <v>22</v>
      </c>
      <c r="L60" s="13">
        <v>0</v>
      </c>
      <c r="M60" s="13">
        <v>1</v>
      </c>
      <c r="N60" s="11" t="s">
        <v>551</v>
      </c>
      <c r="O60" s="13"/>
      <c r="P60" s="13"/>
      <c r="Q60" s="13">
        <v>8000</v>
      </c>
      <c r="R60" s="13"/>
      <c r="S60" s="13"/>
      <c r="T60" s="13"/>
      <c r="U60" s="40">
        <f t="shared" si="0"/>
        <v>8000</v>
      </c>
      <c r="V60" s="40">
        <v>2000</v>
      </c>
      <c r="W60" s="40">
        <v>2000</v>
      </c>
      <c r="X60" s="40">
        <v>2000</v>
      </c>
      <c r="Y60" s="40">
        <v>2000</v>
      </c>
      <c r="Z60" s="68"/>
      <c r="AA60" s="68"/>
    </row>
    <row r="61" spans="1:27" ht="28.5" customHeight="1">
      <c r="A61" s="8"/>
      <c r="B61" s="91"/>
      <c r="C61" s="72"/>
      <c r="D61" s="72"/>
      <c r="E61" s="73"/>
      <c r="F61" s="9" t="s">
        <v>297</v>
      </c>
      <c r="G61" s="106"/>
      <c r="H61" s="106"/>
      <c r="I61" s="50" t="s">
        <v>298</v>
      </c>
      <c r="J61" s="14">
        <v>25</v>
      </c>
      <c r="K61" s="9" t="s">
        <v>22</v>
      </c>
      <c r="L61" s="13"/>
      <c r="M61" s="13"/>
      <c r="N61" s="11" t="s">
        <v>550</v>
      </c>
      <c r="O61" s="13"/>
      <c r="P61" s="13"/>
      <c r="Q61" s="13"/>
      <c r="R61" s="13"/>
      <c r="S61" s="13"/>
      <c r="T61" s="13"/>
      <c r="U61" s="40">
        <f t="shared" si="0"/>
        <v>0</v>
      </c>
      <c r="V61" s="40"/>
      <c r="W61" s="40"/>
      <c r="X61" s="40"/>
      <c r="Y61" s="40"/>
      <c r="Z61" s="68"/>
      <c r="AA61" s="68"/>
    </row>
    <row r="62" spans="1:27" ht="28.5" customHeight="1">
      <c r="A62" s="8"/>
      <c r="B62" s="91"/>
      <c r="C62" s="72"/>
      <c r="D62" s="72"/>
      <c r="E62" s="73"/>
      <c r="F62" s="9" t="s">
        <v>299</v>
      </c>
      <c r="G62" s="107"/>
      <c r="H62" s="107"/>
      <c r="I62" s="50" t="s">
        <v>300</v>
      </c>
      <c r="J62" s="14">
        <v>25</v>
      </c>
      <c r="K62" s="9" t="s">
        <v>22</v>
      </c>
      <c r="L62" s="13"/>
      <c r="M62" s="13"/>
      <c r="N62" s="11" t="s">
        <v>550</v>
      </c>
      <c r="O62" s="13"/>
      <c r="P62" s="13"/>
      <c r="Q62" s="13"/>
      <c r="R62" s="13"/>
      <c r="S62" s="13"/>
      <c r="T62" s="13"/>
      <c r="U62" s="40">
        <f t="shared" si="0"/>
        <v>0</v>
      </c>
      <c r="V62" s="40"/>
      <c r="W62" s="40"/>
      <c r="X62" s="40"/>
      <c r="Y62" s="40"/>
      <c r="Z62" s="68"/>
      <c r="AA62" s="68"/>
    </row>
    <row r="63" spans="1:27" ht="28.5" customHeight="1">
      <c r="A63" s="8"/>
      <c r="B63" s="91"/>
      <c r="C63" s="73" t="s">
        <v>301</v>
      </c>
      <c r="D63" s="73" t="s">
        <v>302</v>
      </c>
      <c r="E63" s="73" t="s">
        <v>303</v>
      </c>
      <c r="F63" s="9" t="s">
        <v>304</v>
      </c>
      <c r="G63" s="77">
        <v>25</v>
      </c>
      <c r="H63" s="77">
        <v>100</v>
      </c>
      <c r="I63" s="50" t="s">
        <v>305</v>
      </c>
      <c r="J63" s="14">
        <v>25</v>
      </c>
      <c r="K63" s="9" t="s">
        <v>22</v>
      </c>
      <c r="L63" s="13"/>
      <c r="M63" s="13"/>
      <c r="N63" s="14" t="s">
        <v>550</v>
      </c>
      <c r="O63" s="13"/>
      <c r="P63" s="13"/>
      <c r="Q63" s="13"/>
      <c r="R63" s="13"/>
      <c r="S63" s="13"/>
      <c r="T63" s="13"/>
      <c r="U63" s="40">
        <f t="shared" si="0"/>
        <v>0</v>
      </c>
      <c r="V63" s="40"/>
      <c r="W63" s="40"/>
      <c r="X63" s="40"/>
      <c r="Y63" s="40"/>
      <c r="Z63" s="68"/>
      <c r="AA63" s="68"/>
    </row>
    <row r="64" spans="1:27" ht="28.5" customHeight="1">
      <c r="A64" s="8"/>
      <c r="B64" s="91"/>
      <c r="C64" s="73"/>
      <c r="D64" s="73"/>
      <c r="E64" s="73"/>
      <c r="F64" s="9" t="s">
        <v>306</v>
      </c>
      <c r="G64" s="78"/>
      <c r="H64" s="78"/>
      <c r="I64" s="50" t="s">
        <v>307</v>
      </c>
      <c r="J64" s="14">
        <v>25</v>
      </c>
      <c r="K64" s="9" t="s">
        <v>22</v>
      </c>
      <c r="L64" s="13"/>
      <c r="M64" s="13"/>
      <c r="N64" s="14" t="s">
        <v>550</v>
      </c>
      <c r="O64" s="13"/>
      <c r="P64" s="13"/>
      <c r="Q64" s="13"/>
      <c r="R64" s="13"/>
      <c r="S64" s="13"/>
      <c r="T64" s="13"/>
      <c r="U64" s="40">
        <f t="shared" si="0"/>
        <v>0</v>
      </c>
      <c r="V64" s="40"/>
      <c r="W64" s="40"/>
      <c r="X64" s="40"/>
      <c r="Y64" s="40"/>
      <c r="Z64" s="68"/>
      <c r="AA64" s="68"/>
    </row>
    <row r="65" spans="1:27" ht="28.5" customHeight="1">
      <c r="A65" s="8"/>
      <c r="B65" s="91"/>
      <c r="C65" s="73"/>
      <c r="D65" s="73"/>
      <c r="E65" s="73"/>
      <c r="F65" s="9" t="s">
        <v>308</v>
      </c>
      <c r="G65" s="79"/>
      <c r="H65" s="79"/>
      <c r="I65" s="50" t="s">
        <v>309</v>
      </c>
      <c r="J65" s="14">
        <v>25</v>
      </c>
      <c r="K65" s="9" t="s">
        <v>22</v>
      </c>
      <c r="L65" s="13"/>
      <c r="M65" s="13"/>
      <c r="N65" s="14" t="s">
        <v>550</v>
      </c>
      <c r="O65" s="13"/>
      <c r="P65" s="13"/>
      <c r="Q65" s="13"/>
      <c r="R65" s="13"/>
      <c r="S65" s="13"/>
      <c r="T65" s="13"/>
      <c r="U65" s="40">
        <f t="shared" si="0"/>
        <v>0</v>
      </c>
      <c r="V65" s="40"/>
      <c r="W65" s="40"/>
      <c r="X65" s="40"/>
      <c r="Y65" s="40"/>
      <c r="Z65" s="68"/>
      <c r="AA65" s="68"/>
    </row>
    <row r="66" spans="1:27" ht="28.5" customHeight="1">
      <c r="A66" s="8"/>
      <c r="B66" s="91"/>
      <c r="C66" s="73" t="s">
        <v>310</v>
      </c>
      <c r="D66" s="73" t="s">
        <v>311</v>
      </c>
      <c r="E66" s="73" t="s">
        <v>312</v>
      </c>
      <c r="F66" s="9" t="s">
        <v>313</v>
      </c>
      <c r="G66" s="77">
        <v>25</v>
      </c>
      <c r="H66" s="77">
        <v>100</v>
      </c>
      <c r="I66" s="50" t="s">
        <v>314</v>
      </c>
      <c r="J66" s="14">
        <v>25</v>
      </c>
      <c r="K66" s="9" t="s">
        <v>315</v>
      </c>
      <c r="L66" s="13"/>
      <c r="M66" s="13"/>
      <c r="N66" s="14" t="s">
        <v>550</v>
      </c>
      <c r="O66" s="13"/>
      <c r="P66" s="13"/>
      <c r="Q66" s="13"/>
      <c r="R66" s="13"/>
      <c r="S66" s="13"/>
      <c r="T66" s="13"/>
      <c r="U66" s="40">
        <f t="shared" si="0"/>
        <v>0</v>
      </c>
      <c r="V66" s="40"/>
      <c r="W66" s="40"/>
      <c r="X66" s="40"/>
      <c r="Y66" s="40"/>
      <c r="Z66" s="68"/>
      <c r="AA66" s="68"/>
    </row>
    <row r="67" spans="1:27" ht="28.5" customHeight="1">
      <c r="A67" s="8"/>
      <c r="B67" s="91"/>
      <c r="C67" s="73"/>
      <c r="D67" s="73"/>
      <c r="E67" s="73"/>
      <c r="F67" s="9" t="s">
        <v>316</v>
      </c>
      <c r="G67" s="79"/>
      <c r="H67" s="79"/>
      <c r="I67" s="50" t="s">
        <v>317</v>
      </c>
      <c r="J67" s="14">
        <v>25</v>
      </c>
      <c r="K67" s="9" t="s">
        <v>318</v>
      </c>
      <c r="L67" s="13"/>
      <c r="M67" s="13"/>
      <c r="N67" s="14" t="s">
        <v>550</v>
      </c>
      <c r="O67" s="13"/>
      <c r="P67" s="13"/>
      <c r="Q67" s="13"/>
      <c r="R67" s="13"/>
      <c r="S67" s="13"/>
      <c r="T67" s="13"/>
      <c r="U67" s="40">
        <f t="shared" si="0"/>
        <v>0</v>
      </c>
      <c r="V67" s="40"/>
      <c r="W67" s="40"/>
      <c r="X67" s="40"/>
      <c r="Y67" s="40"/>
      <c r="Z67" s="68"/>
      <c r="AA67" s="68"/>
    </row>
    <row r="68" spans="1:27" ht="28.5" customHeight="1">
      <c r="A68" s="8"/>
      <c r="B68" s="91"/>
      <c r="C68" s="73" t="s">
        <v>319</v>
      </c>
      <c r="D68" s="73" t="s">
        <v>320</v>
      </c>
      <c r="E68" s="73" t="s">
        <v>321</v>
      </c>
      <c r="F68" s="9" t="s">
        <v>322</v>
      </c>
      <c r="G68" s="77">
        <v>25</v>
      </c>
      <c r="H68" s="77">
        <v>100</v>
      </c>
      <c r="I68" s="50" t="s">
        <v>323</v>
      </c>
      <c r="J68" s="14">
        <v>25</v>
      </c>
      <c r="K68" s="9" t="s">
        <v>324</v>
      </c>
      <c r="L68" s="13"/>
      <c r="M68" s="13"/>
      <c r="N68" s="15" t="s">
        <v>550</v>
      </c>
      <c r="O68" s="13"/>
      <c r="P68" s="13"/>
      <c r="Q68" s="13"/>
      <c r="R68" s="13"/>
      <c r="S68" s="13"/>
      <c r="T68" s="13"/>
      <c r="U68" s="40">
        <f t="shared" si="0"/>
        <v>0</v>
      </c>
      <c r="V68" s="40"/>
      <c r="W68" s="40"/>
      <c r="X68" s="40"/>
      <c r="Y68" s="40"/>
      <c r="Z68" s="68"/>
      <c r="AA68" s="68"/>
    </row>
    <row r="69" spans="1:27" ht="28.5" customHeight="1">
      <c r="A69" s="8"/>
      <c r="B69" s="91"/>
      <c r="C69" s="73"/>
      <c r="D69" s="73"/>
      <c r="E69" s="73"/>
      <c r="F69" s="9" t="s">
        <v>325</v>
      </c>
      <c r="G69" s="79"/>
      <c r="H69" s="79"/>
      <c r="I69" s="50" t="s">
        <v>326</v>
      </c>
      <c r="J69" s="58">
        <v>25</v>
      </c>
      <c r="K69" s="9" t="s">
        <v>324</v>
      </c>
      <c r="L69" s="13"/>
      <c r="M69" s="13"/>
      <c r="N69" s="14" t="s">
        <v>550</v>
      </c>
      <c r="O69" s="13"/>
      <c r="P69" s="13"/>
      <c r="Q69" s="13"/>
      <c r="R69" s="13"/>
      <c r="S69" s="13"/>
      <c r="T69" s="13"/>
      <c r="U69" s="40">
        <f t="shared" si="0"/>
        <v>0</v>
      </c>
      <c r="V69" s="40"/>
      <c r="W69" s="40"/>
      <c r="X69" s="40"/>
      <c r="Y69" s="40"/>
      <c r="Z69" s="68"/>
      <c r="AA69" s="68"/>
    </row>
    <row r="70" spans="1:27" ht="28.5" customHeight="1">
      <c r="A70" s="8"/>
      <c r="B70" s="91"/>
      <c r="C70" s="73"/>
      <c r="D70" s="73"/>
      <c r="E70" s="73" t="s">
        <v>327</v>
      </c>
      <c r="F70" s="59" t="s">
        <v>328</v>
      </c>
      <c r="G70" s="109">
        <v>25</v>
      </c>
      <c r="H70" s="109">
        <v>100</v>
      </c>
      <c r="I70" s="50" t="s">
        <v>329</v>
      </c>
      <c r="J70" s="60">
        <v>25</v>
      </c>
      <c r="K70" s="9" t="s">
        <v>330</v>
      </c>
      <c r="L70" s="13">
        <v>1208</v>
      </c>
      <c r="M70" s="13">
        <v>1208</v>
      </c>
      <c r="N70" s="15" t="s">
        <v>550</v>
      </c>
      <c r="O70" s="61"/>
      <c r="P70" s="61"/>
      <c r="Q70" s="61"/>
      <c r="R70" s="61"/>
      <c r="S70" s="61"/>
      <c r="T70" s="61"/>
      <c r="U70" s="40">
        <f t="shared" si="0"/>
        <v>0</v>
      </c>
      <c r="V70" s="62"/>
      <c r="W70" s="62"/>
      <c r="X70" s="62"/>
      <c r="Y70" s="62"/>
      <c r="Z70" s="68"/>
      <c r="AA70" s="68"/>
    </row>
    <row r="71" spans="1:27" ht="28.5" customHeight="1">
      <c r="A71" s="8"/>
      <c r="B71" s="91"/>
      <c r="C71" s="73"/>
      <c r="D71" s="73"/>
      <c r="E71" s="73"/>
      <c r="F71" s="59" t="s">
        <v>331</v>
      </c>
      <c r="G71" s="110"/>
      <c r="H71" s="110"/>
      <c r="I71" s="50" t="s">
        <v>332</v>
      </c>
      <c r="J71" s="60">
        <v>25</v>
      </c>
      <c r="K71" s="9" t="s">
        <v>330</v>
      </c>
      <c r="L71" s="13">
        <v>50</v>
      </c>
      <c r="M71" s="13">
        <v>50</v>
      </c>
      <c r="N71" s="14" t="s">
        <v>551</v>
      </c>
      <c r="O71" s="61">
        <v>48000</v>
      </c>
      <c r="P71" s="61"/>
      <c r="Q71" s="61"/>
      <c r="R71" s="61"/>
      <c r="S71" s="61"/>
      <c r="T71" s="61"/>
      <c r="U71" s="40">
        <f t="shared" si="0"/>
        <v>48000</v>
      </c>
      <c r="V71" s="62">
        <v>48000</v>
      </c>
      <c r="W71" s="62"/>
      <c r="X71" s="62"/>
      <c r="Y71" s="62"/>
      <c r="Z71" s="68"/>
      <c r="AA71" s="68"/>
    </row>
    <row r="72" spans="1:27" ht="28.5" customHeight="1">
      <c r="A72" s="8"/>
      <c r="B72" s="91"/>
      <c r="C72" s="73" t="s">
        <v>333</v>
      </c>
      <c r="D72" s="73" t="s">
        <v>334</v>
      </c>
      <c r="E72" s="63" t="s">
        <v>335</v>
      </c>
      <c r="F72" s="22" t="s">
        <v>336</v>
      </c>
      <c r="G72" s="11">
        <v>0.25</v>
      </c>
      <c r="H72" s="11">
        <v>1</v>
      </c>
      <c r="I72" s="50" t="s">
        <v>337</v>
      </c>
      <c r="J72" s="29">
        <v>25</v>
      </c>
      <c r="K72" s="22" t="s">
        <v>338</v>
      </c>
      <c r="L72" s="13"/>
      <c r="M72" s="13"/>
      <c r="N72" s="11" t="s">
        <v>550</v>
      </c>
      <c r="O72" s="13"/>
      <c r="P72" s="13"/>
      <c r="Q72" s="13"/>
      <c r="R72" s="13"/>
      <c r="S72" s="13"/>
      <c r="T72" s="13"/>
      <c r="U72" s="40">
        <f t="shared" si="0"/>
        <v>0</v>
      </c>
      <c r="V72" s="13"/>
      <c r="W72" s="13"/>
      <c r="X72" s="13"/>
      <c r="Y72" s="13"/>
      <c r="Z72" s="68"/>
      <c r="AA72" s="68"/>
    </row>
    <row r="73" spans="1:27" ht="28.5" customHeight="1">
      <c r="A73" s="8"/>
      <c r="B73" s="91"/>
      <c r="C73" s="73"/>
      <c r="D73" s="73"/>
      <c r="E73" s="63" t="s">
        <v>339</v>
      </c>
      <c r="F73" s="64" t="s">
        <v>340</v>
      </c>
      <c r="G73" s="14">
        <v>25</v>
      </c>
      <c r="H73" s="14">
        <v>100</v>
      </c>
      <c r="I73" s="50" t="s">
        <v>341</v>
      </c>
      <c r="J73" s="14">
        <v>25</v>
      </c>
      <c r="K73" s="22" t="s">
        <v>342</v>
      </c>
      <c r="L73" s="13"/>
      <c r="M73" s="13"/>
      <c r="N73" s="14" t="s">
        <v>550</v>
      </c>
      <c r="O73" s="13"/>
      <c r="P73" s="13"/>
      <c r="Q73" s="13"/>
      <c r="R73" s="13"/>
      <c r="S73" s="13"/>
      <c r="T73" s="13"/>
      <c r="U73" s="40">
        <f t="shared" si="0"/>
        <v>0</v>
      </c>
      <c r="V73" s="13"/>
      <c r="W73" s="13"/>
      <c r="X73" s="13"/>
      <c r="Y73" s="13"/>
      <c r="Z73" s="68"/>
      <c r="AA73" s="68"/>
    </row>
    <row r="74" spans="1:27" ht="28.5" customHeight="1">
      <c r="A74" s="8"/>
      <c r="B74" s="91"/>
      <c r="C74" s="73"/>
      <c r="D74" s="73"/>
      <c r="E74" s="63" t="s">
        <v>343</v>
      </c>
      <c r="F74" s="22" t="s">
        <v>344</v>
      </c>
      <c r="G74" s="14">
        <v>25</v>
      </c>
      <c r="H74" s="14">
        <v>100</v>
      </c>
      <c r="I74" s="50" t="s">
        <v>345</v>
      </c>
      <c r="J74" s="14">
        <v>25</v>
      </c>
      <c r="K74" s="22" t="s">
        <v>346</v>
      </c>
      <c r="L74" s="13"/>
      <c r="M74" s="13"/>
      <c r="N74" s="14" t="s">
        <v>550</v>
      </c>
      <c r="O74" s="13"/>
      <c r="P74" s="13"/>
      <c r="Q74" s="13"/>
      <c r="R74" s="13"/>
      <c r="S74" s="13"/>
      <c r="T74" s="13"/>
      <c r="U74" s="40">
        <f t="shared" si="0"/>
        <v>0</v>
      </c>
      <c r="V74" s="13"/>
      <c r="W74" s="13"/>
      <c r="X74" s="13"/>
      <c r="Y74" s="13"/>
      <c r="Z74" s="68"/>
      <c r="AA74" s="68"/>
    </row>
    <row r="75" spans="1:27" ht="28.5" customHeight="1">
      <c r="A75" s="8"/>
      <c r="B75" s="91"/>
      <c r="C75" s="73"/>
      <c r="D75" s="73"/>
      <c r="E75" s="63" t="s">
        <v>347</v>
      </c>
      <c r="F75" s="22" t="s">
        <v>348</v>
      </c>
      <c r="G75" s="14">
        <v>25</v>
      </c>
      <c r="H75" s="14">
        <v>100</v>
      </c>
      <c r="I75" s="50" t="s">
        <v>349</v>
      </c>
      <c r="J75" s="14">
        <v>25</v>
      </c>
      <c r="K75" s="22" t="s">
        <v>350</v>
      </c>
      <c r="L75" s="13"/>
      <c r="M75" s="13"/>
      <c r="N75" s="14" t="s">
        <v>550</v>
      </c>
      <c r="O75" s="13"/>
      <c r="P75" s="13"/>
      <c r="Q75" s="13"/>
      <c r="R75" s="13"/>
      <c r="S75" s="13"/>
      <c r="T75" s="13"/>
      <c r="U75" s="40">
        <f>SUM(O75:T75)</f>
        <v>0</v>
      </c>
      <c r="V75" s="13"/>
      <c r="W75" s="13"/>
      <c r="X75" s="13"/>
      <c r="Y75" s="13"/>
      <c r="Z75" s="68"/>
      <c r="AA75" s="68"/>
    </row>
    <row r="76" spans="1:27" ht="28.5" customHeight="1">
      <c r="A76" s="8"/>
      <c r="B76" s="91"/>
      <c r="C76" s="73"/>
      <c r="D76" s="73"/>
      <c r="E76" s="63" t="s">
        <v>351</v>
      </c>
      <c r="F76" s="22" t="s">
        <v>352</v>
      </c>
      <c r="G76" s="14">
        <v>25</v>
      </c>
      <c r="H76" s="14">
        <v>100</v>
      </c>
      <c r="I76" s="50" t="s">
        <v>353</v>
      </c>
      <c r="J76" s="14">
        <v>25</v>
      </c>
      <c r="K76" s="22" t="s">
        <v>354</v>
      </c>
      <c r="L76" s="13"/>
      <c r="M76" s="13"/>
      <c r="N76" s="14" t="s">
        <v>550</v>
      </c>
      <c r="O76" s="13"/>
      <c r="P76" s="13"/>
      <c r="Q76" s="13"/>
      <c r="R76" s="13"/>
      <c r="S76" s="13"/>
      <c r="T76" s="13"/>
      <c r="U76" s="40">
        <f>SUM(O76:T76)</f>
        <v>0</v>
      </c>
      <c r="V76" s="13"/>
      <c r="W76" s="13"/>
      <c r="X76" s="13"/>
      <c r="Y76" s="13"/>
      <c r="Z76" s="68"/>
      <c r="AA76" s="68"/>
    </row>
    <row r="77" spans="1:27" ht="28.5" customHeight="1">
      <c r="A77" s="8"/>
      <c r="B77" s="91"/>
      <c r="C77" s="73"/>
      <c r="D77" s="73"/>
      <c r="E77" s="63" t="s">
        <v>355</v>
      </c>
      <c r="F77" s="22" t="s">
        <v>356</v>
      </c>
      <c r="G77" s="14">
        <v>25</v>
      </c>
      <c r="H77" s="14">
        <v>100</v>
      </c>
      <c r="I77" s="50" t="s">
        <v>357</v>
      </c>
      <c r="J77" s="14">
        <v>25</v>
      </c>
      <c r="K77" s="22" t="s">
        <v>358</v>
      </c>
      <c r="L77" s="13"/>
      <c r="M77" s="13"/>
      <c r="N77" s="28" t="s">
        <v>550</v>
      </c>
      <c r="O77" s="13"/>
      <c r="P77" s="13"/>
      <c r="Q77" s="13"/>
      <c r="R77" s="13"/>
      <c r="S77" s="13"/>
      <c r="T77" s="13"/>
      <c r="U77" s="40">
        <f>SUM(O77:T77)</f>
        <v>0</v>
      </c>
      <c r="V77" s="13"/>
      <c r="W77" s="13"/>
      <c r="X77" s="13"/>
      <c r="Y77" s="13"/>
      <c r="Z77" s="68"/>
      <c r="AA77" s="68"/>
    </row>
    <row r="78" spans="1:27" ht="28.5" customHeight="1">
      <c r="A78" s="8"/>
      <c r="B78" s="91"/>
      <c r="C78" s="73"/>
      <c r="D78" s="73"/>
      <c r="E78" s="63" t="s">
        <v>359</v>
      </c>
      <c r="F78" s="22" t="s">
        <v>360</v>
      </c>
      <c r="G78" s="14">
        <v>25</v>
      </c>
      <c r="H78" s="14">
        <v>100</v>
      </c>
      <c r="I78" s="50" t="s">
        <v>361</v>
      </c>
      <c r="J78" s="14">
        <v>25</v>
      </c>
      <c r="K78" s="22" t="s">
        <v>362</v>
      </c>
      <c r="L78" s="13"/>
      <c r="M78" s="13"/>
      <c r="N78" s="14" t="s">
        <v>550</v>
      </c>
      <c r="O78" s="13"/>
      <c r="P78" s="13"/>
      <c r="Q78" s="13"/>
      <c r="R78" s="13"/>
      <c r="S78" s="13"/>
      <c r="T78" s="13"/>
      <c r="U78" s="40">
        <f>SUM(O78:T78)</f>
        <v>0</v>
      </c>
      <c r="V78" s="13"/>
      <c r="W78" s="13"/>
      <c r="X78" s="13"/>
      <c r="Y78" s="13"/>
      <c r="Z78" s="68"/>
      <c r="AA78" s="68"/>
    </row>
    <row r="79" spans="1:27" ht="28.5" customHeight="1">
      <c r="A79" s="8"/>
      <c r="B79" s="92"/>
      <c r="C79" s="73"/>
      <c r="D79" s="73"/>
      <c r="E79" s="63" t="s">
        <v>363</v>
      </c>
      <c r="F79" s="22" t="s">
        <v>364</v>
      </c>
      <c r="G79" s="14">
        <v>25</v>
      </c>
      <c r="H79" s="14">
        <v>100</v>
      </c>
      <c r="I79" s="50" t="s">
        <v>365</v>
      </c>
      <c r="J79" s="25">
        <v>0.25</v>
      </c>
      <c r="K79" s="22" t="s">
        <v>366</v>
      </c>
      <c r="L79" s="13"/>
      <c r="M79" s="13"/>
      <c r="N79" s="14" t="s">
        <v>550</v>
      </c>
      <c r="O79" s="13"/>
      <c r="P79" s="13"/>
      <c r="Q79" s="13"/>
      <c r="R79" s="13"/>
      <c r="S79" s="13"/>
      <c r="T79" s="13"/>
      <c r="U79" s="40">
        <f>SUM(O79:T79)</f>
        <v>0</v>
      </c>
      <c r="V79" s="13"/>
      <c r="W79" s="13"/>
      <c r="X79" s="13"/>
      <c r="Y79" s="13"/>
      <c r="Z79" s="68"/>
      <c r="AA79" s="68"/>
    </row>
    <row r="80" ht="28.5" customHeight="1">
      <c r="C80" s="34"/>
    </row>
    <row r="81" ht="28.5" customHeight="1">
      <c r="C81" s="34"/>
    </row>
    <row r="82" ht="28.5" customHeight="1">
      <c r="C82" s="34"/>
    </row>
    <row r="83" ht="28.5" customHeight="1">
      <c r="C83" s="34"/>
    </row>
    <row r="84" ht="28.5" customHeight="1">
      <c r="C84" s="34"/>
    </row>
    <row r="85" ht="28.5" customHeight="1">
      <c r="C85" s="34"/>
    </row>
    <row r="86" ht="28.5" customHeight="1">
      <c r="C86" s="37"/>
    </row>
    <row r="87" ht="28.5" customHeight="1">
      <c r="C87" s="37"/>
    </row>
    <row r="88" ht="28.5" customHeight="1">
      <c r="C88" s="37"/>
    </row>
    <row r="89" ht="28.5" customHeight="1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  <row r="103" ht="15">
      <c r="C103" s="37"/>
    </row>
    <row r="104" ht="15">
      <c r="C104" s="37"/>
    </row>
    <row r="105" ht="15">
      <c r="C105" s="37"/>
    </row>
    <row r="106" ht="15">
      <c r="C106" s="37"/>
    </row>
    <row r="107" ht="15">
      <c r="C107" s="37"/>
    </row>
    <row r="108" ht="15">
      <c r="C108" s="37"/>
    </row>
    <row r="109" ht="15">
      <c r="C109" s="37"/>
    </row>
    <row r="110" ht="15">
      <c r="C110" s="37"/>
    </row>
    <row r="225" spans="1:26" s="36" customFormat="1" ht="15">
      <c r="A225" s="1"/>
      <c r="B225" s="1"/>
      <c r="C225" s="1"/>
      <c r="D225" s="1"/>
      <c r="E225" s="1"/>
      <c r="F225" s="1"/>
      <c r="G225" s="35"/>
      <c r="H225" s="35"/>
      <c r="I225" s="1"/>
      <c r="J225" s="1"/>
      <c r="K225" s="1"/>
      <c r="O225" s="36">
        <v>0</v>
      </c>
      <c r="U225" s="1"/>
      <c r="V225" s="1"/>
      <c r="W225" s="1"/>
      <c r="X225" s="1"/>
      <c r="Y225" s="1"/>
      <c r="Z225" s="1"/>
    </row>
    <row r="226" spans="1:26" s="36" customFormat="1" ht="15">
      <c r="A226" s="1"/>
      <c r="B226" s="1"/>
      <c r="C226" s="1"/>
      <c r="D226" s="1"/>
      <c r="E226" s="1"/>
      <c r="F226" s="1"/>
      <c r="G226" s="35"/>
      <c r="H226" s="35"/>
      <c r="I226" s="1"/>
      <c r="J226" s="1"/>
      <c r="K226" s="1"/>
      <c r="O226" s="36">
        <v>0</v>
      </c>
      <c r="U226" s="1"/>
      <c r="V226" s="1"/>
      <c r="W226" s="1"/>
      <c r="X226" s="1"/>
      <c r="Y226" s="1"/>
      <c r="Z226" s="1"/>
    </row>
    <row r="227" spans="1:26" s="36" customFormat="1" ht="15">
      <c r="A227" s="1"/>
      <c r="B227" s="1"/>
      <c r="C227" s="1"/>
      <c r="D227" s="1"/>
      <c r="E227" s="1"/>
      <c r="F227" s="1"/>
      <c r="G227" s="35"/>
      <c r="H227" s="35"/>
      <c r="I227" s="1"/>
      <c r="J227" s="1"/>
      <c r="K227" s="1"/>
      <c r="O227" s="36">
        <v>0</v>
      </c>
      <c r="U227" s="1"/>
      <c r="V227" s="1"/>
      <c r="W227" s="1"/>
      <c r="X227" s="1"/>
      <c r="Y227" s="1"/>
      <c r="Z227" s="1"/>
    </row>
    <row r="228" spans="1:26" s="36" customFormat="1" ht="15">
      <c r="A228" s="1"/>
      <c r="B228" s="1"/>
      <c r="C228" s="1"/>
      <c r="D228" s="1"/>
      <c r="E228" s="1"/>
      <c r="F228" s="1"/>
      <c r="G228" s="35"/>
      <c r="H228" s="35"/>
      <c r="I228" s="1"/>
      <c r="J228" s="1"/>
      <c r="K228" s="1"/>
      <c r="O228" s="36">
        <v>0</v>
      </c>
      <c r="U228" s="1"/>
      <c r="V228" s="1"/>
      <c r="W228" s="1"/>
      <c r="X228" s="1"/>
      <c r="Y228" s="1"/>
      <c r="Z228" s="1"/>
    </row>
    <row r="229" spans="1:26" s="36" customFormat="1" ht="15">
      <c r="A229" s="1"/>
      <c r="B229" s="1"/>
      <c r="C229" s="1"/>
      <c r="D229" s="1"/>
      <c r="E229" s="1"/>
      <c r="F229" s="1"/>
      <c r="G229" s="35"/>
      <c r="H229" s="35"/>
      <c r="I229" s="1"/>
      <c r="J229" s="1"/>
      <c r="K229" s="1"/>
      <c r="O229" s="36">
        <v>0</v>
      </c>
      <c r="U229" s="1"/>
      <c r="V229" s="1"/>
      <c r="W229" s="1"/>
      <c r="X229" s="1"/>
      <c r="Y229" s="1"/>
      <c r="Z229" s="1"/>
    </row>
    <row r="230" spans="1:26" s="36" customFormat="1" ht="15">
      <c r="A230" s="1"/>
      <c r="B230" s="1"/>
      <c r="C230" s="1"/>
      <c r="D230" s="1"/>
      <c r="E230" s="1"/>
      <c r="F230" s="1"/>
      <c r="G230" s="35"/>
      <c r="H230" s="35"/>
      <c r="I230" s="1"/>
      <c r="J230" s="1"/>
      <c r="K230" s="1"/>
      <c r="O230" s="36">
        <v>0</v>
      </c>
      <c r="U230" s="1"/>
      <c r="V230" s="1"/>
      <c r="W230" s="1"/>
      <c r="X230" s="1"/>
      <c r="Y230" s="1"/>
      <c r="Z230" s="1"/>
    </row>
    <row r="231" spans="1:26" s="36" customFormat="1" ht="15">
      <c r="A231" s="1"/>
      <c r="B231" s="1"/>
      <c r="C231" s="1"/>
      <c r="D231" s="1"/>
      <c r="E231" s="1"/>
      <c r="F231" s="1"/>
      <c r="G231" s="35"/>
      <c r="H231" s="35"/>
      <c r="I231" s="1"/>
      <c r="J231" s="1"/>
      <c r="K231" s="1"/>
      <c r="O231" s="36">
        <v>0</v>
      </c>
      <c r="U231" s="1"/>
      <c r="V231" s="1"/>
      <c r="W231" s="1"/>
      <c r="X231" s="1"/>
      <c r="Y231" s="1"/>
      <c r="Z231" s="1"/>
    </row>
    <row r="232" spans="1:26" s="36" customFormat="1" ht="15">
      <c r="A232" s="1"/>
      <c r="B232" s="1"/>
      <c r="C232" s="1"/>
      <c r="D232" s="1"/>
      <c r="E232" s="1"/>
      <c r="F232" s="1"/>
      <c r="G232" s="35"/>
      <c r="H232" s="35"/>
      <c r="I232" s="1"/>
      <c r="J232" s="1"/>
      <c r="K232" s="1"/>
      <c r="O232" s="36">
        <v>0</v>
      </c>
      <c r="U232" s="1"/>
      <c r="V232" s="1"/>
      <c r="W232" s="1"/>
      <c r="X232" s="1"/>
      <c r="Y232" s="1"/>
      <c r="Z232" s="1"/>
    </row>
    <row r="233" spans="1:26" s="36" customFormat="1" ht="15">
      <c r="A233" s="1"/>
      <c r="B233" s="1"/>
      <c r="C233" s="1"/>
      <c r="D233" s="1"/>
      <c r="E233" s="1"/>
      <c r="F233" s="1"/>
      <c r="G233" s="35"/>
      <c r="H233" s="35"/>
      <c r="I233" s="1"/>
      <c r="J233" s="1"/>
      <c r="K233" s="1"/>
      <c r="O233" s="36">
        <v>0</v>
      </c>
      <c r="U233" s="1"/>
      <c r="V233" s="1"/>
      <c r="W233" s="1"/>
      <c r="X233" s="1"/>
      <c r="Y233" s="1"/>
      <c r="Z233" s="1"/>
    </row>
    <row r="234" spans="1:26" s="36" customFormat="1" ht="15">
      <c r="A234" s="1"/>
      <c r="B234" s="1"/>
      <c r="C234" s="1"/>
      <c r="D234" s="1"/>
      <c r="E234" s="1"/>
      <c r="F234" s="1"/>
      <c r="G234" s="35"/>
      <c r="H234" s="35"/>
      <c r="I234" s="1"/>
      <c r="J234" s="1"/>
      <c r="K234" s="1"/>
      <c r="O234" s="36">
        <v>0</v>
      </c>
      <c r="U234" s="1"/>
      <c r="V234" s="1"/>
      <c r="W234" s="1"/>
      <c r="X234" s="1"/>
      <c r="Y234" s="1"/>
      <c r="Z234" s="1"/>
    </row>
    <row r="235" spans="1:26" s="36" customFormat="1" ht="15">
      <c r="A235" s="1"/>
      <c r="B235" s="1"/>
      <c r="C235" s="1"/>
      <c r="D235" s="1"/>
      <c r="E235" s="1"/>
      <c r="F235" s="1"/>
      <c r="G235" s="35"/>
      <c r="H235" s="35"/>
      <c r="I235" s="1"/>
      <c r="J235" s="1"/>
      <c r="K235" s="1"/>
      <c r="O235" s="36">
        <v>0</v>
      </c>
      <c r="U235" s="1"/>
      <c r="V235" s="1"/>
      <c r="W235" s="1"/>
      <c r="X235" s="1"/>
      <c r="Y235" s="1"/>
      <c r="Z235" s="1"/>
    </row>
    <row r="236" spans="1:26" s="36" customFormat="1" ht="15">
      <c r="A236" s="1"/>
      <c r="B236" s="1"/>
      <c r="C236" s="1"/>
      <c r="D236" s="1"/>
      <c r="E236" s="1"/>
      <c r="F236" s="1"/>
      <c r="G236" s="35"/>
      <c r="H236" s="35"/>
      <c r="I236" s="1"/>
      <c r="J236" s="1"/>
      <c r="K236" s="1"/>
      <c r="O236" s="36">
        <v>0</v>
      </c>
      <c r="U236" s="1"/>
      <c r="V236" s="1"/>
      <c r="W236" s="1"/>
      <c r="X236" s="1"/>
      <c r="Y236" s="1"/>
      <c r="Z236" s="1"/>
    </row>
    <row r="237" spans="1:26" s="36" customFormat="1" ht="15">
      <c r="A237" s="1"/>
      <c r="B237" s="1"/>
      <c r="C237" s="1"/>
      <c r="D237" s="1"/>
      <c r="E237" s="1"/>
      <c r="F237" s="1"/>
      <c r="G237" s="35"/>
      <c r="H237" s="35"/>
      <c r="I237" s="1"/>
      <c r="J237" s="1"/>
      <c r="K237" s="1"/>
      <c r="O237" s="36">
        <v>0</v>
      </c>
      <c r="U237" s="1"/>
      <c r="V237" s="1"/>
      <c r="W237" s="1"/>
      <c r="X237" s="1"/>
      <c r="Y237" s="1"/>
      <c r="Z237" s="1"/>
    </row>
    <row r="238" spans="1:26" s="36" customFormat="1" ht="15">
      <c r="A238" s="1"/>
      <c r="B238" s="1"/>
      <c r="C238" s="1"/>
      <c r="D238" s="1"/>
      <c r="E238" s="1"/>
      <c r="F238" s="1"/>
      <c r="G238" s="35"/>
      <c r="H238" s="35"/>
      <c r="I238" s="1"/>
      <c r="J238" s="1"/>
      <c r="K238" s="1"/>
      <c r="O238" s="36">
        <v>0</v>
      </c>
      <c r="U238" s="1"/>
      <c r="V238" s="1"/>
      <c r="W238" s="1"/>
      <c r="X238" s="1"/>
      <c r="Y238" s="1"/>
      <c r="Z238" s="1"/>
    </row>
    <row r="239" spans="1:26" s="36" customFormat="1" ht="15">
      <c r="A239" s="1"/>
      <c r="B239" s="1"/>
      <c r="C239" s="1"/>
      <c r="D239" s="1"/>
      <c r="E239" s="1"/>
      <c r="F239" s="1"/>
      <c r="G239" s="35"/>
      <c r="H239" s="35"/>
      <c r="I239" s="1"/>
      <c r="J239" s="1"/>
      <c r="K239" s="1"/>
      <c r="O239" s="36">
        <v>0</v>
      </c>
      <c r="U239" s="1"/>
      <c r="V239" s="1"/>
      <c r="W239" s="1"/>
      <c r="X239" s="1"/>
      <c r="Y239" s="1"/>
      <c r="Z239" s="1"/>
    </row>
    <row r="240" spans="1:26" s="36" customFormat="1" ht="15">
      <c r="A240" s="1"/>
      <c r="B240" s="1"/>
      <c r="C240" s="1"/>
      <c r="D240" s="1"/>
      <c r="E240" s="1"/>
      <c r="F240" s="1"/>
      <c r="G240" s="35"/>
      <c r="H240" s="35"/>
      <c r="I240" s="1"/>
      <c r="J240" s="1"/>
      <c r="K240" s="1"/>
      <c r="O240" s="36">
        <v>0</v>
      </c>
      <c r="U240" s="1"/>
      <c r="V240" s="1"/>
      <c r="W240" s="1"/>
      <c r="X240" s="1"/>
      <c r="Y240" s="1"/>
      <c r="Z240" s="1"/>
    </row>
    <row r="241" spans="1:26" s="36" customFormat="1" ht="15">
      <c r="A241" s="1"/>
      <c r="B241" s="1"/>
      <c r="C241" s="1"/>
      <c r="D241" s="1"/>
      <c r="E241" s="1"/>
      <c r="F241" s="1"/>
      <c r="G241" s="35"/>
      <c r="H241" s="35"/>
      <c r="I241" s="1"/>
      <c r="J241" s="1"/>
      <c r="K241" s="1"/>
      <c r="O241" s="36">
        <v>0</v>
      </c>
      <c r="U241" s="1"/>
      <c r="V241" s="1"/>
      <c r="W241" s="1"/>
      <c r="X241" s="1"/>
      <c r="Y241" s="1"/>
      <c r="Z241" s="1"/>
    </row>
    <row r="242" spans="1:26" s="36" customFormat="1" ht="15">
      <c r="A242" s="1"/>
      <c r="B242" s="1"/>
      <c r="C242" s="1"/>
      <c r="D242" s="1"/>
      <c r="E242" s="1"/>
      <c r="F242" s="1"/>
      <c r="G242" s="35"/>
      <c r="H242" s="35"/>
      <c r="I242" s="1"/>
      <c r="J242" s="1"/>
      <c r="K242" s="1"/>
      <c r="O242" s="36">
        <v>0</v>
      </c>
      <c r="U242" s="1"/>
      <c r="V242" s="1"/>
      <c r="W242" s="1"/>
      <c r="X242" s="1"/>
      <c r="Y242" s="1"/>
      <c r="Z242" s="1"/>
    </row>
    <row r="243" spans="1:26" s="36" customFormat="1" ht="15">
      <c r="A243" s="1"/>
      <c r="B243" s="1"/>
      <c r="C243" s="1"/>
      <c r="D243" s="1"/>
      <c r="E243" s="1"/>
      <c r="F243" s="1"/>
      <c r="G243" s="35"/>
      <c r="H243" s="35"/>
      <c r="I243" s="1"/>
      <c r="J243" s="1"/>
      <c r="K243" s="1"/>
      <c r="O243" s="36">
        <v>0</v>
      </c>
      <c r="U243" s="1"/>
      <c r="V243" s="1"/>
      <c r="W243" s="1"/>
      <c r="X243" s="1"/>
      <c r="Y243" s="1"/>
      <c r="Z243" s="1"/>
    </row>
    <row r="244" spans="1:26" s="36" customFormat="1" ht="15">
      <c r="A244" s="1"/>
      <c r="B244" s="1"/>
      <c r="C244" s="1"/>
      <c r="D244" s="1"/>
      <c r="E244" s="1"/>
      <c r="F244" s="1"/>
      <c r="G244" s="35"/>
      <c r="H244" s="35"/>
      <c r="I244" s="1"/>
      <c r="J244" s="1"/>
      <c r="K244" s="1"/>
      <c r="O244" s="36">
        <v>0</v>
      </c>
      <c r="U244" s="1"/>
      <c r="V244" s="1"/>
      <c r="W244" s="1"/>
      <c r="X244" s="1"/>
      <c r="Y244" s="1"/>
      <c r="Z244" s="1"/>
    </row>
    <row r="245" spans="1:26" s="36" customFormat="1" ht="15">
      <c r="A245" s="1"/>
      <c r="B245" s="1"/>
      <c r="C245" s="1"/>
      <c r="D245" s="1"/>
      <c r="E245" s="1"/>
      <c r="F245" s="1"/>
      <c r="G245" s="35"/>
      <c r="H245" s="35"/>
      <c r="I245" s="1"/>
      <c r="J245" s="1"/>
      <c r="K245" s="1"/>
      <c r="O245" s="36">
        <v>0</v>
      </c>
      <c r="U245" s="1"/>
      <c r="V245" s="1"/>
      <c r="W245" s="1"/>
      <c r="X245" s="1"/>
      <c r="Y245" s="1"/>
      <c r="Z245" s="1"/>
    </row>
    <row r="246" spans="1:26" s="36" customFormat="1" ht="15">
      <c r="A246" s="1"/>
      <c r="B246" s="1"/>
      <c r="C246" s="1"/>
      <c r="D246" s="1"/>
      <c r="E246" s="1"/>
      <c r="F246" s="1"/>
      <c r="G246" s="35"/>
      <c r="H246" s="35"/>
      <c r="I246" s="1"/>
      <c r="J246" s="1"/>
      <c r="K246" s="1"/>
      <c r="O246" s="36">
        <v>0</v>
      </c>
      <c r="U246" s="1"/>
      <c r="V246" s="1"/>
      <c r="W246" s="1"/>
      <c r="X246" s="1"/>
      <c r="Y246" s="1"/>
      <c r="Z246" s="1"/>
    </row>
    <row r="247" spans="1:26" s="36" customFormat="1" ht="15">
      <c r="A247" s="1"/>
      <c r="B247" s="1"/>
      <c r="C247" s="1"/>
      <c r="D247" s="1"/>
      <c r="E247" s="1"/>
      <c r="F247" s="1"/>
      <c r="G247" s="35"/>
      <c r="H247" s="35"/>
      <c r="I247" s="1"/>
      <c r="J247" s="1"/>
      <c r="K247" s="1"/>
      <c r="O247" s="36">
        <v>0</v>
      </c>
      <c r="U247" s="1"/>
      <c r="V247" s="1"/>
      <c r="W247" s="1"/>
      <c r="X247" s="1"/>
      <c r="Y247" s="1"/>
      <c r="Z247" s="1"/>
    </row>
    <row r="248" spans="1:26" s="36" customFormat="1" ht="15">
      <c r="A248" s="1"/>
      <c r="B248" s="1"/>
      <c r="C248" s="1"/>
      <c r="D248" s="1"/>
      <c r="E248" s="1"/>
      <c r="F248" s="1"/>
      <c r="G248" s="35"/>
      <c r="H248" s="35"/>
      <c r="I248" s="1"/>
      <c r="J248" s="1"/>
      <c r="K248" s="1"/>
      <c r="O248" s="36">
        <v>0</v>
      </c>
      <c r="U248" s="1"/>
      <c r="V248" s="1"/>
      <c r="W248" s="1"/>
      <c r="X248" s="1"/>
      <c r="Y248" s="1"/>
      <c r="Z248" s="1"/>
    </row>
    <row r="249" spans="1:26" s="36" customFormat="1" ht="15">
      <c r="A249" s="1"/>
      <c r="B249" s="1"/>
      <c r="C249" s="1"/>
      <c r="D249" s="1"/>
      <c r="E249" s="1"/>
      <c r="F249" s="1"/>
      <c r="G249" s="35"/>
      <c r="H249" s="35"/>
      <c r="I249" s="1"/>
      <c r="J249" s="1"/>
      <c r="K249" s="1"/>
      <c r="O249" s="36">
        <v>0</v>
      </c>
      <c r="U249" s="1"/>
      <c r="V249" s="1"/>
      <c r="W249" s="1"/>
      <c r="X249" s="1"/>
      <c r="Y249" s="1"/>
      <c r="Z249" s="1"/>
    </row>
    <row r="250" spans="1:26" s="36" customFormat="1" ht="15">
      <c r="A250" s="1"/>
      <c r="B250" s="1"/>
      <c r="C250" s="1"/>
      <c r="D250" s="1"/>
      <c r="E250" s="1"/>
      <c r="F250" s="1"/>
      <c r="G250" s="35"/>
      <c r="H250" s="35"/>
      <c r="I250" s="1"/>
      <c r="J250" s="1"/>
      <c r="K250" s="1"/>
      <c r="O250" s="36">
        <v>0</v>
      </c>
      <c r="U250" s="1"/>
      <c r="V250" s="1"/>
      <c r="W250" s="1"/>
      <c r="X250" s="1"/>
      <c r="Y250" s="1"/>
      <c r="Z250" s="1"/>
    </row>
    <row r="251" spans="1:26" s="36" customFormat="1" ht="15">
      <c r="A251" s="1"/>
      <c r="B251" s="1"/>
      <c r="C251" s="1"/>
      <c r="D251" s="1"/>
      <c r="E251" s="1"/>
      <c r="F251" s="1"/>
      <c r="G251" s="35"/>
      <c r="H251" s="35"/>
      <c r="I251" s="1"/>
      <c r="J251" s="1"/>
      <c r="K251" s="1"/>
      <c r="O251" s="36">
        <v>0</v>
      </c>
      <c r="U251" s="1"/>
      <c r="V251" s="1"/>
      <c r="W251" s="1"/>
      <c r="X251" s="1"/>
      <c r="Y251" s="1"/>
      <c r="Z251" s="1"/>
    </row>
    <row r="252" spans="1:26" s="36" customFormat="1" ht="15">
      <c r="A252" s="1"/>
      <c r="B252" s="1"/>
      <c r="C252" s="1"/>
      <c r="D252" s="1"/>
      <c r="E252" s="1"/>
      <c r="F252" s="1"/>
      <c r="G252" s="35"/>
      <c r="H252" s="35"/>
      <c r="I252" s="1"/>
      <c r="J252" s="1"/>
      <c r="K252" s="1"/>
      <c r="O252" s="36">
        <v>0</v>
      </c>
      <c r="U252" s="1"/>
      <c r="V252" s="1"/>
      <c r="W252" s="1"/>
      <c r="X252" s="1"/>
      <c r="Y252" s="1"/>
      <c r="Z252" s="1"/>
    </row>
    <row r="253" spans="1:26" s="36" customFormat="1" ht="15">
      <c r="A253" s="1"/>
      <c r="B253" s="1"/>
      <c r="C253" s="1"/>
      <c r="D253" s="1"/>
      <c r="E253" s="1"/>
      <c r="F253" s="1"/>
      <c r="G253" s="35"/>
      <c r="H253" s="35"/>
      <c r="I253" s="1"/>
      <c r="J253" s="1"/>
      <c r="K253" s="1"/>
      <c r="O253" s="36">
        <v>0</v>
      </c>
      <c r="U253" s="1"/>
      <c r="V253" s="1"/>
      <c r="W253" s="1"/>
      <c r="X253" s="1"/>
      <c r="Y253" s="1"/>
      <c r="Z253" s="1"/>
    </row>
    <row r="254" spans="1:26" s="36" customFormat="1" ht="15">
      <c r="A254" s="1"/>
      <c r="B254" s="1"/>
      <c r="C254" s="1"/>
      <c r="D254" s="1"/>
      <c r="E254" s="1"/>
      <c r="F254" s="1"/>
      <c r="G254" s="35"/>
      <c r="H254" s="35"/>
      <c r="I254" s="1"/>
      <c r="J254" s="1"/>
      <c r="K254" s="1"/>
      <c r="O254" s="36">
        <v>0</v>
      </c>
      <c r="U254" s="1"/>
      <c r="V254" s="1"/>
      <c r="W254" s="1"/>
      <c r="X254" s="1"/>
      <c r="Y254" s="1"/>
      <c r="Z254" s="1"/>
    </row>
    <row r="255" spans="1:26" s="36" customFormat="1" ht="15">
      <c r="A255" s="1"/>
      <c r="B255" s="1"/>
      <c r="C255" s="1"/>
      <c r="D255" s="1"/>
      <c r="E255" s="1"/>
      <c r="F255" s="1"/>
      <c r="G255" s="35"/>
      <c r="H255" s="35"/>
      <c r="I255" s="1"/>
      <c r="J255" s="1"/>
      <c r="K255" s="1"/>
      <c r="O255" s="36">
        <v>0</v>
      </c>
      <c r="U255" s="1"/>
      <c r="V255" s="1"/>
      <c r="W255" s="1"/>
      <c r="X255" s="1"/>
      <c r="Y255" s="1"/>
      <c r="Z255" s="1"/>
    </row>
    <row r="256" spans="1:26" s="36" customFormat="1" ht="15">
      <c r="A256" s="1"/>
      <c r="B256" s="1"/>
      <c r="C256" s="1"/>
      <c r="D256" s="1"/>
      <c r="E256" s="1"/>
      <c r="F256" s="1"/>
      <c r="G256" s="35"/>
      <c r="H256" s="35"/>
      <c r="I256" s="1"/>
      <c r="J256" s="1"/>
      <c r="K256" s="1"/>
      <c r="O256" s="36">
        <v>0</v>
      </c>
      <c r="U256" s="1"/>
      <c r="V256" s="1"/>
      <c r="W256" s="1"/>
      <c r="X256" s="1"/>
      <c r="Y256" s="1"/>
      <c r="Z256" s="1"/>
    </row>
    <row r="257" spans="1:26" s="36" customFormat="1" ht="15">
      <c r="A257" s="1"/>
      <c r="B257" s="1"/>
      <c r="C257" s="1"/>
      <c r="D257" s="1"/>
      <c r="E257" s="1"/>
      <c r="F257" s="1"/>
      <c r="G257" s="35"/>
      <c r="H257" s="35"/>
      <c r="I257" s="1"/>
      <c r="J257" s="1"/>
      <c r="K257" s="1"/>
      <c r="O257" s="36">
        <v>0</v>
      </c>
      <c r="U257" s="1"/>
      <c r="V257" s="1"/>
      <c r="W257" s="1"/>
      <c r="X257" s="1"/>
      <c r="Y257" s="1"/>
      <c r="Z257" s="1"/>
    </row>
    <row r="258" spans="1:26" s="36" customFormat="1" ht="15">
      <c r="A258" s="1"/>
      <c r="B258" s="1"/>
      <c r="C258" s="1"/>
      <c r="D258" s="1"/>
      <c r="E258" s="1"/>
      <c r="F258" s="1"/>
      <c r="G258" s="35"/>
      <c r="H258" s="35"/>
      <c r="I258" s="1"/>
      <c r="J258" s="1"/>
      <c r="K258" s="1"/>
      <c r="O258" s="36">
        <v>0</v>
      </c>
      <c r="U258" s="1"/>
      <c r="V258" s="1"/>
      <c r="W258" s="1"/>
      <c r="X258" s="1"/>
      <c r="Y258" s="1"/>
      <c r="Z258" s="1"/>
    </row>
    <row r="259" spans="1:26" s="36" customFormat="1" ht="15">
      <c r="A259" s="1"/>
      <c r="B259" s="1"/>
      <c r="C259" s="1"/>
      <c r="D259" s="1"/>
      <c r="E259" s="1"/>
      <c r="F259" s="1"/>
      <c r="G259" s="35"/>
      <c r="H259" s="35"/>
      <c r="I259" s="1"/>
      <c r="J259" s="1"/>
      <c r="K259" s="1"/>
      <c r="O259" s="36">
        <v>0</v>
      </c>
      <c r="U259" s="1"/>
      <c r="V259" s="1"/>
      <c r="W259" s="1"/>
      <c r="X259" s="1"/>
      <c r="Y259" s="1"/>
      <c r="Z259" s="1"/>
    </row>
    <row r="260" spans="1:26" s="36" customFormat="1" ht="15">
      <c r="A260" s="1"/>
      <c r="B260" s="1"/>
      <c r="C260" s="1"/>
      <c r="D260" s="1"/>
      <c r="E260" s="1"/>
      <c r="F260" s="1"/>
      <c r="G260" s="35"/>
      <c r="H260" s="35"/>
      <c r="I260" s="1"/>
      <c r="J260" s="1"/>
      <c r="K260" s="1"/>
      <c r="O260" s="36">
        <v>0</v>
      </c>
      <c r="U260" s="1"/>
      <c r="V260" s="1"/>
      <c r="W260" s="1"/>
      <c r="X260" s="1"/>
      <c r="Y260" s="1"/>
      <c r="Z260" s="1"/>
    </row>
    <row r="261" spans="1:26" s="36" customFormat="1" ht="15">
      <c r="A261" s="1"/>
      <c r="B261" s="1"/>
      <c r="C261" s="1"/>
      <c r="D261" s="1"/>
      <c r="E261" s="1"/>
      <c r="F261" s="1"/>
      <c r="G261" s="35"/>
      <c r="H261" s="35"/>
      <c r="I261" s="1"/>
      <c r="J261" s="1"/>
      <c r="K261" s="1"/>
      <c r="O261" s="36">
        <v>0</v>
      </c>
      <c r="U261" s="1"/>
      <c r="V261" s="1"/>
      <c r="W261" s="1"/>
      <c r="X261" s="1"/>
      <c r="Y261" s="1"/>
      <c r="Z261" s="1"/>
    </row>
    <row r="262" spans="1:26" s="36" customFormat="1" ht="15">
      <c r="A262" s="1"/>
      <c r="B262" s="1"/>
      <c r="C262" s="1"/>
      <c r="D262" s="1"/>
      <c r="E262" s="1"/>
      <c r="F262" s="1"/>
      <c r="G262" s="35"/>
      <c r="H262" s="35"/>
      <c r="I262" s="1"/>
      <c r="J262" s="1"/>
      <c r="K262" s="1"/>
      <c r="O262" s="36">
        <v>0</v>
      </c>
      <c r="U262" s="1"/>
      <c r="V262" s="1"/>
      <c r="W262" s="1"/>
      <c r="X262" s="1"/>
      <c r="Y262" s="1"/>
      <c r="Z262" s="1"/>
    </row>
    <row r="263" spans="1:26" s="36" customFormat="1" ht="15">
      <c r="A263" s="1"/>
      <c r="B263" s="1"/>
      <c r="C263" s="1"/>
      <c r="D263" s="1"/>
      <c r="E263" s="1"/>
      <c r="F263" s="1"/>
      <c r="G263" s="35"/>
      <c r="H263" s="35"/>
      <c r="I263" s="1"/>
      <c r="J263" s="1"/>
      <c r="K263" s="1"/>
      <c r="O263" s="36">
        <v>0</v>
      </c>
      <c r="U263" s="1"/>
      <c r="V263" s="1"/>
      <c r="W263" s="1"/>
      <c r="X263" s="1"/>
      <c r="Y263" s="1"/>
      <c r="Z263" s="1"/>
    </row>
    <row r="264" spans="1:26" s="36" customFormat="1" ht="15">
      <c r="A264" s="1"/>
      <c r="B264" s="1"/>
      <c r="C264" s="1"/>
      <c r="D264" s="1"/>
      <c r="E264" s="1"/>
      <c r="F264" s="1"/>
      <c r="G264" s="35"/>
      <c r="H264" s="35"/>
      <c r="I264" s="1"/>
      <c r="J264" s="1"/>
      <c r="K264" s="1"/>
      <c r="O264" s="36">
        <v>0</v>
      </c>
      <c r="U264" s="1"/>
      <c r="V264" s="1"/>
      <c r="W264" s="1"/>
      <c r="X264" s="1"/>
      <c r="Y264" s="1"/>
      <c r="Z264" s="1"/>
    </row>
    <row r="265" spans="1:26" s="36" customFormat="1" ht="15">
      <c r="A265" s="1"/>
      <c r="B265" s="1"/>
      <c r="C265" s="1"/>
      <c r="D265" s="1"/>
      <c r="E265" s="1"/>
      <c r="F265" s="1"/>
      <c r="G265" s="35"/>
      <c r="H265" s="35"/>
      <c r="I265" s="1"/>
      <c r="J265" s="1"/>
      <c r="K265" s="1"/>
      <c r="O265" s="36">
        <v>0</v>
      </c>
      <c r="U265" s="1"/>
      <c r="V265" s="1"/>
      <c r="W265" s="1"/>
      <c r="X265" s="1"/>
      <c r="Y265" s="1"/>
      <c r="Z265" s="1"/>
    </row>
    <row r="266" spans="1:26" s="36" customFormat="1" ht="15">
      <c r="A266" s="1"/>
      <c r="B266" s="1"/>
      <c r="C266" s="1"/>
      <c r="D266" s="1"/>
      <c r="E266" s="1"/>
      <c r="F266" s="1"/>
      <c r="G266" s="35"/>
      <c r="H266" s="35"/>
      <c r="I266" s="1"/>
      <c r="J266" s="1"/>
      <c r="K266" s="1"/>
      <c r="O266" s="36">
        <v>0</v>
      </c>
      <c r="U266" s="1"/>
      <c r="V266" s="1"/>
      <c r="W266" s="1"/>
      <c r="X266" s="1"/>
      <c r="Y266" s="1"/>
      <c r="Z266" s="1"/>
    </row>
    <row r="267" spans="1:26" s="36" customFormat="1" ht="15">
      <c r="A267" s="1"/>
      <c r="B267" s="1"/>
      <c r="C267" s="1"/>
      <c r="D267" s="1"/>
      <c r="E267" s="1"/>
      <c r="F267" s="1"/>
      <c r="G267" s="35"/>
      <c r="H267" s="35"/>
      <c r="I267" s="1"/>
      <c r="J267" s="1"/>
      <c r="K267" s="1"/>
      <c r="O267" s="36">
        <v>0</v>
      </c>
      <c r="U267" s="1"/>
      <c r="V267" s="1"/>
      <c r="W267" s="1"/>
      <c r="X267" s="1"/>
      <c r="Y267" s="1"/>
      <c r="Z267" s="1"/>
    </row>
    <row r="268" spans="1:26" s="36" customFormat="1" ht="15">
      <c r="A268" s="1"/>
      <c r="B268" s="1"/>
      <c r="C268" s="1"/>
      <c r="D268" s="1"/>
      <c r="E268" s="1"/>
      <c r="F268" s="1"/>
      <c r="G268" s="35"/>
      <c r="H268" s="35"/>
      <c r="I268" s="1"/>
      <c r="J268" s="1"/>
      <c r="K268" s="1"/>
      <c r="O268" s="36">
        <v>0</v>
      </c>
      <c r="U268" s="1"/>
      <c r="V268" s="1"/>
      <c r="W268" s="1"/>
      <c r="X268" s="1"/>
      <c r="Y268" s="1"/>
      <c r="Z268" s="1"/>
    </row>
    <row r="269" spans="1:26" s="36" customFormat="1" ht="15">
      <c r="A269" s="1"/>
      <c r="B269" s="1"/>
      <c r="C269" s="1"/>
      <c r="D269" s="1"/>
      <c r="E269" s="1"/>
      <c r="F269" s="1"/>
      <c r="G269" s="35"/>
      <c r="H269" s="35"/>
      <c r="I269" s="1"/>
      <c r="J269" s="1"/>
      <c r="K269" s="1"/>
      <c r="O269" s="36">
        <v>0</v>
      </c>
      <c r="U269" s="1"/>
      <c r="V269" s="1"/>
      <c r="W269" s="1"/>
      <c r="X269" s="1"/>
      <c r="Y269" s="1"/>
      <c r="Z269" s="1"/>
    </row>
    <row r="270" spans="1:26" s="36" customFormat="1" ht="15">
      <c r="A270" s="1"/>
      <c r="B270" s="1"/>
      <c r="C270" s="1"/>
      <c r="D270" s="1"/>
      <c r="E270" s="1"/>
      <c r="F270" s="1"/>
      <c r="G270" s="35"/>
      <c r="H270" s="35"/>
      <c r="I270" s="1"/>
      <c r="J270" s="1"/>
      <c r="K270" s="1"/>
      <c r="O270" s="36">
        <v>0</v>
      </c>
      <c r="U270" s="1"/>
      <c r="V270" s="1"/>
      <c r="W270" s="1"/>
      <c r="X270" s="1"/>
      <c r="Y270" s="1"/>
      <c r="Z270" s="1"/>
    </row>
    <row r="271" spans="1:26" s="36" customFormat="1" ht="15">
      <c r="A271" s="1"/>
      <c r="B271" s="1"/>
      <c r="C271" s="1"/>
      <c r="D271" s="1"/>
      <c r="E271" s="1"/>
      <c r="F271" s="1"/>
      <c r="G271" s="35"/>
      <c r="H271" s="35"/>
      <c r="I271" s="1"/>
      <c r="J271" s="1"/>
      <c r="K271" s="1"/>
      <c r="O271" s="36">
        <v>0</v>
      </c>
      <c r="U271" s="1"/>
      <c r="V271" s="1"/>
      <c r="W271" s="1"/>
      <c r="X271" s="1"/>
      <c r="Y271" s="1"/>
      <c r="Z271" s="1"/>
    </row>
    <row r="272" spans="1:26" s="36" customFormat="1" ht="15">
      <c r="A272" s="1"/>
      <c r="B272" s="1"/>
      <c r="C272" s="1"/>
      <c r="D272" s="1"/>
      <c r="E272" s="1"/>
      <c r="F272" s="1"/>
      <c r="G272" s="35"/>
      <c r="H272" s="35"/>
      <c r="I272" s="1"/>
      <c r="J272" s="1"/>
      <c r="K272" s="1"/>
      <c r="O272" s="36">
        <v>0</v>
      </c>
      <c r="U272" s="1"/>
      <c r="V272" s="1"/>
      <c r="W272" s="1"/>
      <c r="X272" s="1"/>
      <c r="Y272" s="1"/>
      <c r="Z272" s="1"/>
    </row>
    <row r="273" spans="1:26" s="36" customFormat="1" ht="15">
      <c r="A273" s="1"/>
      <c r="B273" s="1"/>
      <c r="C273" s="1"/>
      <c r="D273" s="1"/>
      <c r="E273" s="1"/>
      <c r="F273" s="1"/>
      <c r="G273" s="35"/>
      <c r="H273" s="35"/>
      <c r="I273" s="1"/>
      <c r="J273" s="1"/>
      <c r="K273" s="1"/>
      <c r="O273" s="36">
        <v>0</v>
      </c>
      <c r="U273" s="1"/>
      <c r="V273" s="1"/>
      <c r="W273" s="1"/>
      <c r="X273" s="1"/>
      <c r="Y273" s="1"/>
      <c r="Z273" s="1"/>
    </row>
    <row r="274" spans="1:26" s="36" customFormat="1" ht="15">
      <c r="A274" s="1"/>
      <c r="B274" s="1"/>
      <c r="C274" s="1"/>
      <c r="D274" s="1"/>
      <c r="E274" s="1"/>
      <c r="F274" s="1"/>
      <c r="G274" s="35"/>
      <c r="H274" s="35"/>
      <c r="I274" s="1"/>
      <c r="J274" s="1"/>
      <c r="K274" s="1"/>
      <c r="O274" s="36">
        <v>0</v>
      </c>
      <c r="U274" s="1"/>
      <c r="V274" s="1"/>
      <c r="W274" s="1"/>
      <c r="X274" s="1"/>
      <c r="Y274" s="1"/>
      <c r="Z274" s="1"/>
    </row>
    <row r="275" spans="1:26" s="36" customFormat="1" ht="15">
      <c r="A275" s="1"/>
      <c r="B275" s="1"/>
      <c r="C275" s="1"/>
      <c r="D275" s="1"/>
      <c r="E275" s="1"/>
      <c r="F275" s="1"/>
      <c r="G275" s="35"/>
      <c r="H275" s="35"/>
      <c r="I275" s="1"/>
      <c r="J275" s="1"/>
      <c r="K275" s="1"/>
      <c r="O275" s="36">
        <v>0</v>
      </c>
      <c r="U275" s="1"/>
      <c r="V275" s="1"/>
      <c r="W275" s="1"/>
      <c r="X275" s="1"/>
      <c r="Y275" s="1"/>
      <c r="Z275" s="1"/>
    </row>
    <row r="276" spans="1:26" s="36" customFormat="1" ht="15">
      <c r="A276" s="1"/>
      <c r="B276" s="1"/>
      <c r="C276" s="1"/>
      <c r="D276" s="1"/>
      <c r="E276" s="1"/>
      <c r="F276" s="1"/>
      <c r="G276" s="35"/>
      <c r="H276" s="35"/>
      <c r="I276" s="1"/>
      <c r="J276" s="1"/>
      <c r="K276" s="1"/>
      <c r="O276" s="36">
        <v>0</v>
      </c>
      <c r="U276" s="1"/>
      <c r="V276" s="1"/>
      <c r="W276" s="1"/>
      <c r="X276" s="1"/>
      <c r="Y276" s="1"/>
      <c r="Z276" s="1"/>
    </row>
    <row r="277" spans="1:26" s="36" customFormat="1" ht="15">
      <c r="A277" s="1"/>
      <c r="B277" s="1"/>
      <c r="C277" s="1"/>
      <c r="D277" s="1"/>
      <c r="E277" s="1"/>
      <c r="F277" s="1"/>
      <c r="G277" s="35"/>
      <c r="H277" s="35"/>
      <c r="I277" s="1"/>
      <c r="J277" s="1"/>
      <c r="K277" s="1"/>
      <c r="O277" s="36">
        <v>0</v>
      </c>
      <c r="U277" s="1"/>
      <c r="V277" s="1"/>
      <c r="W277" s="1"/>
      <c r="X277" s="1"/>
      <c r="Y277" s="1"/>
      <c r="Z277" s="1"/>
    </row>
    <row r="278" spans="1:26" s="36" customFormat="1" ht="15">
      <c r="A278" s="1"/>
      <c r="B278" s="1"/>
      <c r="C278" s="1"/>
      <c r="D278" s="1"/>
      <c r="E278" s="1"/>
      <c r="F278" s="1"/>
      <c r="G278" s="35"/>
      <c r="H278" s="35"/>
      <c r="I278" s="1"/>
      <c r="J278" s="1"/>
      <c r="K278" s="1"/>
      <c r="O278" s="36">
        <v>0</v>
      </c>
      <c r="U278" s="1"/>
      <c r="V278" s="1"/>
      <c r="W278" s="1"/>
      <c r="X278" s="1"/>
      <c r="Y278" s="1"/>
      <c r="Z278" s="1"/>
    </row>
    <row r="279" spans="1:26" s="36" customFormat="1" ht="15">
      <c r="A279" s="1"/>
      <c r="B279" s="1"/>
      <c r="C279" s="1"/>
      <c r="D279" s="1"/>
      <c r="E279" s="1"/>
      <c r="F279" s="1"/>
      <c r="G279" s="35"/>
      <c r="H279" s="35"/>
      <c r="I279" s="1"/>
      <c r="J279" s="1"/>
      <c r="K279" s="1"/>
      <c r="O279" s="36">
        <v>0</v>
      </c>
      <c r="U279" s="1"/>
      <c r="V279" s="1"/>
      <c r="W279" s="1"/>
      <c r="X279" s="1"/>
      <c r="Y279" s="1"/>
      <c r="Z279" s="1"/>
    </row>
    <row r="280" spans="1:26" s="36" customFormat="1" ht="15">
      <c r="A280" s="1"/>
      <c r="B280" s="1"/>
      <c r="C280" s="1"/>
      <c r="D280" s="1"/>
      <c r="E280" s="1"/>
      <c r="F280" s="1"/>
      <c r="G280" s="35"/>
      <c r="H280" s="35"/>
      <c r="I280" s="1"/>
      <c r="J280" s="1"/>
      <c r="K280" s="1"/>
      <c r="O280" s="36">
        <v>0</v>
      </c>
      <c r="U280" s="1"/>
      <c r="V280" s="1"/>
      <c r="W280" s="1"/>
      <c r="X280" s="1"/>
      <c r="Y280" s="1"/>
      <c r="Z280" s="1"/>
    </row>
    <row r="281" spans="1:26" s="36" customFormat="1" ht="15">
      <c r="A281" s="1"/>
      <c r="B281" s="1"/>
      <c r="C281" s="1"/>
      <c r="D281" s="1"/>
      <c r="E281" s="1"/>
      <c r="F281" s="1"/>
      <c r="G281" s="35"/>
      <c r="H281" s="35"/>
      <c r="I281" s="1"/>
      <c r="J281" s="1"/>
      <c r="K281" s="1"/>
      <c r="O281" s="36">
        <v>0</v>
      </c>
      <c r="U281" s="1"/>
      <c r="V281" s="1"/>
      <c r="W281" s="1"/>
      <c r="X281" s="1"/>
      <c r="Y281" s="1"/>
      <c r="Z281" s="1"/>
    </row>
    <row r="282" spans="1:26" s="36" customFormat="1" ht="15">
      <c r="A282" s="1"/>
      <c r="B282" s="1"/>
      <c r="C282" s="1"/>
      <c r="D282" s="1"/>
      <c r="E282" s="1"/>
      <c r="F282" s="1"/>
      <c r="G282" s="35"/>
      <c r="H282" s="35"/>
      <c r="I282" s="1"/>
      <c r="J282" s="1"/>
      <c r="K282" s="1"/>
      <c r="O282" s="36">
        <v>0</v>
      </c>
      <c r="U282" s="1"/>
      <c r="V282" s="1"/>
      <c r="W282" s="1"/>
      <c r="X282" s="1"/>
      <c r="Y282" s="1"/>
      <c r="Z282" s="1"/>
    </row>
    <row r="283" spans="1:26" s="36" customFormat="1" ht="15">
      <c r="A283" s="1"/>
      <c r="B283" s="1"/>
      <c r="C283" s="1"/>
      <c r="D283" s="1"/>
      <c r="E283" s="1"/>
      <c r="F283" s="1"/>
      <c r="G283" s="35"/>
      <c r="H283" s="35"/>
      <c r="I283" s="1"/>
      <c r="J283" s="1"/>
      <c r="K283" s="1"/>
      <c r="O283" s="36">
        <v>0</v>
      </c>
      <c r="U283" s="1"/>
      <c r="V283" s="1"/>
      <c r="W283" s="1"/>
      <c r="X283" s="1"/>
      <c r="Y283" s="1"/>
      <c r="Z283" s="1"/>
    </row>
    <row r="284" spans="1:26" s="36" customFormat="1" ht="15">
      <c r="A284" s="1"/>
      <c r="B284" s="1"/>
      <c r="C284" s="1"/>
      <c r="D284" s="1"/>
      <c r="E284" s="1"/>
      <c r="F284" s="1"/>
      <c r="G284" s="35"/>
      <c r="H284" s="35"/>
      <c r="I284" s="1"/>
      <c r="J284" s="1"/>
      <c r="K284" s="1"/>
      <c r="O284" s="36">
        <v>0</v>
      </c>
      <c r="U284" s="1"/>
      <c r="V284" s="1"/>
      <c r="W284" s="1"/>
      <c r="X284" s="1"/>
      <c r="Y284" s="1"/>
      <c r="Z284" s="1"/>
    </row>
    <row r="285" spans="1:26" s="36" customFormat="1" ht="15">
      <c r="A285" s="1"/>
      <c r="B285" s="1"/>
      <c r="C285" s="1"/>
      <c r="D285" s="1"/>
      <c r="E285" s="1"/>
      <c r="F285" s="1"/>
      <c r="G285" s="35"/>
      <c r="H285" s="35"/>
      <c r="I285" s="1"/>
      <c r="J285" s="1"/>
      <c r="K285" s="1"/>
      <c r="O285" s="36">
        <v>0</v>
      </c>
      <c r="U285" s="1"/>
      <c r="V285" s="1"/>
      <c r="W285" s="1"/>
      <c r="X285" s="1"/>
      <c r="Y285" s="1"/>
      <c r="Z285" s="1"/>
    </row>
    <row r="286" spans="1:26" s="36" customFormat="1" ht="15">
      <c r="A286" s="1"/>
      <c r="B286" s="1"/>
      <c r="C286" s="1"/>
      <c r="D286" s="1"/>
      <c r="E286" s="1"/>
      <c r="F286" s="1"/>
      <c r="G286" s="35"/>
      <c r="H286" s="35"/>
      <c r="I286" s="1"/>
      <c r="J286" s="1"/>
      <c r="K286" s="1"/>
      <c r="O286" s="36">
        <v>0</v>
      </c>
      <c r="U286" s="1"/>
      <c r="V286" s="1"/>
      <c r="W286" s="1"/>
      <c r="X286" s="1"/>
      <c r="Y286" s="1"/>
      <c r="Z286" s="1"/>
    </row>
    <row r="287" spans="1:26" s="36" customFormat="1" ht="15">
      <c r="A287" s="1"/>
      <c r="B287" s="1"/>
      <c r="C287" s="1"/>
      <c r="D287" s="1"/>
      <c r="E287" s="1"/>
      <c r="F287" s="1"/>
      <c r="G287" s="35"/>
      <c r="H287" s="35"/>
      <c r="I287" s="1"/>
      <c r="J287" s="1"/>
      <c r="K287" s="1"/>
      <c r="O287" s="36">
        <v>0</v>
      </c>
      <c r="U287" s="1"/>
      <c r="V287" s="1"/>
      <c r="W287" s="1"/>
      <c r="X287" s="1"/>
      <c r="Y287" s="1"/>
      <c r="Z287" s="1"/>
    </row>
    <row r="288" spans="1:26" s="36" customFormat="1" ht="15">
      <c r="A288" s="1"/>
      <c r="B288" s="1"/>
      <c r="C288" s="1"/>
      <c r="D288" s="1"/>
      <c r="E288" s="1"/>
      <c r="F288" s="1"/>
      <c r="G288" s="35"/>
      <c r="H288" s="35"/>
      <c r="I288" s="1"/>
      <c r="J288" s="1"/>
      <c r="K288" s="1"/>
      <c r="O288" s="36">
        <v>0</v>
      </c>
      <c r="U288" s="1"/>
      <c r="V288" s="1"/>
      <c r="W288" s="1"/>
      <c r="X288" s="1"/>
      <c r="Y288" s="1"/>
      <c r="Z288" s="1"/>
    </row>
    <row r="289" spans="1:26" s="36" customFormat="1" ht="15">
      <c r="A289" s="1"/>
      <c r="B289" s="1"/>
      <c r="C289" s="1"/>
      <c r="D289" s="1"/>
      <c r="E289" s="1"/>
      <c r="F289" s="1"/>
      <c r="G289" s="35"/>
      <c r="H289" s="35"/>
      <c r="I289" s="1"/>
      <c r="J289" s="1"/>
      <c r="K289" s="1"/>
      <c r="O289" s="36">
        <v>0</v>
      </c>
      <c r="U289" s="1"/>
      <c r="V289" s="1"/>
      <c r="W289" s="1"/>
      <c r="X289" s="1"/>
      <c r="Y289" s="1"/>
      <c r="Z289" s="1"/>
    </row>
    <row r="290" spans="1:26" s="36" customFormat="1" ht="15">
      <c r="A290" s="1"/>
      <c r="B290" s="1"/>
      <c r="C290" s="1"/>
      <c r="D290" s="1"/>
      <c r="E290" s="1"/>
      <c r="F290" s="1"/>
      <c r="G290" s="35"/>
      <c r="H290" s="35"/>
      <c r="I290" s="1"/>
      <c r="J290" s="1"/>
      <c r="K290" s="1"/>
      <c r="O290" s="36">
        <v>0</v>
      </c>
      <c r="U290" s="1"/>
      <c r="V290" s="1"/>
      <c r="W290" s="1"/>
      <c r="X290" s="1"/>
      <c r="Y290" s="1"/>
      <c r="Z290" s="1"/>
    </row>
    <row r="291" spans="1:26" s="36" customFormat="1" ht="15">
      <c r="A291" s="1"/>
      <c r="B291" s="1"/>
      <c r="C291" s="1"/>
      <c r="D291" s="1"/>
      <c r="E291" s="1"/>
      <c r="F291" s="1"/>
      <c r="G291" s="35"/>
      <c r="H291" s="35"/>
      <c r="I291" s="1"/>
      <c r="J291" s="1"/>
      <c r="K291" s="1"/>
      <c r="O291" s="36">
        <v>0</v>
      </c>
      <c r="U291" s="1"/>
      <c r="V291" s="1"/>
      <c r="W291" s="1"/>
      <c r="X291" s="1"/>
      <c r="Y291" s="1"/>
      <c r="Z291" s="1"/>
    </row>
    <row r="292" spans="1:26" s="36" customFormat="1" ht="15">
      <c r="A292" s="1"/>
      <c r="B292" s="1"/>
      <c r="C292" s="1"/>
      <c r="D292" s="1"/>
      <c r="E292" s="1"/>
      <c r="F292" s="1"/>
      <c r="G292" s="35"/>
      <c r="H292" s="35"/>
      <c r="I292" s="1"/>
      <c r="J292" s="1"/>
      <c r="K292" s="1"/>
      <c r="O292" s="36">
        <v>0</v>
      </c>
      <c r="U292" s="1"/>
      <c r="V292" s="1"/>
      <c r="W292" s="1"/>
      <c r="X292" s="1"/>
      <c r="Y292" s="1"/>
      <c r="Z292" s="1"/>
    </row>
    <row r="293" spans="1:26" s="36" customFormat="1" ht="15">
      <c r="A293" s="1"/>
      <c r="B293" s="1"/>
      <c r="C293" s="1"/>
      <c r="D293" s="1"/>
      <c r="E293" s="1"/>
      <c r="F293" s="1"/>
      <c r="G293" s="35"/>
      <c r="H293" s="35"/>
      <c r="I293" s="1"/>
      <c r="J293" s="1"/>
      <c r="K293" s="1"/>
      <c r="O293" s="36">
        <v>0</v>
      </c>
      <c r="U293" s="1"/>
      <c r="V293" s="1"/>
      <c r="W293" s="1"/>
      <c r="X293" s="1"/>
      <c r="Y293" s="1"/>
      <c r="Z293" s="1"/>
    </row>
    <row r="294" spans="1:26" s="36" customFormat="1" ht="15">
      <c r="A294" s="1"/>
      <c r="B294" s="1"/>
      <c r="C294" s="1"/>
      <c r="D294" s="1"/>
      <c r="E294" s="1"/>
      <c r="F294" s="1"/>
      <c r="G294" s="35"/>
      <c r="H294" s="35"/>
      <c r="I294" s="1"/>
      <c r="J294" s="1"/>
      <c r="K294" s="1"/>
      <c r="O294" s="36">
        <v>0</v>
      </c>
      <c r="U294" s="1"/>
      <c r="V294" s="1"/>
      <c r="W294" s="1"/>
      <c r="X294" s="1"/>
      <c r="Y294" s="1"/>
      <c r="Z294" s="1"/>
    </row>
    <row r="295" spans="1:26" s="36" customFormat="1" ht="15">
      <c r="A295" s="1"/>
      <c r="B295" s="1"/>
      <c r="C295" s="1"/>
      <c r="D295" s="1"/>
      <c r="E295" s="1"/>
      <c r="F295" s="1"/>
      <c r="G295" s="35"/>
      <c r="H295" s="35"/>
      <c r="I295" s="1"/>
      <c r="J295" s="1"/>
      <c r="K295" s="1"/>
      <c r="O295" s="36">
        <v>0</v>
      </c>
      <c r="U295" s="1"/>
      <c r="V295" s="1"/>
      <c r="W295" s="1"/>
      <c r="X295" s="1"/>
      <c r="Y295" s="1"/>
      <c r="Z295" s="1"/>
    </row>
    <row r="296" spans="1:26" s="36" customFormat="1" ht="15">
      <c r="A296" s="1"/>
      <c r="B296" s="1"/>
      <c r="C296" s="1"/>
      <c r="D296" s="1"/>
      <c r="E296" s="1"/>
      <c r="F296" s="1"/>
      <c r="G296" s="35"/>
      <c r="H296" s="35"/>
      <c r="I296" s="1"/>
      <c r="J296" s="1"/>
      <c r="K296" s="1"/>
      <c r="O296" s="36">
        <v>0</v>
      </c>
      <c r="U296" s="1"/>
      <c r="V296" s="1"/>
      <c r="W296" s="1"/>
      <c r="X296" s="1"/>
      <c r="Y296" s="1"/>
      <c r="Z296" s="1"/>
    </row>
    <row r="297" spans="1:26" s="36" customFormat="1" ht="15">
      <c r="A297" s="1"/>
      <c r="B297" s="1"/>
      <c r="C297" s="1"/>
      <c r="D297" s="1"/>
      <c r="E297" s="1"/>
      <c r="F297" s="1"/>
      <c r="G297" s="35"/>
      <c r="H297" s="35"/>
      <c r="I297" s="1"/>
      <c r="J297" s="1"/>
      <c r="K297" s="1"/>
      <c r="O297" s="36">
        <v>0</v>
      </c>
      <c r="U297" s="1"/>
      <c r="V297" s="1"/>
      <c r="W297" s="1"/>
      <c r="X297" s="1"/>
      <c r="Y297" s="1"/>
      <c r="Z297" s="1"/>
    </row>
    <row r="298" spans="1:26" s="36" customFormat="1" ht="15">
      <c r="A298" s="1"/>
      <c r="B298" s="1"/>
      <c r="C298" s="1"/>
      <c r="D298" s="1"/>
      <c r="E298" s="1"/>
      <c r="F298" s="1"/>
      <c r="G298" s="35"/>
      <c r="H298" s="35"/>
      <c r="I298" s="1"/>
      <c r="J298" s="1"/>
      <c r="K298" s="1"/>
      <c r="O298" s="36">
        <v>0</v>
      </c>
      <c r="U298" s="1"/>
      <c r="V298" s="1"/>
      <c r="W298" s="1"/>
      <c r="X298" s="1"/>
      <c r="Y298" s="1"/>
      <c r="Z298" s="1"/>
    </row>
    <row r="299" spans="1:26" s="36" customFormat="1" ht="15">
      <c r="A299" s="1"/>
      <c r="B299" s="1"/>
      <c r="C299" s="1"/>
      <c r="D299" s="1"/>
      <c r="E299" s="1"/>
      <c r="F299" s="1"/>
      <c r="G299" s="35"/>
      <c r="H299" s="35"/>
      <c r="I299" s="1"/>
      <c r="J299" s="1"/>
      <c r="K299" s="1"/>
      <c r="O299" s="36">
        <v>0</v>
      </c>
      <c r="U299" s="1"/>
      <c r="V299" s="1"/>
      <c r="W299" s="1"/>
      <c r="X299" s="1"/>
      <c r="Y299" s="1"/>
      <c r="Z299" s="1"/>
    </row>
    <row r="300" spans="1:26" s="36" customFormat="1" ht="15">
      <c r="A300" s="1"/>
      <c r="B300" s="1"/>
      <c r="C300" s="1"/>
      <c r="D300" s="1"/>
      <c r="E300" s="1"/>
      <c r="F300" s="1"/>
      <c r="G300" s="35"/>
      <c r="H300" s="35"/>
      <c r="I300" s="1"/>
      <c r="J300" s="1"/>
      <c r="K300" s="1"/>
      <c r="O300" s="36">
        <v>0</v>
      </c>
      <c r="U300" s="1"/>
      <c r="V300" s="1"/>
      <c r="W300" s="1"/>
      <c r="X300" s="1"/>
      <c r="Y300" s="1"/>
      <c r="Z300" s="1"/>
    </row>
    <row r="301" spans="1:26" s="36" customFormat="1" ht="15">
      <c r="A301" s="1"/>
      <c r="B301" s="1"/>
      <c r="C301" s="1"/>
      <c r="D301" s="1"/>
      <c r="E301" s="1"/>
      <c r="F301" s="1"/>
      <c r="G301" s="35"/>
      <c r="H301" s="35"/>
      <c r="I301" s="1"/>
      <c r="J301" s="1"/>
      <c r="K301" s="1"/>
      <c r="O301" s="36">
        <v>0</v>
      </c>
      <c r="U301" s="1"/>
      <c r="V301" s="1"/>
      <c r="W301" s="1"/>
      <c r="X301" s="1"/>
      <c r="Y301" s="1"/>
      <c r="Z301" s="1"/>
    </row>
    <row r="302" spans="1:26" s="36" customFormat="1" ht="15">
      <c r="A302" s="1"/>
      <c r="B302" s="1"/>
      <c r="C302" s="1"/>
      <c r="D302" s="1"/>
      <c r="E302" s="1"/>
      <c r="F302" s="1"/>
      <c r="G302" s="35"/>
      <c r="H302" s="35"/>
      <c r="I302" s="1"/>
      <c r="J302" s="1"/>
      <c r="K302" s="1"/>
      <c r="O302" s="36">
        <v>0</v>
      </c>
      <c r="U302" s="1"/>
      <c r="V302" s="1"/>
      <c r="W302" s="1"/>
      <c r="X302" s="1"/>
      <c r="Y302" s="1"/>
      <c r="Z302" s="1"/>
    </row>
    <row r="303" spans="1:26" s="36" customFormat="1" ht="15">
      <c r="A303" s="1"/>
      <c r="B303" s="1"/>
      <c r="C303" s="1"/>
      <c r="D303" s="1"/>
      <c r="E303" s="1"/>
      <c r="F303" s="1"/>
      <c r="G303" s="35"/>
      <c r="H303" s="35"/>
      <c r="I303" s="1"/>
      <c r="J303" s="1"/>
      <c r="K303" s="1"/>
      <c r="O303" s="36">
        <v>0</v>
      </c>
      <c r="U303" s="1"/>
      <c r="V303" s="1"/>
      <c r="W303" s="1"/>
      <c r="X303" s="1"/>
      <c r="Y303" s="1"/>
      <c r="Z303" s="1"/>
    </row>
    <row r="304" spans="1:26" s="36" customFormat="1" ht="15">
      <c r="A304" s="1"/>
      <c r="B304" s="1"/>
      <c r="C304" s="1"/>
      <c r="D304" s="1"/>
      <c r="E304" s="1"/>
      <c r="F304" s="1"/>
      <c r="G304" s="35"/>
      <c r="H304" s="35"/>
      <c r="I304" s="1"/>
      <c r="J304" s="1"/>
      <c r="K304" s="1"/>
      <c r="O304" s="36">
        <v>0</v>
      </c>
      <c r="U304" s="1"/>
      <c r="V304" s="1"/>
      <c r="W304" s="1"/>
      <c r="X304" s="1"/>
      <c r="Y304" s="1"/>
      <c r="Z304" s="1"/>
    </row>
    <row r="305" spans="1:26" s="36" customFormat="1" ht="15">
      <c r="A305" s="1"/>
      <c r="B305" s="1"/>
      <c r="C305" s="1"/>
      <c r="D305" s="1"/>
      <c r="E305" s="1"/>
      <c r="F305" s="1"/>
      <c r="G305" s="35"/>
      <c r="H305" s="35"/>
      <c r="I305" s="1"/>
      <c r="J305" s="1"/>
      <c r="K305" s="1"/>
      <c r="O305" s="36">
        <v>0</v>
      </c>
      <c r="U305" s="1"/>
      <c r="V305" s="1"/>
      <c r="W305" s="1"/>
      <c r="X305" s="1"/>
      <c r="Y305" s="1"/>
      <c r="Z305" s="1"/>
    </row>
    <row r="306" spans="1:26" s="36" customFormat="1" ht="15">
      <c r="A306" s="1"/>
      <c r="B306" s="1"/>
      <c r="C306" s="1"/>
      <c r="D306" s="1"/>
      <c r="E306" s="1"/>
      <c r="F306" s="1"/>
      <c r="G306" s="35"/>
      <c r="H306" s="35"/>
      <c r="I306" s="1"/>
      <c r="J306" s="1"/>
      <c r="K306" s="1"/>
      <c r="O306" s="36">
        <v>0</v>
      </c>
      <c r="U306" s="1"/>
      <c r="V306" s="1"/>
      <c r="W306" s="1"/>
      <c r="X306" s="1"/>
      <c r="Y306" s="1"/>
      <c r="Z306" s="1"/>
    </row>
    <row r="307" spans="1:26" s="36" customFormat="1" ht="15">
      <c r="A307" s="1"/>
      <c r="B307" s="1"/>
      <c r="C307" s="1"/>
      <c r="D307" s="1"/>
      <c r="E307" s="1"/>
      <c r="F307" s="1"/>
      <c r="G307" s="35"/>
      <c r="H307" s="35"/>
      <c r="I307" s="1"/>
      <c r="J307" s="1"/>
      <c r="K307" s="1"/>
      <c r="O307" s="36">
        <v>0</v>
      </c>
      <c r="U307" s="1"/>
      <c r="V307" s="1"/>
      <c r="W307" s="1"/>
      <c r="X307" s="1"/>
      <c r="Y307" s="1"/>
      <c r="Z307" s="1"/>
    </row>
    <row r="308" spans="1:26" s="36" customFormat="1" ht="15">
      <c r="A308" s="1"/>
      <c r="B308" s="1"/>
      <c r="C308" s="1"/>
      <c r="D308" s="1"/>
      <c r="E308" s="1"/>
      <c r="F308" s="1"/>
      <c r="G308" s="35"/>
      <c r="H308" s="35"/>
      <c r="I308" s="1"/>
      <c r="J308" s="1"/>
      <c r="K308" s="1"/>
      <c r="O308" s="36">
        <v>0</v>
      </c>
      <c r="U308" s="1"/>
      <c r="V308" s="1"/>
      <c r="W308" s="1"/>
      <c r="X308" s="1"/>
      <c r="Y308" s="1"/>
      <c r="Z308" s="1"/>
    </row>
    <row r="309" spans="1:26" s="36" customFormat="1" ht="15">
      <c r="A309" s="1"/>
      <c r="B309" s="1"/>
      <c r="C309" s="1"/>
      <c r="D309" s="1"/>
      <c r="E309" s="1"/>
      <c r="F309" s="1"/>
      <c r="G309" s="35"/>
      <c r="H309" s="35"/>
      <c r="I309" s="1"/>
      <c r="J309" s="1"/>
      <c r="K309" s="1"/>
      <c r="O309" s="36">
        <v>0</v>
      </c>
      <c r="U309" s="1"/>
      <c r="V309" s="1"/>
      <c r="W309" s="1"/>
      <c r="X309" s="1"/>
      <c r="Y309" s="1"/>
      <c r="Z309" s="1"/>
    </row>
    <row r="310" spans="1:26" s="36" customFormat="1" ht="15">
      <c r="A310" s="1"/>
      <c r="B310" s="1"/>
      <c r="C310" s="1"/>
      <c r="D310" s="1"/>
      <c r="E310" s="1"/>
      <c r="F310" s="1"/>
      <c r="G310" s="35"/>
      <c r="H310" s="35"/>
      <c r="I310" s="1"/>
      <c r="J310" s="1"/>
      <c r="K310" s="1"/>
      <c r="O310" s="36">
        <v>0</v>
      </c>
      <c r="U310" s="1"/>
      <c r="V310" s="1"/>
      <c r="W310" s="1"/>
      <c r="X310" s="1"/>
      <c r="Y310" s="1"/>
      <c r="Z310" s="1"/>
    </row>
    <row r="311" spans="1:26" s="36" customFormat="1" ht="15">
      <c r="A311" s="1"/>
      <c r="B311" s="1"/>
      <c r="C311" s="1"/>
      <c r="D311" s="1"/>
      <c r="E311" s="1"/>
      <c r="F311" s="1"/>
      <c r="G311" s="35"/>
      <c r="H311" s="35"/>
      <c r="I311" s="1"/>
      <c r="J311" s="1"/>
      <c r="K311" s="1"/>
      <c r="O311" s="36">
        <v>0</v>
      </c>
      <c r="U311" s="1"/>
      <c r="V311" s="1"/>
      <c r="W311" s="1"/>
      <c r="X311" s="1"/>
      <c r="Y311" s="1"/>
      <c r="Z311" s="1"/>
    </row>
    <row r="312" spans="1:26" s="36" customFormat="1" ht="15">
      <c r="A312" s="1"/>
      <c r="B312" s="1"/>
      <c r="C312" s="1"/>
      <c r="D312" s="1"/>
      <c r="E312" s="1"/>
      <c r="F312" s="1"/>
      <c r="G312" s="35"/>
      <c r="H312" s="35"/>
      <c r="I312" s="1"/>
      <c r="J312" s="1"/>
      <c r="K312" s="1"/>
      <c r="O312" s="36">
        <v>0</v>
      </c>
      <c r="U312" s="1"/>
      <c r="V312" s="1"/>
      <c r="W312" s="1"/>
      <c r="X312" s="1"/>
      <c r="Y312" s="1"/>
      <c r="Z312" s="1"/>
    </row>
    <row r="313" spans="1:26" s="36" customFormat="1" ht="15">
      <c r="A313" s="1"/>
      <c r="B313" s="1"/>
      <c r="C313" s="1"/>
      <c r="D313" s="1"/>
      <c r="E313" s="1"/>
      <c r="F313" s="1"/>
      <c r="G313" s="35"/>
      <c r="H313" s="35"/>
      <c r="I313" s="1"/>
      <c r="J313" s="1"/>
      <c r="K313" s="1"/>
      <c r="O313" s="36">
        <v>0</v>
      </c>
      <c r="U313" s="1"/>
      <c r="V313" s="1"/>
      <c r="W313" s="1"/>
      <c r="X313" s="1"/>
      <c r="Y313" s="1"/>
      <c r="Z313" s="1"/>
    </row>
    <row r="314" spans="1:26" s="36" customFormat="1" ht="15">
      <c r="A314" s="1"/>
      <c r="B314" s="1"/>
      <c r="C314" s="1"/>
      <c r="D314" s="1"/>
      <c r="E314" s="1"/>
      <c r="F314" s="1"/>
      <c r="G314" s="35"/>
      <c r="H314" s="35"/>
      <c r="I314" s="1"/>
      <c r="J314" s="1"/>
      <c r="K314" s="1"/>
      <c r="O314" s="36">
        <v>0</v>
      </c>
      <c r="U314" s="1"/>
      <c r="V314" s="1"/>
      <c r="W314" s="1"/>
      <c r="X314" s="1"/>
      <c r="Y314" s="1"/>
      <c r="Z314" s="1"/>
    </row>
    <row r="315" spans="1:26" s="36" customFormat="1" ht="15">
      <c r="A315" s="1"/>
      <c r="B315" s="1"/>
      <c r="C315" s="1"/>
      <c r="D315" s="1"/>
      <c r="E315" s="1"/>
      <c r="F315" s="1"/>
      <c r="G315" s="35"/>
      <c r="H315" s="35"/>
      <c r="I315" s="1"/>
      <c r="J315" s="1"/>
      <c r="K315" s="1"/>
      <c r="O315" s="36">
        <v>0</v>
      </c>
      <c r="U315" s="1"/>
      <c r="V315" s="1"/>
      <c r="W315" s="1"/>
      <c r="X315" s="1"/>
      <c r="Y315" s="1"/>
      <c r="Z315" s="1"/>
    </row>
    <row r="316" spans="1:26" s="36" customFormat="1" ht="15">
      <c r="A316" s="1"/>
      <c r="B316" s="1"/>
      <c r="C316" s="1"/>
      <c r="D316" s="1"/>
      <c r="E316" s="1"/>
      <c r="F316" s="1"/>
      <c r="G316" s="35"/>
      <c r="H316" s="35"/>
      <c r="I316" s="1"/>
      <c r="J316" s="1"/>
      <c r="K316" s="1"/>
      <c r="O316" s="36">
        <v>0</v>
      </c>
      <c r="U316" s="1"/>
      <c r="V316" s="1"/>
      <c r="W316" s="1"/>
      <c r="X316" s="1"/>
      <c r="Y316" s="1"/>
      <c r="Z316" s="1"/>
    </row>
    <row r="317" spans="1:26" s="36" customFormat="1" ht="15">
      <c r="A317" s="1"/>
      <c r="B317" s="1"/>
      <c r="C317" s="1"/>
      <c r="D317" s="1"/>
      <c r="E317" s="1"/>
      <c r="F317" s="1"/>
      <c r="G317" s="35"/>
      <c r="H317" s="35"/>
      <c r="I317" s="1"/>
      <c r="J317" s="1"/>
      <c r="K317" s="1"/>
      <c r="O317" s="36">
        <v>0</v>
      </c>
      <c r="U317" s="1"/>
      <c r="V317" s="1"/>
      <c r="W317" s="1"/>
      <c r="X317" s="1"/>
      <c r="Y317" s="1"/>
      <c r="Z317" s="1"/>
    </row>
    <row r="318" spans="1:26" s="36" customFormat="1" ht="15">
      <c r="A318" s="1"/>
      <c r="B318" s="1"/>
      <c r="C318" s="1"/>
      <c r="D318" s="1"/>
      <c r="E318" s="1"/>
      <c r="F318" s="1"/>
      <c r="G318" s="35"/>
      <c r="H318" s="35"/>
      <c r="I318" s="1"/>
      <c r="J318" s="1"/>
      <c r="K318" s="1"/>
      <c r="O318" s="36">
        <v>0</v>
      </c>
      <c r="U318" s="1"/>
      <c r="V318" s="1"/>
      <c r="W318" s="1"/>
      <c r="X318" s="1"/>
      <c r="Y318" s="1"/>
      <c r="Z318" s="1"/>
    </row>
    <row r="319" spans="1:26" s="36" customFormat="1" ht="15">
      <c r="A319" s="1"/>
      <c r="B319" s="1"/>
      <c r="C319" s="1"/>
      <c r="D319" s="1"/>
      <c r="E319" s="1"/>
      <c r="F319" s="1"/>
      <c r="G319" s="35"/>
      <c r="H319" s="35"/>
      <c r="I319" s="1"/>
      <c r="J319" s="1"/>
      <c r="K319" s="1"/>
      <c r="O319" s="36">
        <v>0</v>
      </c>
      <c r="U319" s="1"/>
      <c r="V319" s="1"/>
      <c r="W319" s="1"/>
      <c r="X319" s="1"/>
      <c r="Y319" s="1"/>
      <c r="Z319" s="1"/>
    </row>
    <row r="320" spans="1:26" s="36" customFormat="1" ht="15">
      <c r="A320" s="1"/>
      <c r="B320" s="1"/>
      <c r="C320" s="1"/>
      <c r="D320" s="1"/>
      <c r="E320" s="1"/>
      <c r="F320" s="1"/>
      <c r="G320" s="35"/>
      <c r="H320" s="35"/>
      <c r="I320" s="1"/>
      <c r="J320" s="1"/>
      <c r="K320" s="1"/>
      <c r="O320" s="36">
        <v>0</v>
      </c>
      <c r="U320" s="1"/>
      <c r="V320" s="1"/>
      <c r="W320" s="1"/>
      <c r="X320" s="1"/>
      <c r="Y320" s="1"/>
      <c r="Z320" s="1"/>
    </row>
    <row r="321" spans="1:26" s="36" customFormat="1" ht="15">
      <c r="A321" s="1"/>
      <c r="B321" s="1"/>
      <c r="C321" s="1"/>
      <c r="D321" s="1"/>
      <c r="E321" s="1"/>
      <c r="F321" s="1"/>
      <c r="G321" s="35"/>
      <c r="H321" s="35"/>
      <c r="I321" s="1"/>
      <c r="J321" s="1"/>
      <c r="K321" s="1"/>
      <c r="O321" s="36">
        <v>0</v>
      </c>
      <c r="U321" s="1"/>
      <c r="V321" s="1"/>
      <c r="W321" s="1"/>
      <c r="X321" s="1"/>
      <c r="Y321" s="1"/>
      <c r="Z321" s="1"/>
    </row>
    <row r="322" spans="1:26" s="36" customFormat="1" ht="15">
      <c r="A322" s="1"/>
      <c r="B322" s="1"/>
      <c r="C322" s="1"/>
      <c r="D322" s="1"/>
      <c r="E322" s="1"/>
      <c r="F322" s="1"/>
      <c r="G322" s="35"/>
      <c r="H322" s="35"/>
      <c r="I322" s="1"/>
      <c r="J322" s="1"/>
      <c r="K322" s="1"/>
      <c r="O322" s="36">
        <v>0</v>
      </c>
      <c r="U322" s="1"/>
      <c r="V322" s="1"/>
      <c r="W322" s="1"/>
      <c r="X322" s="1"/>
      <c r="Y322" s="1"/>
      <c r="Z322" s="1"/>
    </row>
    <row r="323" spans="1:26" s="36" customFormat="1" ht="15">
      <c r="A323" s="1"/>
      <c r="B323" s="1"/>
      <c r="C323" s="1"/>
      <c r="D323" s="1"/>
      <c r="E323" s="1"/>
      <c r="F323" s="1"/>
      <c r="G323" s="35"/>
      <c r="H323" s="35"/>
      <c r="I323" s="1"/>
      <c r="J323" s="1"/>
      <c r="K323" s="1"/>
      <c r="O323" s="36">
        <v>0</v>
      </c>
      <c r="U323" s="1"/>
      <c r="V323" s="1"/>
      <c r="W323" s="1"/>
      <c r="X323" s="1"/>
      <c r="Y323" s="1"/>
      <c r="Z323" s="1"/>
    </row>
    <row r="324" spans="1:26" s="36" customFormat="1" ht="15">
      <c r="A324" s="1"/>
      <c r="B324" s="1"/>
      <c r="C324" s="1"/>
      <c r="D324" s="1"/>
      <c r="E324" s="1"/>
      <c r="F324" s="1"/>
      <c r="G324" s="35"/>
      <c r="H324" s="35"/>
      <c r="I324" s="1"/>
      <c r="J324" s="1"/>
      <c r="K324" s="1"/>
      <c r="O324" s="36">
        <v>0</v>
      </c>
      <c r="U324" s="1"/>
      <c r="V324" s="1"/>
      <c r="W324" s="1"/>
      <c r="X324" s="1"/>
      <c r="Y324" s="1"/>
      <c r="Z324" s="1"/>
    </row>
    <row r="325" spans="1:26" s="36" customFormat="1" ht="15">
      <c r="A325" s="1"/>
      <c r="B325" s="1"/>
      <c r="C325" s="1"/>
      <c r="D325" s="1"/>
      <c r="E325" s="1"/>
      <c r="F325" s="1"/>
      <c r="G325" s="35"/>
      <c r="H325" s="35"/>
      <c r="I325" s="1"/>
      <c r="J325" s="1"/>
      <c r="K325" s="1"/>
      <c r="O325" s="36">
        <v>0</v>
      </c>
      <c r="U325" s="1"/>
      <c r="V325" s="1"/>
      <c r="W325" s="1"/>
      <c r="X325" s="1"/>
      <c r="Y325" s="1"/>
      <c r="Z325" s="1"/>
    </row>
    <row r="326" spans="1:26" s="36" customFormat="1" ht="15">
      <c r="A326" s="1"/>
      <c r="B326" s="1"/>
      <c r="C326" s="1"/>
      <c r="D326" s="1"/>
      <c r="E326" s="1"/>
      <c r="F326" s="1"/>
      <c r="G326" s="35"/>
      <c r="H326" s="35"/>
      <c r="I326" s="1"/>
      <c r="J326" s="1"/>
      <c r="K326" s="1"/>
      <c r="O326" s="36">
        <v>0</v>
      </c>
      <c r="U326" s="1"/>
      <c r="V326" s="1"/>
      <c r="W326" s="1"/>
      <c r="X326" s="1"/>
      <c r="Y326" s="1"/>
      <c r="Z326" s="1"/>
    </row>
    <row r="327" spans="1:26" s="36" customFormat="1" ht="15">
      <c r="A327" s="1"/>
      <c r="B327" s="1"/>
      <c r="C327" s="1"/>
      <c r="D327" s="1"/>
      <c r="E327" s="1"/>
      <c r="F327" s="1"/>
      <c r="G327" s="35"/>
      <c r="H327" s="35"/>
      <c r="I327" s="1"/>
      <c r="J327" s="1"/>
      <c r="K327" s="1"/>
      <c r="O327" s="36">
        <v>0</v>
      </c>
      <c r="U327" s="1"/>
      <c r="V327" s="1"/>
      <c r="W327" s="1"/>
      <c r="X327" s="1"/>
      <c r="Y327" s="1"/>
      <c r="Z327" s="1"/>
    </row>
    <row r="328" spans="1:26" s="36" customFormat="1" ht="15">
      <c r="A328" s="1"/>
      <c r="B328" s="1"/>
      <c r="C328" s="1"/>
      <c r="D328" s="1"/>
      <c r="E328" s="1"/>
      <c r="F328" s="1"/>
      <c r="G328" s="35"/>
      <c r="H328" s="35"/>
      <c r="I328" s="1"/>
      <c r="J328" s="1"/>
      <c r="K328" s="1"/>
      <c r="O328" s="36">
        <v>0</v>
      </c>
      <c r="U328" s="1"/>
      <c r="V328" s="1"/>
      <c r="W328" s="1"/>
      <c r="X328" s="1"/>
      <c r="Y328" s="1"/>
      <c r="Z328" s="1"/>
    </row>
    <row r="329" spans="1:26" s="36" customFormat="1" ht="15">
      <c r="A329" s="1"/>
      <c r="B329" s="1"/>
      <c r="C329" s="1"/>
      <c r="D329" s="1"/>
      <c r="E329" s="1"/>
      <c r="F329" s="1"/>
      <c r="G329" s="35"/>
      <c r="H329" s="35"/>
      <c r="I329" s="1"/>
      <c r="J329" s="1"/>
      <c r="K329" s="1"/>
      <c r="O329" s="36">
        <v>0</v>
      </c>
      <c r="U329" s="1"/>
      <c r="V329" s="1"/>
      <c r="W329" s="1"/>
      <c r="X329" s="1"/>
      <c r="Y329" s="1"/>
      <c r="Z329" s="1"/>
    </row>
    <row r="330" spans="1:26" s="36" customFormat="1" ht="15">
      <c r="A330" s="1"/>
      <c r="B330" s="1"/>
      <c r="C330" s="1"/>
      <c r="D330" s="1"/>
      <c r="E330" s="1"/>
      <c r="F330" s="1"/>
      <c r="G330" s="35"/>
      <c r="H330" s="35"/>
      <c r="I330" s="1"/>
      <c r="J330" s="1"/>
      <c r="K330" s="1"/>
      <c r="O330" s="36">
        <v>0</v>
      </c>
      <c r="U330" s="1"/>
      <c r="V330" s="1"/>
      <c r="W330" s="1"/>
      <c r="X330" s="1"/>
      <c r="Y330" s="1"/>
      <c r="Z330" s="1"/>
    </row>
    <row r="331" spans="1:26" s="36" customFormat="1" ht="15">
      <c r="A331" s="1"/>
      <c r="B331" s="1"/>
      <c r="C331" s="1"/>
      <c r="D331" s="1"/>
      <c r="E331" s="1"/>
      <c r="F331" s="1"/>
      <c r="G331" s="35"/>
      <c r="H331" s="35"/>
      <c r="I331" s="1"/>
      <c r="J331" s="1"/>
      <c r="K331" s="1"/>
      <c r="O331" s="36">
        <v>0</v>
      </c>
      <c r="U331" s="1"/>
      <c r="V331" s="1"/>
      <c r="W331" s="1"/>
      <c r="X331" s="1"/>
      <c r="Y331" s="1"/>
      <c r="Z331" s="1"/>
    </row>
    <row r="332" spans="1:26" s="36" customFormat="1" ht="15">
      <c r="A332" s="1"/>
      <c r="B332" s="1"/>
      <c r="C332" s="1"/>
      <c r="D332" s="1"/>
      <c r="E332" s="1"/>
      <c r="F332" s="1"/>
      <c r="G332" s="35"/>
      <c r="H332" s="35"/>
      <c r="I332" s="1"/>
      <c r="J332" s="1"/>
      <c r="K332" s="1"/>
      <c r="O332" s="36">
        <v>0</v>
      </c>
      <c r="U332" s="1"/>
      <c r="V332" s="1"/>
      <c r="W332" s="1"/>
      <c r="X332" s="1"/>
      <c r="Y332" s="1"/>
      <c r="Z332" s="1"/>
    </row>
    <row r="333" spans="1:26" s="36" customFormat="1" ht="15">
      <c r="A333" s="1"/>
      <c r="B333" s="1"/>
      <c r="C333" s="1"/>
      <c r="D333" s="1"/>
      <c r="E333" s="1"/>
      <c r="F333" s="1"/>
      <c r="G333" s="35"/>
      <c r="H333" s="35"/>
      <c r="I333" s="1"/>
      <c r="J333" s="1"/>
      <c r="K333" s="1"/>
      <c r="O333" s="36">
        <v>0</v>
      </c>
      <c r="U333" s="1"/>
      <c r="V333" s="1"/>
      <c r="W333" s="1"/>
      <c r="X333" s="1"/>
      <c r="Y333" s="1"/>
      <c r="Z333" s="1"/>
    </row>
    <row r="334" spans="1:26" s="36" customFormat="1" ht="15">
      <c r="A334" s="1"/>
      <c r="B334" s="1"/>
      <c r="C334" s="1"/>
      <c r="D334" s="1"/>
      <c r="E334" s="1"/>
      <c r="F334" s="1"/>
      <c r="G334" s="35"/>
      <c r="H334" s="35"/>
      <c r="I334" s="1"/>
      <c r="J334" s="1"/>
      <c r="K334" s="1"/>
      <c r="O334" s="36">
        <v>0</v>
      </c>
      <c r="U334" s="1"/>
      <c r="V334" s="1"/>
      <c r="W334" s="1"/>
      <c r="X334" s="1"/>
      <c r="Y334" s="1"/>
      <c r="Z334" s="1"/>
    </row>
    <row r="335" spans="1:26" s="36" customFormat="1" ht="15">
      <c r="A335" s="1"/>
      <c r="B335" s="1"/>
      <c r="C335" s="1"/>
      <c r="D335" s="1"/>
      <c r="E335" s="1"/>
      <c r="F335" s="1"/>
      <c r="G335" s="35"/>
      <c r="H335" s="35"/>
      <c r="I335" s="1"/>
      <c r="J335" s="1"/>
      <c r="K335" s="1"/>
      <c r="O335" s="36">
        <v>0</v>
      </c>
      <c r="U335" s="1"/>
      <c r="V335" s="1"/>
      <c r="W335" s="1"/>
      <c r="X335" s="1"/>
      <c r="Y335" s="1"/>
      <c r="Z335" s="1"/>
    </row>
    <row r="336" spans="1:26" s="36" customFormat="1" ht="15">
      <c r="A336" s="1"/>
      <c r="B336" s="1"/>
      <c r="C336" s="1"/>
      <c r="D336" s="1"/>
      <c r="E336" s="1"/>
      <c r="F336" s="1"/>
      <c r="G336" s="35"/>
      <c r="H336" s="35"/>
      <c r="I336" s="1"/>
      <c r="J336" s="1"/>
      <c r="K336" s="1"/>
      <c r="O336" s="36">
        <v>0</v>
      </c>
      <c r="U336" s="1"/>
      <c r="V336" s="1"/>
      <c r="W336" s="1"/>
      <c r="X336" s="1"/>
      <c r="Y336" s="1"/>
      <c r="Z336" s="1"/>
    </row>
    <row r="337" spans="1:26" s="36" customFormat="1" ht="15">
      <c r="A337" s="1"/>
      <c r="B337" s="1"/>
      <c r="C337" s="1"/>
      <c r="D337" s="1"/>
      <c r="E337" s="1"/>
      <c r="F337" s="1"/>
      <c r="G337" s="35"/>
      <c r="H337" s="35"/>
      <c r="I337" s="1"/>
      <c r="J337" s="1"/>
      <c r="K337" s="1"/>
      <c r="O337" s="36">
        <v>0</v>
      </c>
      <c r="U337" s="1"/>
      <c r="V337" s="1"/>
      <c r="W337" s="1"/>
      <c r="X337" s="1"/>
      <c r="Y337" s="1"/>
      <c r="Z337" s="1"/>
    </row>
    <row r="338" spans="1:26" s="36" customFormat="1" ht="15">
      <c r="A338" s="1"/>
      <c r="B338" s="1"/>
      <c r="C338" s="1"/>
      <c r="D338" s="1"/>
      <c r="E338" s="1"/>
      <c r="F338" s="1"/>
      <c r="G338" s="35"/>
      <c r="H338" s="35"/>
      <c r="I338" s="1"/>
      <c r="J338" s="1"/>
      <c r="K338" s="1"/>
      <c r="O338" s="36">
        <v>0</v>
      </c>
      <c r="U338" s="1"/>
      <c r="V338" s="1"/>
      <c r="W338" s="1"/>
      <c r="X338" s="1"/>
      <c r="Y338" s="1"/>
      <c r="Z338" s="1"/>
    </row>
    <row r="339" spans="1:26" s="36" customFormat="1" ht="15">
      <c r="A339" s="1"/>
      <c r="B339" s="1"/>
      <c r="C339" s="1"/>
      <c r="D339" s="1"/>
      <c r="E339" s="1"/>
      <c r="F339" s="1"/>
      <c r="G339" s="35"/>
      <c r="H339" s="35"/>
      <c r="I339" s="1"/>
      <c r="J339" s="1"/>
      <c r="K339" s="1"/>
      <c r="O339" s="36">
        <v>0</v>
      </c>
      <c r="U339" s="1"/>
      <c r="V339" s="1"/>
      <c r="W339" s="1"/>
      <c r="X339" s="1"/>
      <c r="Y339" s="1"/>
      <c r="Z339" s="1"/>
    </row>
    <row r="340" spans="1:26" s="36" customFormat="1" ht="15">
      <c r="A340" s="1"/>
      <c r="B340" s="1"/>
      <c r="C340" s="1"/>
      <c r="D340" s="1"/>
      <c r="E340" s="1"/>
      <c r="F340" s="1"/>
      <c r="G340" s="35"/>
      <c r="H340" s="35"/>
      <c r="I340" s="1"/>
      <c r="J340" s="1"/>
      <c r="K340" s="1"/>
      <c r="O340" s="36">
        <v>0</v>
      </c>
      <c r="U340" s="1"/>
      <c r="V340" s="1"/>
      <c r="W340" s="1"/>
      <c r="X340" s="1"/>
      <c r="Y340" s="1"/>
      <c r="Z340" s="1"/>
    </row>
    <row r="341" spans="1:26" s="36" customFormat="1" ht="15">
      <c r="A341" s="1"/>
      <c r="B341" s="1"/>
      <c r="C341" s="1"/>
      <c r="D341" s="1"/>
      <c r="E341" s="1"/>
      <c r="F341" s="1"/>
      <c r="G341" s="35"/>
      <c r="H341" s="35"/>
      <c r="I341" s="1"/>
      <c r="J341" s="1"/>
      <c r="K341" s="1"/>
      <c r="O341" s="36">
        <v>0</v>
      </c>
      <c r="U341" s="1"/>
      <c r="V341" s="1"/>
      <c r="W341" s="1"/>
      <c r="X341" s="1"/>
      <c r="Y341" s="1"/>
      <c r="Z341" s="1"/>
    </row>
    <row r="342" spans="1:26" s="36" customFormat="1" ht="15">
      <c r="A342" s="1"/>
      <c r="B342" s="1"/>
      <c r="C342" s="1"/>
      <c r="D342" s="1"/>
      <c r="E342" s="1"/>
      <c r="F342" s="1"/>
      <c r="G342" s="35"/>
      <c r="H342" s="35"/>
      <c r="I342" s="1"/>
      <c r="J342" s="1"/>
      <c r="K342" s="1"/>
      <c r="O342" s="36">
        <v>0</v>
      </c>
      <c r="U342" s="1"/>
      <c r="V342" s="1"/>
      <c r="W342" s="1"/>
      <c r="X342" s="1"/>
      <c r="Y342" s="1"/>
      <c r="Z342" s="1"/>
    </row>
    <row r="343" spans="1:26" s="36" customFormat="1" ht="15">
      <c r="A343" s="1"/>
      <c r="B343" s="1"/>
      <c r="C343" s="1"/>
      <c r="D343" s="1"/>
      <c r="E343" s="1"/>
      <c r="F343" s="1"/>
      <c r="G343" s="35"/>
      <c r="H343" s="35"/>
      <c r="I343" s="1"/>
      <c r="J343" s="1"/>
      <c r="K343" s="1"/>
      <c r="O343" s="36">
        <v>0</v>
      </c>
      <c r="U343" s="1"/>
      <c r="V343" s="1"/>
      <c r="W343" s="1"/>
      <c r="X343" s="1"/>
      <c r="Y343" s="1"/>
      <c r="Z343" s="1"/>
    </row>
    <row r="344" spans="1:26" s="36" customFormat="1" ht="15">
      <c r="A344" s="1"/>
      <c r="B344" s="1"/>
      <c r="C344" s="1"/>
      <c r="D344" s="1"/>
      <c r="E344" s="1"/>
      <c r="F344" s="1"/>
      <c r="G344" s="35"/>
      <c r="H344" s="35"/>
      <c r="I344" s="1"/>
      <c r="J344" s="1"/>
      <c r="K344" s="1"/>
      <c r="O344" s="36">
        <v>0</v>
      </c>
      <c r="U344" s="1"/>
      <c r="V344" s="1"/>
      <c r="W344" s="1"/>
      <c r="X344" s="1"/>
      <c r="Y344" s="1"/>
      <c r="Z344" s="1"/>
    </row>
    <row r="345" spans="1:26" s="36" customFormat="1" ht="15">
      <c r="A345" s="1"/>
      <c r="B345" s="1"/>
      <c r="C345" s="1"/>
      <c r="D345" s="1"/>
      <c r="E345" s="1"/>
      <c r="F345" s="1"/>
      <c r="G345" s="35"/>
      <c r="H345" s="35"/>
      <c r="I345" s="1"/>
      <c r="J345" s="1"/>
      <c r="K345" s="1"/>
      <c r="O345" s="36">
        <v>0</v>
      </c>
      <c r="U345" s="1"/>
      <c r="V345" s="1"/>
      <c r="W345" s="1"/>
      <c r="X345" s="1"/>
      <c r="Y345" s="1"/>
      <c r="Z345" s="1"/>
    </row>
    <row r="346" spans="1:26" s="36" customFormat="1" ht="15">
      <c r="A346" s="1"/>
      <c r="B346" s="1"/>
      <c r="C346" s="1"/>
      <c r="D346" s="1"/>
      <c r="E346" s="1"/>
      <c r="F346" s="1"/>
      <c r="G346" s="35"/>
      <c r="H346" s="35"/>
      <c r="I346" s="1"/>
      <c r="J346" s="1"/>
      <c r="K346" s="1"/>
      <c r="O346" s="36">
        <v>0</v>
      </c>
      <c r="U346" s="1"/>
      <c r="V346" s="1"/>
      <c r="W346" s="1"/>
      <c r="X346" s="1"/>
      <c r="Y346" s="1"/>
      <c r="Z346" s="1"/>
    </row>
    <row r="347" spans="1:26" s="36" customFormat="1" ht="15">
      <c r="A347" s="1"/>
      <c r="B347" s="1"/>
      <c r="C347" s="1"/>
      <c r="D347" s="1"/>
      <c r="E347" s="1"/>
      <c r="F347" s="1"/>
      <c r="G347" s="35"/>
      <c r="H347" s="35"/>
      <c r="I347" s="1"/>
      <c r="J347" s="1"/>
      <c r="K347" s="1"/>
      <c r="O347" s="36">
        <v>0</v>
      </c>
      <c r="U347" s="1"/>
      <c r="V347" s="1"/>
      <c r="W347" s="1"/>
      <c r="X347" s="1"/>
      <c r="Y347" s="1"/>
      <c r="Z347" s="1"/>
    </row>
    <row r="348" spans="1:26" s="36" customFormat="1" ht="15">
      <c r="A348" s="1"/>
      <c r="B348" s="1"/>
      <c r="C348" s="1"/>
      <c r="D348" s="1"/>
      <c r="E348" s="1"/>
      <c r="F348" s="1"/>
      <c r="G348" s="35"/>
      <c r="H348" s="35"/>
      <c r="I348" s="1"/>
      <c r="J348" s="1"/>
      <c r="K348" s="1"/>
      <c r="O348" s="36">
        <v>0</v>
      </c>
      <c r="U348" s="1"/>
      <c r="V348" s="1"/>
      <c r="W348" s="1"/>
      <c r="X348" s="1"/>
      <c r="Y348" s="1"/>
      <c r="Z348" s="1"/>
    </row>
    <row r="349" spans="1:26" s="36" customFormat="1" ht="15">
      <c r="A349" s="1"/>
      <c r="B349" s="1"/>
      <c r="C349" s="1"/>
      <c r="D349" s="1"/>
      <c r="E349" s="1"/>
      <c r="F349" s="1"/>
      <c r="G349" s="35"/>
      <c r="H349" s="35"/>
      <c r="I349" s="1"/>
      <c r="J349" s="1"/>
      <c r="K349" s="1"/>
      <c r="O349" s="36">
        <v>0</v>
      </c>
      <c r="U349" s="1"/>
      <c r="V349" s="1"/>
      <c r="W349" s="1"/>
      <c r="X349" s="1"/>
      <c r="Y349" s="1"/>
      <c r="Z349" s="1"/>
    </row>
    <row r="350" spans="1:26" s="36" customFormat="1" ht="15">
      <c r="A350" s="1"/>
      <c r="B350" s="1"/>
      <c r="C350" s="1"/>
      <c r="D350" s="1"/>
      <c r="E350" s="1"/>
      <c r="F350" s="1"/>
      <c r="G350" s="35"/>
      <c r="H350" s="35"/>
      <c r="I350" s="1"/>
      <c r="J350" s="1"/>
      <c r="K350" s="1"/>
      <c r="O350" s="36">
        <v>0</v>
      </c>
      <c r="U350" s="1"/>
      <c r="V350" s="1"/>
      <c r="W350" s="1"/>
      <c r="X350" s="1"/>
      <c r="Y350" s="1"/>
      <c r="Z350" s="1"/>
    </row>
    <row r="351" spans="1:26" s="36" customFormat="1" ht="15">
      <c r="A351" s="1"/>
      <c r="B351" s="1"/>
      <c r="C351" s="1"/>
      <c r="D351" s="1"/>
      <c r="E351" s="1"/>
      <c r="F351" s="1"/>
      <c r="G351" s="35"/>
      <c r="H351" s="35"/>
      <c r="I351" s="1"/>
      <c r="J351" s="1"/>
      <c r="K351" s="1"/>
      <c r="O351" s="36">
        <v>0</v>
      </c>
      <c r="U351" s="1"/>
      <c r="V351" s="1"/>
      <c r="W351" s="1"/>
      <c r="X351" s="1"/>
      <c r="Y351" s="1"/>
      <c r="Z351" s="1"/>
    </row>
    <row r="352" spans="1:26" s="36" customFormat="1" ht="15">
      <c r="A352" s="1"/>
      <c r="B352" s="1"/>
      <c r="C352" s="1"/>
      <c r="D352" s="1"/>
      <c r="E352" s="1"/>
      <c r="F352" s="1"/>
      <c r="G352" s="35"/>
      <c r="H352" s="35"/>
      <c r="I352" s="1"/>
      <c r="J352" s="1"/>
      <c r="K352" s="1"/>
      <c r="O352" s="36">
        <v>0</v>
      </c>
      <c r="U352" s="1"/>
      <c r="V352" s="1"/>
      <c r="W352" s="1"/>
      <c r="X352" s="1"/>
      <c r="Y352" s="1"/>
      <c r="Z352" s="1"/>
    </row>
    <row r="353" spans="1:26" s="36" customFormat="1" ht="15">
      <c r="A353" s="1"/>
      <c r="B353" s="1"/>
      <c r="C353" s="1"/>
      <c r="D353" s="1"/>
      <c r="E353" s="1"/>
      <c r="F353" s="1"/>
      <c r="G353" s="35"/>
      <c r="H353" s="35"/>
      <c r="I353" s="1"/>
      <c r="J353" s="1"/>
      <c r="K353" s="1"/>
      <c r="O353" s="36">
        <v>0</v>
      </c>
      <c r="U353" s="1"/>
      <c r="V353" s="1"/>
      <c r="W353" s="1"/>
      <c r="X353" s="1"/>
      <c r="Y353" s="1"/>
      <c r="Z353" s="1"/>
    </row>
    <row r="354" spans="1:26" s="36" customFormat="1" ht="15">
      <c r="A354" s="1"/>
      <c r="B354" s="1"/>
      <c r="C354" s="1"/>
      <c r="D354" s="1"/>
      <c r="E354" s="1"/>
      <c r="F354" s="1"/>
      <c r="G354" s="35"/>
      <c r="H354" s="35"/>
      <c r="I354" s="1"/>
      <c r="J354" s="1"/>
      <c r="K354" s="1"/>
      <c r="O354" s="36">
        <v>0</v>
      </c>
      <c r="U354" s="1"/>
      <c r="V354" s="1"/>
      <c r="W354" s="1"/>
      <c r="X354" s="1"/>
      <c r="Y354" s="1"/>
      <c r="Z354" s="1"/>
    </row>
    <row r="355" spans="1:26" s="36" customFormat="1" ht="15">
      <c r="A355" s="1"/>
      <c r="B355" s="1"/>
      <c r="C355" s="1"/>
      <c r="D355" s="1"/>
      <c r="E355" s="1"/>
      <c r="F355" s="1"/>
      <c r="G355" s="35"/>
      <c r="H355" s="35"/>
      <c r="I355" s="1"/>
      <c r="J355" s="1"/>
      <c r="K355" s="1"/>
      <c r="O355" s="36">
        <v>0</v>
      </c>
      <c r="U355" s="1"/>
      <c r="V355" s="1"/>
      <c r="W355" s="1"/>
      <c r="X355" s="1"/>
      <c r="Y355" s="1"/>
      <c r="Z355" s="1"/>
    </row>
    <row r="356" spans="1:26" s="36" customFormat="1" ht="15">
      <c r="A356" s="1"/>
      <c r="B356" s="1"/>
      <c r="C356" s="1"/>
      <c r="D356" s="1"/>
      <c r="E356" s="1"/>
      <c r="F356" s="1"/>
      <c r="G356" s="35"/>
      <c r="H356" s="35"/>
      <c r="I356" s="1"/>
      <c r="J356" s="1"/>
      <c r="K356" s="1"/>
      <c r="O356" s="36">
        <v>0</v>
      </c>
      <c r="U356" s="1"/>
      <c r="V356" s="1"/>
      <c r="W356" s="1"/>
      <c r="X356" s="1"/>
      <c r="Y356" s="1"/>
      <c r="Z356" s="1"/>
    </row>
    <row r="357" spans="1:26" s="36" customFormat="1" ht="15">
      <c r="A357" s="1"/>
      <c r="B357" s="1"/>
      <c r="C357" s="1"/>
      <c r="D357" s="1"/>
      <c r="E357" s="1"/>
      <c r="F357" s="1"/>
      <c r="G357" s="35"/>
      <c r="H357" s="35"/>
      <c r="I357" s="1"/>
      <c r="J357" s="1"/>
      <c r="K357" s="1"/>
      <c r="O357" s="36">
        <v>0</v>
      </c>
      <c r="U357" s="1"/>
      <c r="V357" s="1"/>
      <c r="W357" s="1"/>
      <c r="X357" s="1"/>
      <c r="Y357" s="1"/>
      <c r="Z357" s="1"/>
    </row>
    <row r="358" spans="1:26" s="36" customFormat="1" ht="15">
      <c r="A358" s="1"/>
      <c r="B358" s="1"/>
      <c r="C358" s="1"/>
      <c r="D358" s="1"/>
      <c r="E358" s="1"/>
      <c r="F358" s="1"/>
      <c r="G358" s="35"/>
      <c r="H358" s="35"/>
      <c r="I358" s="1"/>
      <c r="J358" s="1"/>
      <c r="K358" s="1"/>
      <c r="O358" s="36">
        <v>0</v>
      </c>
      <c r="U358" s="1"/>
      <c r="V358" s="1"/>
      <c r="W358" s="1"/>
      <c r="X358" s="1"/>
      <c r="Y358" s="1"/>
      <c r="Z358" s="1"/>
    </row>
    <row r="359" spans="1:26" s="36" customFormat="1" ht="15">
      <c r="A359" s="1"/>
      <c r="B359" s="1"/>
      <c r="C359" s="1"/>
      <c r="D359" s="1"/>
      <c r="E359" s="1"/>
      <c r="F359" s="1"/>
      <c r="G359" s="35"/>
      <c r="H359" s="35"/>
      <c r="I359" s="1"/>
      <c r="J359" s="1"/>
      <c r="K359" s="1"/>
      <c r="O359" s="36">
        <v>0</v>
      </c>
      <c r="U359" s="1"/>
      <c r="V359" s="1"/>
      <c r="W359" s="1"/>
      <c r="X359" s="1"/>
      <c r="Y359" s="1"/>
      <c r="Z359" s="1"/>
    </row>
    <row r="360" spans="1:26" s="36" customFormat="1" ht="15">
      <c r="A360" s="1"/>
      <c r="B360" s="1"/>
      <c r="C360" s="1"/>
      <c r="D360" s="1"/>
      <c r="E360" s="1"/>
      <c r="F360" s="1"/>
      <c r="G360" s="35"/>
      <c r="H360" s="35"/>
      <c r="I360" s="1"/>
      <c r="J360" s="1"/>
      <c r="K360" s="1"/>
      <c r="O360" s="36">
        <v>0</v>
      </c>
      <c r="U360" s="1"/>
      <c r="V360" s="1"/>
      <c r="W360" s="1"/>
      <c r="X360" s="1"/>
      <c r="Y360" s="1"/>
      <c r="Z360" s="1"/>
    </row>
    <row r="361" spans="1:26" s="36" customFormat="1" ht="15">
      <c r="A361" s="1"/>
      <c r="B361" s="1"/>
      <c r="C361" s="1"/>
      <c r="D361" s="1"/>
      <c r="E361" s="1"/>
      <c r="F361" s="1"/>
      <c r="G361" s="35"/>
      <c r="H361" s="35"/>
      <c r="I361" s="1"/>
      <c r="J361" s="1"/>
      <c r="K361" s="1"/>
      <c r="O361" s="36">
        <v>0</v>
      </c>
      <c r="U361" s="1"/>
      <c r="V361" s="1"/>
      <c r="W361" s="1"/>
      <c r="X361" s="1"/>
      <c r="Y361" s="1"/>
      <c r="Z361" s="1"/>
    </row>
    <row r="362" spans="1:26" s="36" customFormat="1" ht="15">
      <c r="A362" s="1"/>
      <c r="B362" s="1"/>
      <c r="C362" s="1"/>
      <c r="D362" s="1"/>
      <c r="E362" s="1"/>
      <c r="F362" s="1"/>
      <c r="G362" s="35"/>
      <c r="H362" s="35"/>
      <c r="I362" s="1"/>
      <c r="J362" s="1"/>
      <c r="K362" s="1"/>
      <c r="O362" s="36">
        <v>0</v>
      </c>
      <c r="U362" s="1"/>
      <c r="V362" s="1"/>
      <c r="W362" s="1"/>
      <c r="X362" s="1"/>
      <c r="Y362" s="1"/>
      <c r="Z362" s="1"/>
    </row>
    <row r="363" spans="1:26" s="36" customFormat="1" ht="15">
      <c r="A363" s="1"/>
      <c r="B363" s="1"/>
      <c r="C363" s="1"/>
      <c r="D363" s="1"/>
      <c r="E363" s="1"/>
      <c r="F363" s="1"/>
      <c r="G363" s="35"/>
      <c r="H363" s="35"/>
      <c r="I363" s="1"/>
      <c r="J363" s="1"/>
      <c r="K363" s="1"/>
      <c r="O363" s="36">
        <v>0</v>
      </c>
      <c r="U363" s="1"/>
      <c r="V363" s="1"/>
      <c r="W363" s="1"/>
      <c r="X363" s="1"/>
      <c r="Y363" s="1"/>
      <c r="Z363" s="1"/>
    </row>
    <row r="364" spans="1:26" s="36" customFormat="1" ht="15">
      <c r="A364" s="1"/>
      <c r="B364" s="1"/>
      <c r="C364" s="1"/>
      <c r="D364" s="1"/>
      <c r="E364" s="1"/>
      <c r="F364" s="1"/>
      <c r="G364" s="35"/>
      <c r="H364" s="35"/>
      <c r="I364" s="1"/>
      <c r="J364" s="1"/>
      <c r="K364" s="1"/>
      <c r="O364" s="36">
        <v>0</v>
      </c>
      <c r="U364" s="1"/>
      <c r="V364" s="1"/>
      <c r="W364" s="1"/>
      <c r="X364" s="1"/>
      <c r="Y364" s="1"/>
      <c r="Z364" s="1"/>
    </row>
    <row r="365" spans="1:26" s="36" customFormat="1" ht="15">
      <c r="A365" s="1"/>
      <c r="B365" s="1"/>
      <c r="C365" s="1"/>
      <c r="D365" s="1"/>
      <c r="E365" s="1"/>
      <c r="F365" s="1"/>
      <c r="G365" s="35"/>
      <c r="H365" s="35"/>
      <c r="I365" s="1"/>
      <c r="J365" s="1"/>
      <c r="K365" s="1"/>
      <c r="O365" s="36">
        <v>0</v>
      </c>
      <c r="U365" s="1"/>
      <c r="V365" s="1"/>
      <c r="W365" s="1"/>
      <c r="X365" s="1"/>
      <c r="Y365" s="1"/>
      <c r="Z365" s="1"/>
    </row>
    <row r="366" spans="1:26" s="36" customFormat="1" ht="15">
      <c r="A366" s="1"/>
      <c r="B366" s="1"/>
      <c r="C366" s="1"/>
      <c r="D366" s="1"/>
      <c r="E366" s="1"/>
      <c r="F366" s="1"/>
      <c r="G366" s="35"/>
      <c r="H366" s="35"/>
      <c r="I366" s="1"/>
      <c r="J366" s="1"/>
      <c r="K366" s="1"/>
      <c r="O366" s="36">
        <v>0</v>
      </c>
      <c r="U366" s="1"/>
      <c r="V366" s="1"/>
      <c r="W366" s="1"/>
      <c r="X366" s="1"/>
      <c r="Y366" s="1"/>
      <c r="Z366" s="1"/>
    </row>
    <row r="367" spans="1:26" s="36" customFormat="1" ht="15">
      <c r="A367" s="1"/>
      <c r="B367" s="1"/>
      <c r="C367" s="1"/>
      <c r="D367" s="1"/>
      <c r="E367" s="1"/>
      <c r="F367" s="1"/>
      <c r="G367" s="35"/>
      <c r="H367" s="35"/>
      <c r="I367" s="1"/>
      <c r="J367" s="1"/>
      <c r="K367" s="1"/>
      <c r="O367" s="36">
        <v>0</v>
      </c>
      <c r="U367" s="1"/>
      <c r="V367" s="1"/>
      <c r="W367" s="1"/>
      <c r="X367" s="1"/>
      <c r="Y367" s="1"/>
      <c r="Z367" s="1"/>
    </row>
    <row r="368" spans="1:26" s="36" customFormat="1" ht="15">
      <c r="A368" s="1"/>
      <c r="B368" s="1"/>
      <c r="C368" s="1"/>
      <c r="D368" s="1"/>
      <c r="E368" s="1"/>
      <c r="F368" s="1"/>
      <c r="G368" s="35"/>
      <c r="H368" s="35"/>
      <c r="I368" s="1"/>
      <c r="J368" s="1"/>
      <c r="K368" s="1"/>
      <c r="O368" s="36">
        <v>0</v>
      </c>
      <c r="U368" s="1"/>
      <c r="V368" s="1"/>
      <c r="W368" s="1"/>
      <c r="X368" s="1"/>
      <c r="Y368" s="1"/>
      <c r="Z368" s="1"/>
    </row>
    <row r="369" spans="1:26" s="36" customFormat="1" ht="15">
      <c r="A369" s="1"/>
      <c r="B369" s="1"/>
      <c r="C369" s="1"/>
      <c r="D369" s="1"/>
      <c r="E369" s="1"/>
      <c r="F369" s="1"/>
      <c r="G369" s="35"/>
      <c r="H369" s="35"/>
      <c r="I369" s="1"/>
      <c r="J369" s="1"/>
      <c r="K369" s="1"/>
      <c r="O369" s="36">
        <v>0</v>
      </c>
      <c r="U369" s="1"/>
      <c r="V369" s="1"/>
      <c r="W369" s="1"/>
      <c r="X369" s="1"/>
      <c r="Y369" s="1"/>
      <c r="Z369" s="1"/>
    </row>
    <row r="370" spans="1:26" s="36" customFormat="1" ht="15">
      <c r="A370" s="1"/>
      <c r="B370" s="1"/>
      <c r="C370" s="1"/>
      <c r="D370" s="1"/>
      <c r="E370" s="1"/>
      <c r="F370" s="1"/>
      <c r="G370" s="35"/>
      <c r="H370" s="35"/>
      <c r="I370" s="1"/>
      <c r="J370" s="1"/>
      <c r="K370" s="1"/>
      <c r="O370" s="36">
        <v>0</v>
      </c>
      <c r="U370" s="1"/>
      <c r="V370" s="1"/>
      <c r="W370" s="1"/>
      <c r="X370" s="1"/>
      <c r="Y370" s="1"/>
      <c r="Z370" s="1"/>
    </row>
    <row r="371" spans="1:26" s="36" customFormat="1" ht="15">
      <c r="A371" s="1"/>
      <c r="B371" s="1"/>
      <c r="C371" s="1"/>
      <c r="D371" s="1"/>
      <c r="E371" s="1"/>
      <c r="F371" s="1"/>
      <c r="G371" s="35"/>
      <c r="H371" s="35"/>
      <c r="I371" s="1"/>
      <c r="J371" s="1"/>
      <c r="K371" s="1"/>
      <c r="O371" s="36">
        <v>0</v>
      </c>
      <c r="U371" s="1"/>
      <c r="V371" s="1"/>
      <c r="W371" s="1"/>
      <c r="X371" s="1"/>
      <c r="Y371" s="1"/>
      <c r="Z371" s="1"/>
    </row>
    <row r="372" spans="1:26" s="36" customFormat="1" ht="15">
      <c r="A372" s="1"/>
      <c r="B372" s="1"/>
      <c r="C372" s="1"/>
      <c r="D372" s="1"/>
      <c r="E372" s="1"/>
      <c r="F372" s="1"/>
      <c r="G372" s="35"/>
      <c r="H372" s="35"/>
      <c r="I372" s="1"/>
      <c r="J372" s="1"/>
      <c r="K372" s="1"/>
      <c r="O372" s="36">
        <v>0</v>
      </c>
      <c r="U372" s="1"/>
      <c r="V372" s="1"/>
      <c r="W372" s="1"/>
      <c r="X372" s="1"/>
      <c r="Y372" s="1"/>
      <c r="Z372" s="1"/>
    </row>
    <row r="373" spans="1:26" s="36" customFormat="1" ht="15">
      <c r="A373" s="1"/>
      <c r="B373" s="1"/>
      <c r="C373" s="1"/>
      <c r="D373" s="1"/>
      <c r="E373" s="1"/>
      <c r="F373" s="1"/>
      <c r="G373" s="35"/>
      <c r="H373" s="35"/>
      <c r="I373" s="1"/>
      <c r="J373" s="1"/>
      <c r="K373" s="1"/>
      <c r="O373" s="36">
        <v>0</v>
      </c>
      <c r="U373" s="1"/>
      <c r="V373" s="1"/>
      <c r="W373" s="1"/>
      <c r="X373" s="1"/>
      <c r="Y373" s="1"/>
      <c r="Z373" s="1"/>
    </row>
    <row r="374" spans="1:26" s="36" customFormat="1" ht="15">
      <c r="A374" s="1"/>
      <c r="B374" s="1"/>
      <c r="C374" s="1"/>
      <c r="D374" s="1"/>
      <c r="E374" s="1"/>
      <c r="F374" s="1"/>
      <c r="G374" s="35"/>
      <c r="H374" s="35"/>
      <c r="I374" s="1"/>
      <c r="J374" s="1"/>
      <c r="K374" s="1"/>
      <c r="O374" s="36">
        <v>0</v>
      </c>
      <c r="U374" s="1"/>
      <c r="V374" s="1"/>
      <c r="W374" s="1"/>
      <c r="X374" s="1"/>
      <c r="Y374" s="1"/>
      <c r="Z374" s="1"/>
    </row>
    <row r="375" spans="1:26" s="36" customFormat="1" ht="15">
      <c r="A375" s="1"/>
      <c r="B375" s="1"/>
      <c r="C375" s="1"/>
      <c r="D375" s="1"/>
      <c r="E375" s="1"/>
      <c r="F375" s="1"/>
      <c r="G375" s="35"/>
      <c r="H375" s="35"/>
      <c r="I375" s="1"/>
      <c r="J375" s="1"/>
      <c r="K375" s="1"/>
      <c r="O375" s="36">
        <v>0</v>
      </c>
      <c r="U375" s="1"/>
      <c r="V375" s="1"/>
      <c r="W375" s="1"/>
      <c r="X375" s="1"/>
      <c r="Y375" s="1"/>
      <c r="Z375" s="1"/>
    </row>
    <row r="376" spans="1:26" s="36" customFormat="1" ht="15">
      <c r="A376" s="1"/>
      <c r="B376" s="1"/>
      <c r="C376" s="1"/>
      <c r="D376" s="1"/>
      <c r="E376" s="1"/>
      <c r="F376" s="1"/>
      <c r="G376" s="35"/>
      <c r="H376" s="35"/>
      <c r="I376" s="1"/>
      <c r="J376" s="1"/>
      <c r="K376" s="1"/>
      <c r="O376" s="36">
        <v>0</v>
      </c>
      <c r="U376" s="1"/>
      <c r="V376" s="1"/>
      <c r="W376" s="1"/>
      <c r="X376" s="1"/>
      <c r="Y376" s="1"/>
      <c r="Z376" s="1"/>
    </row>
    <row r="377" spans="1:26" s="36" customFormat="1" ht="15">
      <c r="A377" s="1"/>
      <c r="B377" s="1"/>
      <c r="C377" s="1"/>
      <c r="D377" s="1"/>
      <c r="E377" s="1"/>
      <c r="F377" s="1"/>
      <c r="G377" s="35"/>
      <c r="H377" s="35"/>
      <c r="I377" s="1"/>
      <c r="J377" s="1"/>
      <c r="K377" s="1"/>
      <c r="O377" s="36">
        <v>0</v>
      </c>
      <c r="U377" s="1"/>
      <c r="V377" s="1"/>
      <c r="W377" s="1"/>
      <c r="X377" s="1"/>
      <c r="Y377" s="1"/>
      <c r="Z377" s="1"/>
    </row>
    <row r="378" spans="1:26" s="36" customFormat="1" ht="15">
      <c r="A378" s="1"/>
      <c r="B378" s="1"/>
      <c r="C378" s="1"/>
      <c r="D378" s="1"/>
      <c r="E378" s="1"/>
      <c r="F378" s="1"/>
      <c r="G378" s="35"/>
      <c r="H378" s="35"/>
      <c r="I378" s="1"/>
      <c r="J378" s="1"/>
      <c r="K378" s="1"/>
      <c r="O378" s="36">
        <v>0</v>
      </c>
      <c r="U378" s="1"/>
      <c r="V378" s="1"/>
      <c r="W378" s="1"/>
      <c r="X378" s="1"/>
      <c r="Y378" s="1"/>
      <c r="Z378" s="1"/>
    </row>
    <row r="379" spans="1:26" s="36" customFormat="1" ht="15">
      <c r="A379" s="1"/>
      <c r="B379" s="1"/>
      <c r="C379" s="1"/>
      <c r="D379" s="1"/>
      <c r="E379" s="1"/>
      <c r="F379" s="1"/>
      <c r="G379" s="35"/>
      <c r="H379" s="35"/>
      <c r="I379" s="1"/>
      <c r="J379" s="1"/>
      <c r="K379" s="1"/>
      <c r="O379" s="36">
        <v>0</v>
      </c>
      <c r="U379" s="1"/>
      <c r="V379" s="1"/>
      <c r="W379" s="1"/>
      <c r="X379" s="1"/>
      <c r="Y379" s="1"/>
      <c r="Z379" s="1"/>
    </row>
    <row r="380" spans="1:26" s="36" customFormat="1" ht="15">
      <c r="A380" s="1"/>
      <c r="B380" s="1"/>
      <c r="C380" s="1"/>
      <c r="D380" s="1"/>
      <c r="E380" s="1"/>
      <c r="F380" s="1"/>
      <c r="G380" s="35"/>
      <c r="H380" s="35"/>
      <c r="I380" s="1"/>
      <c r="J380" s="1"/>
      <c r="K380" s="1"/>
      <c r="O380" s="36">
        <v>0</v>
      </c>
      <c r="U380" s="1"/>
      <c r="V380" s="1"/>
      <c r="W380" s="1"/>
      <c r="X380" s="1"/>
      <c r="Y380" s="1"/>
      <c r="Z380" s="1"/>
    </row>
    <row r="381" spans="1:26" s="36" customFormat="1" ht="15">
      <c r="A381" s="1"/>
      <c r="B381" s="1"/>
      <c r="C381" s="1"/>
      <c r="D381" s="1"/>
      <c r="E381" s="1"/>
      <c r="F381" s="1"/>
      <c r="G381" s="35"/>
      <c r="H381" s="35"/>
      <c r="I381" s="1"/>
      <c r="J381" s="1"/>
      <c r="K381" s="1"/>
      <c r="O381" s="36">
        <v>0</v>
      </c>
      <c r="U381" s="1"/>
      <c r="V381" s="1"/>
      <c r="W381" s="1"/>
      <c r="X381" s="1"/>
      <c r="Y381" s="1"/>
      <c r="Z381" s="1"/>
    </row>
    <row r="382" spans="1:26" s="36" customFormat="1" ht="15">
      <c r="A382" s="1"/>
      <c r="B382" s="1"/>
      <c r="C382" s="1"/>
      <c r="D382" s="1"/>
      <c r="E382" s="1"/>
      <c r="F382" s="1"/>
      <c r="G382" s="35"/>
      <c r="H382" s="35"/>
      <c r="I382" s="1"/>
      <c r="J382" s="1"/>
      <c r="K382" s="1"/>
      <c r="O382" s="36">
        <v>0</v>
      </c>
      <c r="U382" s="1"/>
      <c r="V382" s="1"/>
      <c r="W382" s="1"/>
      <c r="X382" s="1"/>
      <c r="Y382" s="1"/>
      <c r="Z382" s="1"/>
    </row>
    <row r="383" spans="1:26" s="36" customFormat="1" ht="15">
      <c r="A383" s="1"/>
      <c r="B383" s="1"/>
      <c r="C383" s="1"/>
      <c r="D383" s="1"/>
      <c r="E383" s="1"/>
      <c r="F383" s="1"/>
      <c r="G383" s="35"/>
      <c r="H383" s="35"/>
      <c r="I383" s="1"/>
      <c r="J383" s="1"/>
      <c r="K383" s="1"/>
      <c r="O383" s="36">
        <v>0</v>
      </c>
      <c r="U383" s="1"/>
      <c r="V383" s="1"/>
      <c r="W383" s="1"/>
      <c r="X383" s="1"/>
      <c r="Y383" s="1"/>
      <c r="Z383" s="1"/>
    </row>
    <row r="384" spans="1:26" s="36" customFormat="1" ht="15">
      <c r="A384" s="1"/>
      <c r="B384" s="1"/>
      <c r="C384" s="1"/>
      <c r="D384" s="1"/>
      <c r="E384" s="1"/>
      <c r="F384" s="1"/>
      <c r="G384" s="35"/>
      <c r="H384" s="35"/>
      <c r="I384" s="1"/>
      <c r="J384" s="1"/>
      <c r="K384" s="1"/>
      <c r="O384" s="36">
        <v>0</v>
      </c>
      <c r="U384" s="1"/>
      <c r="V384" s="1"/>
      <c r="W384" s="1"/>
      <c r="X384" s="1"/>
      <c r="Y384" s="1"/>
      <c r="Z384" s="1"/>
    </row>
    <row r="385" spans="1:26" s="36" customFormat="1" ht="15">
      <c r="A385" s="1"/>
      <c r="B385" s="1"/>
      <c r="C385" s="1"/>
      <c r="D385" s="1"/>
      <c r="E385" s="1"/>
      <c r="F385" s="1"/>
      <c r="G385" s="35"/>
      <c r="H385" s="35"/>
      <c r="I385" s="1"/>
      <c r="J385" s="1"/>
      <c r="K385" s="1"/>
      <c r="O385" s="36">
        <v>0</v>
      </c>
      <c r="U385" s="1"/>
      <c r="V385" s="1"/>
      <c r="W385" s="1"/>
      <c r="X385" s="1"/>
      <c r="Y385" s="1"/>
      <c r="Z385" s="1"/>
    </row>
    <row r="386" spans="1:26" s="36" customFormat="1" ht="15">
      <c r="A386" s="1"/>
      <c r="B386" s="1"/>
      <c r="C386" s="1"/>
      <c r="D386" s="1"/>
      <c r="E386" s="1"/>
      <c r="F386" s="1"/>
      <c r="G386" s="35"/>
      <c r="H386" s="35"/>
      <c r="I386" s="1"/>
      <c r="J386" s="1"/>
      <c r="K386" s="1"/>
      <c r="O386" s="36">
        <v>0</v>
      </c>
      <c r="U386" s="1"/>
      <c r="V386" s="1"/>
      <c r="W386" s="1"/>
      <c r="X386" s="1"/>
      <c r="Y386" s="1"/>
      <c r="Z386" s="1"/>
    </row>
    <row r="387" spans="1:26" s="36" customFormat="1" ht="15">
      <c r="A387" s="1"/>
      <c r="B387" s="1"/>
      <c r="C387" s="1"/>
      <c r="D387" s="1"/>
      <c r="E387" s="1"/>
      <c r="F387" s="1"/>
      <c r="G387" s="35"/>
      <c r="H387" s="35"/>
      <c r="I387" s="1"/>
      <c r="J387" s="1"/>
      <c r="K387" s="1"/>
      <c r="O387" s="36">
        <v>0</v>
      </c>
      <c r="U387" s="1"/>
      <c r="V387" s="1"/>
      <c r="W387" s="1"/>
      <c r="X387" s="1"/>
      <c r="Y387" s="1"/>
      <c r="Z387" s="1"/>
    </row>
    <row r="388" spans="1:26" s="36" customFormat="1" ht="15">
      <c r="A388" s="1"/>
      <c r="B388" s="1"/>
      <c r="C388" s="1"/>
      <c r="D388" s="1"/>
      <c r="E388" s="1"/>
      <c r="F388" s="1"/>
      <c r="G388" s="35"/>
      <c r="H388" s="35"/>
      <c r="I388" s="1"/>
      <c r="J388" s="1"/>
      <c r="K388" s="1"/>
      <c r="O388" s="36">
        <v>0</v>
      </c>
      <c r="U388" s="1"/>
      <c r="V388" s="1"/>
      <c r="W388" s="1"/>
      <c r="X388" s="1"/>
      <c r="Y388" s="1"/>
      <c r="Z388" s="1"/>
    </row>
    <row r="389" spans="1:26" s="36" customFormat="1" ht="15">
      <c r="A389" s="1"/>
      <c r="B389" s="1"/>
      <c r="C389" s="1"/>
      <c r="D389" s="1"/>
      <c r="E389" s="1"/>
      <c r="F389" s="1"/>
      <c r="G389" s="35"/>
      <c r="H389" s="35"/>
      <c r="I389" s="1"/>
      <c r="J389" s="1"/>
      <c r="K389" s="1"/>
      <c r="O389" s="36">
        <v>0</v>
      </c>
      <c r="U389" s="1"/>
      <c r="V389" s="1"/>
      <c r="W389" s="1"/>
      <c r="X389" s="1"/>
      <c r="Y389" s="1"/>
      <c r="Z389" s="1"/>
    </row>
    <row r="390" spans="1:26" s="36" customFormat="1" ht="15">
      <c r="A390" s="1"/>
      <c r="B390" s="1"/>
      <c r="C390" s="1"/>
      <c r="D390" s="1"/>
      <c r="E390" s="1"/>
      <c r="F390" s="1"/>
      <c r="G390" s="35"/>
      <c r="H390" s="35"/>
      <c r="I390" s="1"/>
      <c r="J390" s="1"/>
      <c r="K390" s="1"/>
      <c r="O390" s="36">
        <v>0</v>
      </c>
      <c r="U390" s="1"/>
      <c r="V390" s="1"/>
      <c r="W390" s="1"/>
      <c r="X390" s="1"/>
      <c r="Y390" s="1"/>
      <c r="Z390" s="1"/>
    </row>
    <row r="391" spans="1:26" s="36" customFormat="1" ht="15">
      <c r="A391" s="1"/>
      <c r="B391" s="1"/>
      <c r="C391" s="1"/>
      <c r="D391" s="1"/>
      <c r="E391" s="1"/>
      <c r="F391" s="1"/>
      <c r="G391" s="35"/>
      <c r="H391" s="35"/>
      <c r="I391" s="1"/>
      <c r="J391" s="1"/>
      <c r="K391" s="1"/>
      <c r="O391" s="36">
        <v>0</v>
      </c>
      <c r="U391" s="1"/>
      <c r="V391" s="1"/>
      <c r="W391" s="1"/>
      <c r="X391" s="1"/>
      <c r="Y391" s="1"/>
      <c r="Z391" s="1"/>
    </row>
    <row r="392" spans="1:26" s="36" customFormat="1" ht="15">
      <c r="A392" s="1"/>
      <c r="B392" s="1"/>
      <c r="C392" s="1"/>
      <c r="D392" s="1"/>
      <c r="E392" s="1"/>
      <c r="F392" s="1"/>
      <c r="G392" s="35"/>
      <c r="H392" s="35"/>
      <c r="I392" s="1"/>
      <c r="J392" s="1"/>
      <c r="K392" s="1"/>
      <c r="O392" s="36">
        <v>0</v>
      </c>
      <c r="U392" s="1"/>
      <c r="V392" s="1"/>
      <c r="W392" s="1"/>
      <c r="X392" s="1"/>
      <c r="Y392" s="1"/>
      <c r="Z392" s="1"/>
    </row>
    <row r="393" spans="1:26" s="36" customFormat="1" ht="15">
      <c r="A393" s="1"/>
      <c r="B393" s="1"/>
      <c r="C393" s="1"/>
      <c r="D393" s="1"/>
      <c r="E393" s="1"/>
      <c r="F393" s="1"/>
      <c r="G393" s="35"/>
      <c r="H393" s="35"/>
      <c r="I393" s="1"/>
      <c r="J393" s="1"/>
      <c r="K393" s="1"/>
      <c r="O393" s="36">
        <v>0</v>
      </c>
      <c r="U393" s="1"/>
      <c r="V393" s="1"/>
      <c r="W393" s="1"/>
      <c r="X393" s="1"/>
      <c r="Y393" s="1"/>
      <c r="Z393" s="1"/>
    </row>
    <row r="394" spans="1:26" s="36" customFormat="1" ht="15">
      <c r="A394" s="1"/>
      <c r="B394" s="1"/>
      <c r="C394" s="1"/>
      <c r="D394" s="1"/>
      <c r="E394" s="1"/>
      <c r="F394" s="1"/>
      <c r="G394" s="35"/>
      <c r="H394" s="35"/>
      <c r="I394" s="1"/>
      <c r="J394" s="1"/>
      <c r="K394" s="1"/>
      <c r="O394" s="36">
        <v>0</v>
      </c>
      <c r="U394" s="1"/>
      <c r="V394" s="1"/>
      <c r="W394" s="1"/>
      <c r="X394" s="1"/>
      <c r="Y394" s="1"/>
      <c r="Z394" s="1"/>
    </row>
    <row r="395" spans="1:26" s="36" customFormat="1" ht="15">
      <c r="A395" s="1"/>
      <c r="B395" s="1"/>
      <c r="C395" s="1"/>
      <c r="D395" s="1"/>
      <c r="E395" s="1"/>
      <c r="F395" s="1"/>
      <c r="G395" s="35"/>
      <c r="H395" s="35"/>
      <c r="I395" s="1"/>
      <c r="J395" s="1"/>
      <c r="K395" s="1"/>
      <c r="O395" s="36">
        <v>0</v>
      </c>
      <c r="U395" s="1"/>
      <c r="V395" s="1"/>
      <c r="W395" s="1"/>
      <c r="X395" s="1"/>
      <c r="Y395" s="1"/>
      <c r="Z395" s="1"/>
    </row>
    <row r="396" spans="1:26" s="36" customFormat="1" ht="15">
      <c r="A396" s="1"/>
      <c r="B396" s="1"/>
      <c r="C396" s="1"/>
      <c r="D396" s="1"/>
      <c r="E396" s="1"/>
      <c r="F396" s="1"/>
      <c r="G396" s="35"/>
      <c r="H396" s="35"/>
      <c r="I396" s="1"/>
      <c r="J396" s="1"/>
      <c r="K396" s="1"/>
      <c r="O396" s="36">
        <v>0</v>
      </c>
      <c r="U396" s="1"/>
      <c r="V396" s="1"/>
      <c r="W396" s="1"/>
      <c r="X396" s="1"/>
      <c r="Y396" s="1"/>
      <c r="Z396" s="1"/>
    </row>
    <row r="397" spans="1:26" s="36" customFormat="1" ht="15">
      <c r="A397" s="1"/>
      <c r="B397" s="1"/>
      <c r="C397" s="1"/>
      <c r="D397" s="1"/>
      <c r="E397" s="1"/>
      <c r="F397" s="1"/>
      <c r="G397" s="35"/>
      <c r="H397" s="35"/>
      <c r="I397" s="1"/>
      <c r="J397" s="1"/>
      <c r="K397" s="1"/>
      <c r="O397" s="36">
        <v>0</v>
      </c>
      <c r="U397" s="1"/>
      <c r="V397" s="1"/>
      <c r="W397" s="1"/>
      <c r="X397" s="1"/>
      <c r="Y397" s="1"/>
      <c r="Z397" s="1"/>
    </row>
    <row r="398" spans="1:26" s="36" customFormat="1" ht="15">
      <c r="A398" s="1"/>
      <c r="B398" s="1"/>
      <c r="C398" s="1"/>
      <c r="D398" s="1"/>
      <c r="E398" s="1"/>
      <c r="F398" s="1"/>
      <c r="G398" s="35"/>
      <c r="H398" s="35"/>
      <c r="I398" s="1"/>
      <c r="J398" s="1"/>
      <c r="K398" s="1"/>
      <c r="O398" s="36">
        <v>0</v>
      </c>
      <c r="U398" s="1"/>
      <c r="V398" s="1"/>
      <c r="W398" s="1"/>
      <c r="X398" s="1"/>
      <c r="Y398" s="1"/>
      <c r="Z398" s="1"/>
    </row>
    <row r="399" spans="1:26" s="36" customFormat="1" ht="15">
      <c r="A399" s="1"/>
      <c r="B399" s="1"/>
      <c r="C399" s="1"/>
      <c r="D399" s="1"/>
      <c r="E399" s="1"/>
      <c r="F399" s="1"/>
      <c r="G399" s="35"/>
      <c r="H399" s="35"/>
      <c r="I399" s="1"/>
      <c r="J399" s="1"/>
      <c r="K399" s="1"/>
      <c r="O399" s="36">
        <v>0</v>
      </c>
      <c r="U399" s="1"/>
      <c r="V399" s="1"/>
      <c r="W399" s="1"/>
      <c r="X399" s="1"/>
      <c r="Y399" s="1"/>
      <c r="Z399" s="1"/>
    </row>
    <row r="400" spans="1:26" s="36" customFormat="1" ht="15">
      <c r="A400" s="1"/>
      <c r="B400" s="1"/>
      <c r="C400" s="1"/>
      <c r="D400" s="1"/>
      <c r="E400" s="1"/>
      <c r="F400" s="1"/>
      <c r="G400" s="35"/>
      <c r="H400" s="35"/>
      <c r="I400" s="1"/>
      <c r="J400" s="1"/>
      <c r="K400" s="1"/>
      <c r="O400" s="36">
        <v>0</v>
      </c>
      <c r="U400" s="1"/>
      <c r="V400" s="1"/>
      <c r="W400" s="1"/>
      <c r="X400" s="1"/>
      <c r="Y400" s="1"/>
      <c r="Z400" s="1"/>
    </row>
    <row r="401" spans="1:26" s="36" customFormat="1" ht="15">
      <c r="A401" s="1"/>
      <c r="B401" s="1"/>
      <c r="C401" s="1"/>
      <c r="D401" s="1"/>
      <c r="E401" s="1"/>
      <c r="F401" s="1"/>
      <c r="G401" s="35"/>
      <c r="H401" s="35"/>
      <c r="I401" s="1"/>
      <c r="J401" s="1"/>
      <c r="K401" s="1"/>
      <c r="O401" s="36">
        <v>0</v>
      </c>
      <c r="U401" s="1"/>
      <c r="V401" s="1"/>
      <c r="W401" s="1"/>
      <c r="X401" s="1"/>
      <c r="Y401" s="1"/>
      <c r="Z401" s="1"/>
    </row>
    <row r="402" spans="1:26" s="36" customFormat="1" ht="15">
      <c r="A402" s="1"/>
      <c r="B402" s="1"/>
      <c r="C402" s="1"/>
      <c r="D402" s="1"/>
      <c r="E402" s="1"/>
      <c r="F402" s="1"/>
      <c r="G402" s="35"/>
      <c r="H402" s="35"/>
      <c r="I402" s="1"/>
      <c r="J402" s="1"/>
      <c r="K402" s="1"/>
      <c r="O402" s="36">
        <v>0</v>
      </c>
      <c r="U402" s="1"/>
      <c r="V402" s="1"/>
      <c r="W402" s="1"/>
      <c r="X402" s="1"/>
      <c r="Y402" s="1"/>
      <c r="Z402" s="1"/>
    </row>
    <row r="403" spans="1:26" s="36" customFormat="1" ht="15">
      <c r="A403" s="1"/>
      <c r="B403" s="1"/>
      <c r="C403" s="1"/>
      <c r="D403" s="1"/>
      <c r="E403" s="1"/>
      <c r="F403" s="1"/>
      <c r="G403" s="35"/>
      <c r="H403" s="35"/>
      <c r="I403" s="1"/>
      <c r="J403" s="1"/>
      <c r="K403" s="1"/>
      <c r="O403" s="36">
        <v>0</v>
      </c>
      <c r="U403" s="1"/>
      <c r="V403" s="1"/>
      <c r="W403" s="1"/>
      <c r="X403" s="1"/>
      <c r="Y403" s="1"/>
      <c r="Z403" s="1"/>
    </row>
    <row r="404" spans="1:26" s="36" customFormat="1" ht="15">
      <c r="A404" s="1"/>
      <c r="B404" s="1"/>
      <c r="C404" s="1"/>
      <c r="D404" s="1"/>
      <c r="E404" s="1"/>
      <c r="F404" s="1"/>
      <c r="G404" s="35"/>
      <c r="H404" s="35"/>
      <c r="I404" s="1"/>
      <c r="J404" s="1"/>
      <c r="K404" s="1"/>
      <c r="O404" s="36">
        <v>0</v>
      </c>
      <c r="U404" s="1"/>
      <c r="V404" s="1"/>
      <c r="W404" s="1"/>
      <c r="X404" s="1"/>
      <c r="Y404" s="1"/>
      <c r="Z404" s="1"/>
    </row>
    <row r="405" spans="1:26" s="36" customFormat="1" ht="15">
      <c r="A405" s="1"/>
      <c r="B405" s="1"/>
      <c r="C405" s="1"/>
      <c r="D405" s="1"/>
      <c r="E405" s="1"/>
      <c r="F405" s="1"/>
      <c r="G405" s="35"/>
      <c r="H405" s="35"/>
      <c r="I405" s="1"/>
      <c r="J405" s="1"/>
      <c r="K405" s="1"/>
      <c r="O405" s="36">
        <v>0</v>
      </c>
      <c r="U405" s="1"/>
      <c r="V405" s="1"/>
      <c r="W405" s="1"/>
      <c r="X405" s="1"/>
      <c r="Y405" s="1"/>
      <c r="Z405" s="1"/>
    </row>
    <row r="406" spans="1:26" s="36" customFormat="1" ht="15">
      <c r="A406" s="1"/>
      <c r="B406" s="1"/>
      <c r="C406" s="1"/>
      <c r="D406" s="1"/>
      <c r="E406" s="1"/>
      <c r="F406" s="1"/>
      <c r="G406" s="35"/>
      <c r="H406" s="35"/>
      <c r="I406" s="1"/>
      <c r="J406" s="1"/>
      <c r="K406" s="1"/>
      <c r="O406" s="36">
        <v>0</v>
      </c>
      <c r="U406" s="1"/>
      <c r="V406" s="1"/>
      <c r="W406" s="1"/>
      <c r="X406" s="1"/>
      <c r="Y406" s="1"/>
      <c r="Z406" s="1"/>
    </row>
    <row r="407" spans="1:26" s="36" customFormat="1" ht="15">
      <c r="A407" s="1"/>
      <c r="B407" s="1"/>
      <c r="C407" s="1"/>
      <c r="D407" s="1"/>
      <c r="E407" s="1"/>
      <c r="F407" s="1"/>
      <c r="G407" s="35"/>
      <c r="H407" s="35"/>
      <c r="I407" s="1"/>
      <c r="J407" s="1"/>
      <c r="K407" s="1"/>
      <c r="O407" s="36">
        <v>0</v>
      </c>
      <c r="U407" s="1"/>
      <c r="V407" s="1"/>
      <c r="W407" s="1"/>
      <c r="X407" s="1"/>
      <c r="Y407" s="1"/>
      <c r="Z407" s="1"/>
    </row>
    <row r="408" spans="1:26" s="36" customFormat="1" ht="15">
      <c r="A408" s="1"/>
      <c r="B408" s="1"/>
      <c r="C408" s="1"/>
      <c r="D408" s="1"/>
      <c r="E408" s="1"/>
      <c r="F408" s="1"/>
      <c r="G408" s="35"/>
      <c r="H408" s="35"/>
      <c r="I408" s="1"/>
      <c r="J408" s="1"/>
      <c r="K408" s="1"/>
      <c r="O408" s="36">
        <v>0</v>
      </c>
      <c r="U408" s="1"/>
      <c r="V408" s="1"/>
      <c r="W408" s="1"/>
      <c r="X408" s="1"/>
      <c r="Y408" s="1"/>
      <c r="Z408" s="1"/>
    </row>
    <row r="409" spans="1:26" s="36" customFormat="1" ht="15">
      <c r="A409" s="1"/>
      <c r="B409" s="1"/>
      <c r="C409" s="1"/>
      <c r="D409" s="1"/>
      <c r="E409" s="1"/>
      <c r="F409" s="1"/>
      <c r="G409" s="35"/>
      <c r="H409" s="35"/>
      <c r="I409" s="1"/>
      <c r="J409" s="1"/>
      <c r="K409" s="1"/>
      <c r="O409" s="36">
        <v>0</v>
      </c>
      <c r="U409" s="1"/>
      <c r="V409" s="1"/>
      <c r="W409" s="1"/>
      <c r="X409" s="1"/>
      <c r="Y409" s="1"/>
      <c r="Z409" s="1"/>
    </row>
    <row r="410" spans="1:26" s="36" customFormat="1" ht="15">
      <c r="A410" s="1"/>
      <c r="B410" s="1"/>
      <c r="C410" s="1"/>
      <c r="D410" s="1"/>
      <c r="E410" s="1"/>
      <c r="F410" s="1"/>
      <c r="G410" s="35"/>
      <c r="H410" s="35"/>
      <c r="I410" s="1"/>
      <c r="J410" s="1"/>
      <c r="K410" s="1"/>
      <c r="O410" s="36">
        <v>0</v>
      </c>
      <c r="U410" s="1"/>
      <c r="V410" s="1"/>
      <c r="W410" s="1"/>
      <c r="X410" s="1"/>
      <c r="Y410" s="1"/>
      <c r="Z410" s="1"/>
    </row>
    <row r="411" spans="1:26" s="36" customFormat="1" ht="15">
      <c r="A411" s="1"/>
      <c r="B411" s="1"/>
      <c r="C411" s="1"/>
      <c r="D411" s="1"/>
      <c r="E411" s="1"/>
      <c r="F411" s="1"/>
      <c r="G411" s="35"/>
      <c r="H411" s="35"/>
      <c r="I411" s="1"/>
      <c r="J411" s="1"/>
      <c r="K411" s="1"/>
      <c r="O411" s="36">
        <v>0</v>
      </c>
      <c r="U411" s="1"/>
      <c r="V411" s="1"/>
      <c r="W411" s="1"/>
      <c r="X411" s="1"/>
      <c r="Y411" s="1"/>
      <c r="Z411" s="1"/>
    </row>
    <row r="412" spans="1:26" s="36" customFormat="1" ht="15">
      <c r="A412" s="1"/>
      <c r="B412" s="1"/>
      <c r="C412" s="1"/>
      <c r="D412" s="1"/>
      <c r="E412" s="1"/>
      <c r="F412" s="1"/>
      <c r="G412" s="35"/>
      <c r="H412" s="35"/>
      <c r="I412" s="1"/>
      <c r="J412" s="1"/>
      <c r="K412" s="1"/>
      <c r="O412" s="36">
        <v>0</v>
      </c>
      <c r="U412" s="1"/>
      <c r="V412" s="1"/>
      <c r="W412" s="1"/>
      <c r="X412" s="1"/>
      <c r="Y412" s="1"/>
      <c r="Z412" s="1"/>
    </row>
    <row r="413" spans="1:26" s="36" customFormat="1" ht="15">
      <c r="A413" s="1"/>
      <c r="B413" s="1"/>
      <c r="C413" s="1"/>
      <c r="D413" s="1"/>
      <c r="E413" s="1"/>
      <c r="F413" s="1"/>
      <c r="G413" s="35"/>
      <c r="H413" s="35"/>
      <c r="I413" s="1"/>
      <c r="J413" s="1"/>
      <c r="K413" s="1"/>
      <c r="O413" s="36">
        <v>0</v>
      </c>
      <c r="U413" s="1"/>
      <c r="V413" s="1"/>
      <c r="W413" s="1"/>
      <c r="X413" s="1"/>
      <c r="Y413" s="1"/>
      <c r="Z413" s="1"/>
    </row>
    <row r="414" spans="1:26" s="36" customFormat="1" ht="15">
      <c r="A414" s="1"/>
      <c r="B414" s="1"/>
      <c r="C414" s="1"/>
      <c r="D414" s="1"/>
      <c r="E414" s="1"/>
      <c r="F414" s="1"/>
      <c r="G414" s="35"/>
      <c r="H414" s="35"/>
      <c r="I414" s="1"/>
      <c r="J414" s="1"/>
      <c r="K414" s="1"/>
      <c r="O414" s="36">
        <v>0</v>
      </c>
      <c r="U414" s="1"/>
      <c r="V414" s="1"/>
      <c r="W414" s="1"/>
      <c r="X414" s="1"/>
      <c r="Y414" s="1"/>
      <c r="Z414" s="1"/>
    </row>
    <row r="415" spans="1:26" s="36" customFormat="1" ht="15">
      <c r="A415" s="1"/>
      <c r="B415" s="1"/>
      <c r="C415" s="1"/>
      <c r="D415" s="1"/>
      <c r="E415" s="1"/>
      <c r="F415" s="1"/>
      <c r="G415" s="35"/>
      <c r="H415" s="35"/>
      <c r="I415" s="1"/>
      <c r="J415" s="1"/>
      <c r="K415" s="1"/>
      <c r="O415" s="36">
        <v>0</v>
      </c>
      <c r="U415" s="1"/>
      <c r="V415" s="1"/>
      <c r="W415" s="1"/>
      <c r="X415" s="1"/>
      <c r="Y415" s="1"/>
      <c r="Z415" s="1"/>
    </row>
    <row r="416" spans="1:26" s="36" customFormat="1" ht="15">
      <c r="A416" s="1"/>
      <c r="B416" s="1"/>
      <c r="C416" s="1"/>
      <c r="D416" s="1"/>
      <c r="E416" s="1"/>
      <c r="F416" s="1"/>
      <c r="G416" s="35"/>
      <c r="H416" s="35"/>
      <c r="I416" s="1"/>
      <c r="J416" s="1"/>
      <c r="K416" s="1"/>
      <c r="O416" s="36">
        <v>0</v>
      </c>
      <c r="U416" s="1"/>
      <c r="V416" s="1"/>
      <c r="W416" s="1"/>
      <c r="X416" s="1"/>
      <c r="Y416" s="1"/>
      <c r="Z416" s="1"/>
    </row>
    <row r="417" spans="1:26" s="36" customFormat="1" ht="15">
      <c r="A417" s="1"/>
      <c r="B417" s="1"/>
      <c r="C417" s="1"/>
      <c r="D417" s="1"/>
      <c r="E417" s="1"/>
      <c r="F417" s="1"/>
      <c r="G417" s="35"/>
      <c r="H417" s="35"/>
      <c r="I417" s="1"/>
      <c r="J417" s="1"/>
      <c r="K417" s="1"/>
      <c r="O417" s="36">
        <v>0</v>
      </c>
      <c r="U417" s="1"/>
      <c r="V417" s="1"/>
      <c r="W417" s="1"/>
      <c r="X417" s="1"/>
      <c r="Y417" s="1"/>
      <c r="Z417" s="1"/>
    </row>
    <row r="418" spans="1:26" s="36" customFormat="1" ht="15">
      <c r="A418" s="1"/>
      <c r="B418" s="1"/>
      <c r="C418" s="1"/>
      <c r="D418" s="1"/>
      <c r="E418" s="1"/>
      <c r="F418" s="1"/>
      <c r="G418" s="35"/>
      <c r="H418" s="35"/>
      <c r="I418" s="1"/>
      <c r="J418" s="1"/>
      <c r="K418" s="1"/>
      <c r="O418" s="36">
        <v>0</v>
      </c>
      <c r="U418" s="1"/>
      <c r="V418" s="1"/>
      <c r="W418" s="1"/>
      <c r="X418" s="1"/>
      <c r="Y418" s="1"/>
      <c r="Z418" s="1"/>
    </row>
    <row r="419" spans="1:26" s="36" customFormat="1" ht="15">
      <c r="A419" s="1"/>
      <c r="B419" s="1"/>
      <c r="C419" s="1"/>
      <c r="D419" s="1"/>
      <c r="E419" s="1"/>
      <c r="F419" s="1"/>
      <c r="G419" s="35"/>
      <c r="H419" s="35"/>
      <c r="I419" s="1"/>
      <c r="J419" s="1"/>
      <c r="K419" s="1"/>
      <c r="O419" s="36">
        <v>0</v>
      </c>
      <c r="U419" s="1"/>
      <c r="V419" s="1"/>
      <c r="W419" s="1"/>
      <c r="X419" s="1"/>
      <c r="Y419" s="1"/>
      <c r="Z419" s="1"/>
    </row>
    <row r="420" spans="1:26" s="36" customFormat="1" ht="15">
      <c r="A420" s="1"/>
      <c r="B420" s="1"/>
      <c r="C420" s="1"/>
      <c r="D420" s="1"/>
      <c r="E420" s="1"/>
      <c r="F420" s="1"/>
      <c r="G420" s="35"/>
      <c r="H420" s="35"/>
      <c r="I420" s="1"/>
      <c r="J420" s="1"/>
      <c r="K420" s="1"/>
      <c r="O420" s="36">
        <v>0</v>
      </c>
      <c r="U420" s="1"/>
      <c r="V420" s="1"/>
      <c r="W420" s="1"/>
      <c r="X420" s="1"/>
      <c r="Y420" s="1"/>
      <c r="Z420" s="1"/>
    </row>
    <row r="421" spans="1:26" s="36" customFormat="1" ht="15">
      <c r="A421" s="1"/>
      <c r="B421" s="1"/>
      <c r="C421" s="1"/>
      <c r="D421" s="1"/>
      <c r="E421" s="1"/>
      <c r="F421" s="1"/>
      <c r="G421" s="35"/>
      <c r="H421" s="35"/>
      <c r="I421" s="1"/>
      <c r="J421" s="1"/>
      <c r="K421" s="1"/>
      <c r="O421" s="36">
        <v>0</v>
      </c>
      <c r="U421" s="1"/>
      <c r="V421" s="1"/>
      <c r="W421" s="1"/>
      <c r="X421" s="1"/>
      <c r="Y421" s="1"/>
      <c r="Z421" s="1"/>
    </row>
    <row r="422" spans="1:26" s="36" customFormat="1" ht="15">
      <c r="A422" s="1"/>
      <c r="B422" s="1"/>
      <c r="C422" s="1"/>
      <c r="D422" s="1"/>
      <c r="E422" s="1"/>
      <c r="F422" s="1"/>
      <c r="G422" s="35"/>
      <c r="H422" s="35"/>
      <c r="I422" s="1"/>
      <c r="J422" s="1"/>
      <c r="K422" s="1"/>
      <c r="O422" s="36">
        <v>0</v>
      </c>
      <c r="U422" s="1"/>
      <c r="V422" s="1"/>
      <c r="W422" s="1"/>
      <c r="X422" s="1"/>
      <c r="Y422" s="1"/>
      <c r="Z422" s="1"/>
    </row>
    <row r="423" spans="1:26" s="36" customFormat="1" ht="15">
      <c r="A423" s="1"/>
      <c r="B423" s="1"/>
      <c r="C423" s="1"/>
      <c r="D423" s="1"/>
      <c r="E423" s="1"/>
      <c r="F423" s="1"/>
      <c r="G423" s="35"/>
      <c r="H423" s="35"/>
      <c r="I423" s="1"/>
      <c r="J423" s="1"/>
      <c r="K423" s="1"/>
      <c r="O423" s="36">
        <v>0</v>
      </c>
      <c r="U423" s="1"/>
      <c r="V423" s="1"/>
      <c r="W423" s="1"/>
      <c r="X423" s="1"/>
      <c r="Y423" s="1"/>
      <c r="Z423" s="1"/>
    </row>
    <row r="424" spans="1:26" s="36" customFormat="1" ht="15">
      <c r="A424" s="1"/>
      <c r="B424" s="1"/>
      <c r="C424" s="1"/>
      <c r="D424" s="1"/>
      <c r="E424" s="1"/>
      <c r="F424" s="1"/>
      <c r="G424" s="35"/>
      <c r="H424" s="35"/>
      <c r="I424" s="1"/>
      <c r="J424" s="1"/>
      <c r="K424" s="1"/>
      <c r="O424" s="36">
        <v>0</v>
      </c>
      <c r="U424" s="1"/>
      <c r="V424" s="1"/>
      <c r="W424" s="1"/>
      <c r="X424" s="1"/>
      <c r="Y424" s="1"/>
      <c r="Z424" s="1"/>
    </row>
    <row r="425" spans="1:26" s="36" customFormat="1" ht="15">
      <c r="A425" s="1"/>
      <c r="B425" s="1"/>
      <c r="C425" s="1"/>
      <c r="D425" s="1"/>
      <c r="E425" s="1"/>
      <c r="F425" s="1"/>
      <c r="G425" s="35"/>
      <c r="H425" s="35"/>
      <c r="I425" s="1"/>
      <c r="J425" s="1"/>
      <c r="K425" s="1"/>
      <c r="O425" s="36">
        <v>0</v>
      </c>
      <c r="U425" s="1"/>
      <c r="V425" s="1"/>
      <c r="W425" s="1"/>
      <c r="X425" s="1"/>
      <c r="Y425" s="1"/>
      <c r="Z425" s="1"/>
    </row>
    <row r="426" spans="1:26" s="36" customFormat="1" ht="15">
      <c r="A426" s="1"/>
      <c r="B426" s="1"/>
      <c r="C426" s="1"/>
      <c r="D426" s="1"/>
      <c r="E426" s="1"/>
      <c r="F426" s="1"/>
      <c r="G426" s="35"/>
      <c r="H426" s="35"/>
      <c r="I426" s="1"/>
      <c r="J426" s="1"/>
      <c r="K426" s="1"/>
      <c r="O426" s="36">
        <v>0</v>
      </c>
      <c r="U426" s="1"/>
      <c r="V426" s="1"/>
      <c r="W426" s="1"/>
      <c r="X426" s="1"/>
      <c r="Y426" s="1"/>
      <c r="Z426" s="1"/>
    </row>
    <row r="427" spans="1:26" s="36" customFormat="1" ht="15">
      <c r="A427" s="1"/>
      <c r="B427" s="1"/>
      <c r="C427" s="1"/>
      <c r="D427" s="1"/>
      <c r="E427" s="1"/>
      <c r="F427" s="1"/>
      <c r="G427" s="35"/>
      <c r="H427" s="35"/>
      <c r="I427" s="1"/>
      <c r="J427" s="1"/>
      <c r="K427" s="1"/>
      <c r="O427" s="36">
        <v>0</v>
      </c>
      <c r="U427" s="1"/>
      <c r="V427" s="1"/>
      <c r="W427" s="1"/>
      <c r="X427" s="1"/>
      <c r="Y427" s="1"/>
      <c r="Z427" s="1"/>
    </row>
    <row r="428" spans="1:26" s="36" customFormat="1" ht="15">
      <c r="A428" s="1"/>
      <c r="B428" s="1"/>
      <c r="C428" s="1"/>
      <c r="D428" s="1"/>
      <c r="E428" s="1"/>
      <c r="F428" s="1"/>
      <c r="G428" s="35"/>
      <c r="H428" s="35"/>
      <c r="I428" s="1"/>
      <c r="J428" s="1"/>
      <c r="K428" s="1"/>
      <c r="O428" s="36">
        <v>0</v>
      </c>
      <c r="U428" s="1"/>
      <c r="V428" s="1"/>
      <c r="W428" s="1"/>
      <c r="X428" s="1"/>
      <c r="Y428" s="1"/>
      <c r="Z428" s="1"/>
    </row>
    <row r="429" spans="1:26" s="36" customFormat="1" ht="15">
      <c r="A429" s="1"/>
      <c r="B429" s="1"/>
      <c r="C429" s="1"/>
      <c r="D429" s="1"/>
      <c r="E429" s="1"/>
      <c r="F429" s="1"/>
      <c r="G429" s="35"/>
      <c r="H429" s="35"/>
      <c r="I429" s="1"/>
      <c r="J429" s="1"/>
      <c r="K429" s="1"/>
      <c r="O429" s="36">
        <v>0</v>
      </c>
      <c r="U429" s="1"/>
      <c r="V429" s="1"/>
      <c r="W429" s="1"/>
      <c r="X429" s="1"/>
      <c r="Y429" s="1"/>
      <c r="Z429" s="1"/>
    </row>
    <row r="430" spans="1:26" s="36" customFormat="1" ht="15">
      <c r="A430" s="1"/>
      <c r="B430" s="1"/>
      <c r="C430" s="1"/>
      <c r="D430" s="1"/>
      <c r="E430" s="1"/>
      <c r="F430" s="1"/>
      <c r="G430" s="35"/>
      <c r="H430" s="35"/>
      <c r="I430" s="1"/>
      <c r="J430" s="1"/>
      <c r="K430" s="1"/>
      <c r="O430" s="36">
        <v>0</v>
      </c>
      <c r="U430" s="1"/>
      <c r="V430" s="1"/>
      <c r="W430" s="1"/>
      <c r="X430" s="1"/>
      <c r="Y430" s="1"/>
      <c r="Z430" s="1"/>
    </row>
    <row r="431" spans="1:26" s="36" customFormat="1" ht="15">
      <c r="A431" s="1"/>
      <c r="B431" s="1"/>
      <c r="C431" s="1"/>
      <c r="D431" s="1"/>
      <c r="E431" s="1"/>
      <c r="F431" s="1"/>
      <c r="G431" s="35"/>
      <c r="H431" s="35"/>
      <c r="I431" s="1"/>
      <c r="J431" s="1"/>
      <c r="K431" s="1"/>
      <c r="O431" s="36">
        <v>0</v>
      </c>
      <c r="U431" s="1"/>
      <c r="V431" s="1"/>
      <c r="W431" s="1"/>
      <c r="X431" s="1"/>
      <c r="Y431" s="1"/>
      <c r="Z431" s="1"/>
    </row>
    <row r="432" spans="1:26" s="36" customFormat="1" ht="15">
      <c r="A432" s="1"/>
      <c r="B432" s="1"/>
      <c r="C432" s="1"/>
      <c r="D432" s="1"/>
      <c r="E432" s="1"/>
      <c r="F432" s="1"/>
      <c r="G432" s="35"/>
      <c r="H432" s="35"/>
      <c r="I432" s="1"/>
      <c r="J432" s="1"/>
      <c r="K432" s="1"/>
      <c r="O432" s="36">
        <v>0</v>
      </c>
      <c r="U432" s="1"/>
      <c r="V432" s="1"/>
      <c r="W432" s="1"/>
      <c r="X432" s="1"/>
      <c r="Y432" s="1"/>
      <c r="Z432" s="1"/>
    </row>
    <row r="433" spans="1:26" s="36" customFormat="1" ht="15">
      <c r="A433" s="1"/>
      <c r="B433" s="1"/>
      <c r="C433" s="1"/>
      <c r="D433" s="1"/>
      <c r="E433" s="1"/>
      <c r="F433" s="1"/>
      <c r="G433" s="35"/>
      <c r="H433" s="35"/>
      <c r="I433" s="1"/>
      <c r="J433" s="1"/>
      <c r="K433" s="1"/>
      <c r="O433" s="36">
        <v>0</v>
      </c>
      <c r="U433" s="1"/>
      <c r="V433" s="1"/>
      <c r="W433" s="1"/>
      <c r="X433" s="1"/>
      <c r="Y433" s="1"/>
      <c r="Z433" s="1"/>
    </row>
    <row r="434" spans="1:26" s="36" customFormat="1" ht="15">
      <c r="A434" s="1"/>
      <c r="B434" s="1"/>
      <c r="C434" s="1"/>
      <c r="D434" s="1"/>
      <c r="E434" s="1"/>
      <c r="F434" s="1"/>
      <c r="G434" s="35"/>
      <c r="H434" s="35"/>
      <c r="I434" s="1"/>
      <c r="J434" s="1"/>
      <c r="K434" s="1"/>
      <c r="O434" s="36">
        <v>0</v>
      </c>
      <c r="U434" s="1"/>
      <c r="V434" s="1"/>
      <c r="W434" s="1"/>
      <c r="X434" s="1"/>
      <c r="Y434" s="1"/>
      <c r="Z434" s="1"/>
    </row>
    <row r="435" spans="1:26" s="36" customFormat="1" ht="15">
      <c r="A435" s="1"/>
      <c r="B435" s="1"/>
      <c r="C435" s="1"/>
      <c r="D435" s="1"/>
      <c r="E435" s="1"/>
      <c r="F435" s="1"/>
      <c r="G435" s="35"/>
      <c r="H435" s="35"/>
      <c r="I435" s="1"/>
      <c r="J435" s="1"/>
      <c r="K435" s="1"/>
      <c r="O435" s="36">
        <v>0</v>
      </c>
      <c r="U435" s="1"/>
      <c r="V435" s="1"/>
      <c r="W435" s="1"/>
      <c r="X435" s="1"/>
      <c r="Y435" s="1"/>
      <c r="Z435" s="1"/>
    </row>
    <row r="436" spans="1:26" s="36" customFormat="1" ht="15">
      <c r="A436" s="1"/>
      <c r="B436" s="1"/>
      <c r="C436" s="1"/>
      <c r="D436" s="1"/>
      <c r="E436" s="1"/>
      <c r="F436" s="1"/>
      <c r="G436" s="35"/>
      <c r="H436" s="35"/>
      <c r="I436" s="1"/>
      <c r="J436" s="1"/>
      <c r="K436" s="1"/>
      <c r="O436" s="36">
        <v>0</v>
      </c>
      <c r="U436" s="1"/>
      <c r="V436" s="1"/>
      <c r="W436" s="1"/>
      <c r="X436" s="1"/>
      <c r="Y436" s="1"/>
      <c r="Z436" s="1"/>
    </row>
    <row r="437" spans="1:26" s="36" customFormat="1" ht="15">
      <c r="A437" s="1"/>
      <c r="B437" s="1"/>
      <c r="C437" s="1"/>
      <c r="D437" s="1"/>
      <c r="E437" s="1"/>
      <c r="F437" s="1"/>
      <c r="G437" s="35"/>
      <c r="H437" s="35"/>
      <c r="I437" s="1"/>
      <c r="J437" s="1"/>
      <c r="K437" s="1"/>
      <c r="O437" s="36">
        <v>0</v>
      </c>
      <c r="U437" s="1"/>
      <c r="V437" s="1"/>
      <c r="W437" s="1"/>
      <c r="X437" s="1"/>
      <c r="Y437" s="1"/>
      <c r="Z437" s="1"/>
    </row>
    <row r="438" spans="1:26" s="36" customFormat="1" ht="15">
      <c r="A438" s="1"/>
      <c r="B438" s="1"/>
      <c r="C438" s="1"/>
      <c r="D438" s="1"/>
      <c r="E438" s="1"/>
      <c r="F438" s="1"/>
      <c r="G438" s="35"/>
      <c r="H438" s="35"/>
      <c r="I438" s="1"/>
      <c r="J438" s="1"/>
      <c r="K438" s="1"/>
      <c r="O438" s="36">
        <v>0</v>
      </c>
      <c r="U438" s="1"/>
      <c r="V438" s="1"/>
      <c r="W438" s="1"/>
      <c r="X438" s="1"/>
      <c r="Y438" s="1"/>
      <c r="Z438" s="1"/>
    </row>
    <row r="439" spans="1:26" s="36" customFormat="1" ht="15">
      <c r="A439" s="1"/>
      <c r="B439" s="1"/>
      <c r="C439" s="1"/>
      <c r="D439" s="1"/>
      <c r="E439" s="1"/>
      <c r="F439" s="1"/>
      <c r="G439" s="35"/>
      <c r="H439" s="35"/>
      <c r="I439" s="1"/>
      <c r="J439" s="1"/>
      <c r="K439" s="1"/>
      <c r="O439" s="36">
        <v>0</v>
      </c>
      <c r="U439" s="1"/>
      <c r="V439" s="1"/>
      <c r="W439" s="1"/>
      <c r="X439" s="1"/>
      <c r="Y439" s="1"/>
      <c r="Z439" s="1"/>
    </row>
    <row r="440" spans="1:26" s="36" customFormat="1" ht="15">
      <c r="A440" s="1"/>
      <c r="B440" s="1"/>
      <c r="C440" s="1"/>
      <c r="D440" s="1"/>
      <c r="E440" s="1"/>
      <c r="F440" s="1"/>
      <c r="G440" s="35"/>
      <c r="H440" s="35"/>
      <c r="I440" s="1"/>
      <c r="J440" s="1"/>
      <c r="K440" s="1"/>
      <c r="O440" s="36">
        <v>0</v>
      </c>
      <c r="U440" s="1"/>
      <c r="V440" s="1"/>
      <c r="W440" s="1"/>
      <c r="X440" s="1"/>
      <c r="Y440" s="1"/>
      <c r="Z440" s="1"/>
    </row>
    <row r="441" spans="1:26" s="36" customFormat="1" ht="15">
      <c r="A441" s="1"/>
      <c r="B441" s="1"/>
      <c r="C441" s="1"/>
      <c r="D441" s="1"/>
      <c r="E441" s="1"/>
      <c r="F441" s="1"/>
      <c r="G441" s="35"/>
      <c r="H441" s="35"/>
      <c r="I441" s="1"/>
      <c r="J441" s="1"/>
      <c r="K441" s="1"/>
      <c r="O441" s="36">
        <v>0</v>
      </c>
      <c r="U441" s="1"/>
      <c r="V441" s="1"/>
      <c r="W441" s="1"/>
      <c r="X441" s="1"/>
      <c r="Y441" s="1"/>
      <c r="Z441" s="1"/>
    </row>
    <row r="442" spans="1:26" s="36" customFormat="1" ht="15">
      <c r="A442" s="1"/>
      <c r="B442" s="1"/>
      <c r="C442" s="1"/>
      <c r="D442" s="1"/>
      <c r="E442" s="1"/>
      <c r="F442" s="1"/>
      <c r="G442" s="35"/>
      <c r="H442" s="35"/>
      <c r="I442" s="1"/>
      <c r="J442" s="1"/>
      <c r="K442" s="1"/>
      <c r="O442" s="36">
        <v>0</v>
      </c>
      <c r="U442" s="1"/>
      <c r="V442" s="1"/>
      <c r="W442" s="1"/>
      <c r="X442" s="1"/>
      <c r="Y442" s="1"/>
      <c r="Z442" s="1"/>
    </row>
    <row r="443" spans="1:26" s="36" customFormat="1" ht="15">
      <c r="A443" s="1"/>
      <c r="B443" s="1"/>
      <c r="C443" s="1"/>
      <c r="D443" s="1"/>
      <c r="E443" s="1"/>
      <c r="F443" s="1"/>
      <c r="G443" s="35"/>
      <c r="H443" s="35"/>
      <c r="I443" s="1"/>
      <c r="J443" s="1"/>
      <c r="K443" s="1"/>
      <c r="O443" s="36">
        <v>0</v>
      </c>
      <c r="U443" s="1"/>
      <c r="V443" s="1"/>
      <c r="W443" s="1"/>
      <c r="X443" s="1"/>
      <c r="Y443" s="1"/>
      <c r="Z443" s="1"/>
    </row>
    <row r="444" spans="1:26" s="36" customFormat="1" ht="15">
      <c r="A444" s="1"/>
      <c r="B444" s="1"/>
      <c r="C444" s="1"/>
      <c r="D444" s="1"/>
      <c r="E444" s="1"/>
      <c r="F444" s="1"/>
      <c r="G444" s="35"/>
      <c r="H444" s="35"/>
      <c r="I444" s="1"/>
      <c r="J444" s="1"/>
      <c r="K444" s="1"/>
      <c r="O444" s="36">
        <v>0</v>
      </c>
      <c r="U444" s="1"/>
      <c r="V444" s="1"/>
      <c r="W444" s="1"/>
      <c r="X444" s="1"/>
      <c r="Y444" s="1"/>
      <c r="Z444" s="1"/>
    </row>
    <row r="445" spans="1:26" s="36" customFormat="1" ht="15">
      <c r="A445" s="1"/>
      <c r="B445" s="1"/>
      <c r="C445" s="1"/>
      <c r="D445" s="1"/>
      <c r="E445" s="1"/>
      <c r="F445" s="1"/>
      <c r="G445" s="35"/>
      <c r="H445" s="35"/>
      <c r="I445" s="1"/>
      <c r="J445" s="1"/>
      <c r="K445" s="1"/>
      <c r="O445" s="36">
        <v>0</v>
      </c>
      <c r="U445" s="1"/>
      <c r="V445" s="1"/>
      <c r="W445" s="1"/>
      <c r="X445" s="1"/>
      <c r="Y445" s="1"/>
      <c r="Z445" s="1"/>
    </row>
    <row r="446" spans="1:26" s="36" customFormat="1" ht="15">
      <c r="A446" s="1"/>
      <c r="B446" s="1"/>
      <c r="C446" s="1"/>
      <c r="D446" s="1"/>
      <c r="E446" s="1"/>
      <c r="F446" s="1"/>
      <c r="G446" s="35"/>
      <c r="H446" s="35"/>
      <c r="I446" s="1"/>
      <c r="J446" s="1"/>
      <c r="K446" s="1"/>
      <c r="O446" s="36">
        <v>0</v>
      </c>
      <c r="U446" s="1"/>
      <c r="V446" s="1"/>
      <c r="W446" s="1"/>
      <c r="X446" s="1"/>
      <c r="Y446" s="1"/>
      <c r="Z446" s="1"/>
    </row>
    <row r="447" spans="1:26" s="36" customFormat="1" ht="15">
      <c r="A447" s="1"/>
      <c r="B447" s="1"/>
      <c r="C447" s="1"/>
      <c r="D447" s="1"/>
      <c r="E447" s="1"/>
      <c r="F447" s="1"/>
      <c r="G447" s="35"/>
      <c r="H447" s="35"/>
      <c r="I447" s="1"/>
      <c r="J447" s="1"/>
      <c r="K447" s="1"/>
      <c r="O447" s="36">
        <v>0</v>
      </c>
      <c r="U447" s="1"/>
      <c r="V447" s="1"/>
      <c r="W447" s="1"/>
      <c r="X447" s="1"/>
      <c r="Y447" s="1"/>
      <c r="Z447" s="1"/>
    </row>
    <row r="448" spans="1:26" s="36" customFormat="1" ht="15">
      <c r="A448" s="1"/>
      <c r="B448" s="1"/>
      <c r="C448" s="1"/>
      <c r="D448" s="1"/>
      <c r="E448" s="1"/>
      <c r="F448" s="1"/>
      <c r="G448" s="35"/>
      <c r="H448" s="35"/>
      <c r="I448" s="1"/>
      <c r="J448" s="1"/>
      <c r="K448" s="1"/>
      <c r="O448" s="36">
        <v>0</v>
      </c>
      <c r="U448" s="1"/>
      <c r="V448" s="1"/>
      <c r="W448" s="1"/>
      <c r="X448" s="1"/>
      <c r="Y448" s="1"/>
      <c r="Z448" s="1"/>
    </row>
    <row r="449" spans="1:26" s="36" customFormat="1" ht="15">
      <c r="A449" s="1"/>
      <c r="B449" s="1"/>
      <c r="C449" s="1"/>
      <c r="D449" s="1"/>
      <c r="E449" s="1"/>
      <c r="F449" s="1"/>
      <c r="G449" s="35"/>
      <c r="H449" s="35"/>
      <c r="I449" s="1"/>
      <c r="J449" s="1"/>
      <c r="K449" s="1"/>
      <c r="O449" s="36">
        <v>0</v>
      </c>
      <c r="U449" s="1"/>
      <c r="V449" s="1"/>
      <c r="W449" s="1"/>
      <c r="X449" s="1"/>
      <c r="Y449" s="1"/>
      <c r="Z449" s="1"/>
    </row>
    <row r="450" spans="1:26" s="36" customFormat="1" ht="15">
      <c r="A450" s="1"/>
      <c r="B450" s="1"/>
      <c r="C450" s="1"/>
      <c r="D450" s="1"/>
      <c r="E450" s="1"/>
      <c r="F450" s="1"/>
      <c r="G450" s="35"/>
      <c r="H450" s="35"/>
      <c r="I450" s="1"/>
      <c r="J450" s="1"/>
      <c r="K450" s="1"/>
      <c r="O450" s="36">
        <v>0</v>
      </c>
      <c r="U450" s="1"/>
      <c r="V450" s="1"/>
      <c r="W450" s="1"/>
      <c r="X450" s="1"/>
      <c r="Y450" s="1"/>
      <c r="Z450" s="1"/>
    </row>
    <row r="451" spans="1:26" s="36" customFormat="1" ht="15">
      <c r="A451" s="1"/>
      <c r="B451" s="1"/>
      <c r="C451" s="1"/>
      <c r="D451" s="1"/>
      <c r="E451" s="1"/>
      <c r="F451" s="1"/>
      <c r="G451" s="35"/>
      <c r="H451" s="35"/>
      <c r="I451" s="1"/>
      <c r="J451" s="1"/>
      <c r="K451" s="1"/>
      <c r="O451" s="36">
        <v>0</v>
      </c>
      <c r="U451" s="1"/>
      <c r="V451" s="1"/>
      <c r="W451" s="1"/>
      <c r="X451" s="1"/>
      <c r="Y451" s="1"/>
      <c r="Z451" s="1"/>
    </row>
    <row r="452" spans="1:26" s="36" customFormat="1" ht="15">
      <c r="A452" s="1"/>
      <c r="B452" s="1"/>
      <c r="C452" s="1"/>
      <c r="D452" s="1"/>
      <c r="E452" s="1"/>
      <c r="F452" s="1"/>
      <c r="G452" s="35"/>
      <c r="H452" s="35"/>
      <c r="I452" s="1"/>
      <c r="J452" s="1"/>
      <c r="K452" s="1"/>
      <c r="O452" s="36">
        <v>0</v>
      </c>
      <c r="U452" s="1"/>
      <c r="V452" s="1"/>
      <c r="W452" s="1"/>
      <c r="X452" s="1"/>
      <c r="Y452" s="1"/>
      <c r="Z452" s="1"/>
    </row>
    <row r="453" spans="1:26" s="36" customFormat="1" ht="15">
      <c r="A453" s="1"/>
      <c r="B453" s="1"/>
      <c r="C453" s="1"/>
      <c r="D453" s="1"/>
      <c r="E453" s="1"/>
      <c r="F453" s="1"/>
      <c r="G453" s="35"/>
      <c r="H453" s="35"/>
      <c r="I453" s="1"/>
      <c r="J453" s="1"/>
      <c r="K453" s="1"/>
      <c r="O453" s="36">
        <v>0</v>
      </c>
      <c r="U453" s="1"/>
      <c r="V453" s="1"/>
      <c r="W453" s="1"/>
      <c r="X453" s="1"/>
      <c r="Y453" s="1"/>
      <c r="Z453" s="1"/>
    </row>
    <row r="454" spans="1:26" s="36" customFormat="1" ht="15">
      <c r="A454" s="1"/>
      <c r="B454" s="1"/>
      <c r="C454" s="1"/>
      <c r="D454" s="1"/>
      <c r="E454" s="1"/>
      <c r="F454" s="1"/>
      <c r="G454" s="35"/>
      <c r="H454" s="35"/>
      <c r="I454" s="1"/>
      <c r="J454" s="1"/>
      <c r="K454" s="1"/>
      <c r="O454" s="36">
        <v>0</v>
      </c>
      <c r="U454" s="1"/>
      <c r="V454" s="1"/>
      <c r="W454" s="1"/>
      <c r="X454" s="1"/>
      <c r="Y454" s="1"/>
      <c r="Z454" s="1"/>
    </row>
    <row r="455" spans="1:26" s="36" customFormat="1" ht="15">
      <c r="A455" s="1"/>
      <c r="B455" s="1"/>
      <c r="C455" s="1"/>
      <c r="D455" s="1"/>
      <c r="E455" s="1"/>
      <c r="F455" s="1"/>
      <c r="G455" s="35"/>
      <c r="H455" s="35"/>
      <c r="I455" s="1"/>
      <c r="J455" s="1"/>
      <c r="K455" s="1"/>
      <c r="O455" s="36">
        <v>0</v>
      </c>
      <c r="U455" s="1"/>
      <c r="V455" s="1"/>
      <c r="W455" s="1"/>
      <c r="X455" s="1"/>
      <c r="Y455" s="1"/>
      <c r="Z455" s="1"/>
    </row>
    <row r="456" spans="1:26" s="36" customFormat="1" ht="15">
      <c r="A456" s="1"/>
      <c r="B456" s="1"/>
      <c r="C456" s="1"/>
      <c r="D456" s="1"/>
      <c r="E456" s="1"/>
      <c r="F456" s="1"/>
      <c r="G456" s="35"/>
      <c r="H456" s="35"/>
      <c r="I456" s="1"/>
      <c r="J456" s="1"/>
      <c r="K456" s="1"/>
      <c r="O456" s="36">
        <v>0</v>
      </c>
      <c r="U456" s="1"/>
      <c r="V456" s="1"/>
      <c r="W456" s="1"/>
      <c r="X456" s="1"/>
      <c r="Y456" s="1"/>
      <c r="Z456" s="1"/>
    </row>
    <row r="457" spans="1:26" s="36" customFormat="1" ht="15">
      <c r="A457" s="1"/>
      <c r="B457" s="1"/>
      <c r="C457" s="1"/>
      <c r="D457" s="1"/>
      <c r="E457" s="1"/>
      <c r="F457" s="1"/>
      <c r="G457" s="35"/>
      <c r="H457" s="35"/>
      <c r="I457" s="1"/>
      <c r="J457" s="1"/>
      <c r="K457" s="1"/>
      <c r="O457" s="36">
        <v>0</v>
      </c>
      <c r="U457" s="1"/>
      <c r="V457" s="1"/>
      <c r="W457" s="1"/>
      <c r="X457" s="1"/>
      <c r="Y457" s="1"/>
      <c r="Z457" s="1"/>
    </row>
    <row r="458" spans="1:26" s="36" customFormat="1" ht="15">
      <c r="A458" s="1"/>
      <c r="B458" s="1"/>
      <c r="C458" s="1"/>
      <c r="D458" s="1"/>
      <c r="E458" s="1"/>
      <c r="F458" s="1"/>
      <c r="G458" s="35"/>
      <c r="H458" s="35"/>
      <c r="I458" s="1"/>
      <c r="J458" s="1"/>
      <c r="K458" s="1"/>
      <c r="O458" s="36">
        <v>0</v>
      </c>
      <c r="U458" s="1"/>
      <c r="V458" s="1"/>
      <c r="W458" s="1"/>
      <c r="X458" s="1"/>
      <c r="Y458" s="1"/>
      <c r="Z458" s="1"/>
    </row>
    <row r="459" spans="1:26" s="36" customFormat="1" ht="15">
      <c r="A459" s="1"/>
      <c r="B459" s="1"/>
      <c r="C459" s="1"/>
      <c r="D459" s="1"/>
      <c r="E459" s="1"/>
      <c r="F459" s="1"/>
      <c r="G459" s="35"/>
      <c r="H459" s="35"/>
      <c r="I459" s="1"/>
      <c r="J459" s="1"/>
      <c r="K459" s="1"/>
      <c r="O459" s="36">
        <v>0</v>
      </c>
      <c r="U459" s="1"/>
      <c r="V459" s="1"/>
      <c r="W459" s="1"/>
      <c r="X459" s="1"/>
      <c r="Y459" s="1"/>
      <c r="Z459" s="1"/>
    </row>
    <row r="460" spans="1:26" s="36" customFormat="1" ht="15">
      <c r="A460" s="1"/>
      <c r="B460" s="1"/>
      <c r="C460" s="1"/>
      <c r="D460" s="1"/>
      <c r="E460" s="1"/>
      <c r="F460" s="1"/>
      <c r="G460" s="35"/>
      <c r="H460" s="35"/>
      <c r="I460" s="1"/>
      <c r="J460" s="1"/>
      <c r="K460" s="1"/>
      <c r="O460" s="36">
        <v>0</v>
      </c>
      <c r="U460" s="1"/>
      <c r="V460" s="1"/>
      <c r="W460" s="1"/>
      <c r="X460" s="1"/>
      <c r="Y460" s="1"/>
      <c r="Z460" s="1"/>
    </row>
    <row r="461" spans="1:26" s="36" customFormat="1" ht="15">
      <c r="A461" s="1"/>
      <c r="B461" s="1"/>
      <c r="C461" s="1"/>
      <c r="D461" s="1"/>
      <c r="E461" s="1"/>
      <c r="F461" s="1"/>
      <c r="G461" s="35"/>
      <c r="H461" s="35"/>
      <c r="I461" s="1"/>
      <c r="J461" s="1"/>
      <c r="K461" s="1"/>
      <c r="O461" s="36">
        <v>0</v>
      </c>
      <c r="U461" s="1"/>
      <c r="V461" s="1"/>
      <c r="W461" s="1"/>
      <c r="X461" s="1"/>
      <c r="Y461" s="1"/>
      <c r="Z461" s="1"/>
    </row>
    <row r="462" spans="1:26" s="36" customFormat="1" ht="15">
      <c r="A462" s="1"/>
      <c r="B462" s="1"/>
      <c r="C462" s="1"/>
      <c r="D462" s="1"/>
      <c r="E462" s="1"/>
      <c r="F462" s="1"/>
      <c r="G462" s="35"/>
      <c r="H462" s="35"/>
      <c r="I462" s="1"/>
      <c r="J462" s="1"/>
      <c r="K462" s="1"/>
      <c r="O462" s="36">
        <v>0</v>
      </c>
      <c r="U462" s="1"/>
      <c r="V462" s="1"/>
      <c r="W462" s="1"/>
      <c r="X462" s="1"/>
      <c r="Y462" s="1"/>
      <c r="Z462" s="1"/>
    </row>
    <row r="463" spans="1:26" s="36" customFormat="1" ht="15">
      <c r="A463" s="1"/>
      <c r="B463" s="1"/>
      <c r="C463" s="1"/>
      <c r="D463" s="1"/>
      <c r="E463" s="1"/>
      <c r="F463" s="1"/>
      <c r="G463" s="35"/>
      <c r="H463" s="35"/>
      <c r="I463" s="1"/>
      <c r="J463" s="1"/>
      <c r="K463" s="1"/>
      <c r="O463" s="36">
        <v>0</v>
      </c>
      <c r="U463" s="1"/>
      <c r="V463" s="1"/>
      <c r="W463" s="1"/>
      <c r="X463" s="1"/>
      <c r="Y463" s="1"/>
      <c r="Z463" s="1"/>
    </row>
    <row r="464" spans="1:26" s="36" customFormat="1" ht="15">
      <c r="A464" s="1"/>
      <c r="B464" s="1"/>
      <c r="C464" s="1"/>
      <c r="D464" s="1"/>
      <c r="E464" s="1"/>
      <c r="F464" s="1"/>
      <c r="G464" s="35"/>
      <c r="H464" s="35"/>
      <c r="I464" s="1"/>
      <c r="J464" s="1"/>
      <c r="K464" s="1"/>
      <c r="O464" s="36">
        <v>0</v>
      </c>
      <c r="U464" s="1"/>
      <c r="V464" s="1"/>
      <c r="W464" s="1"/>
      <c r="X464" s="1"/>
      <c r="Y464" s="1"/>
      <c r="Z464" s="1"/>
    </row>
    <row r="465" spans="1:26" s="36" customFormat="1" ht="15">
      <c r="A465" s="1"/>
      <c r="B465" s="1"/>
      <c r="C465" s="1"/>
      <c r="D465" s="1"/>
      <c r="E465" s="1"/>
      <c r="F465" s="1"/>
      <c r="G465" s="35"/>
      <c r="H465" s="35"/>
      <c r="I465" s="1"/>
      <c r="J465" s="1"/>
      <c r="K465" s="1"/>
      <c r="O465" s="36">
        <v>0</v>
      </c>
      <c r="U465" s="1"/>
      <c r="V465" s="1"/>
      <c r="W465" s="1"/>
      <c r="X465" s="1"/>
      <c r="Y465" s="1"/>
      <c r="Z465" s="1"/>
    </row>
    <row r="466" spans="1:26" s="36" customFormat="1" ht="15">
      <c r="A466" s="1"/>
      <c r="B466" s="1"/>
      <c r="C466" s="1"/>
      <c r="D466" s="1"/>
      <c r="E466" s="1"/>
      <c r="F466" s="1"/>
      <c r="G466" s="35"/>
      <c r="H466" s="35"/>
      <c r="I466" s="1"/>
      <c r="J466" s="1"/>
      <c r="K466" s="1"/>
      <c r="O466" s="36">
        <v>0</v>
      </c>
      <c r="U466" s="1"/>
      <c r="V466" s="1"/>
      <c r="W466" s="1"/>
      <c r="X466" s="1"/>
      <c r="Y466" s="1"/>
      <c r="Z466" s="1"/>
    </row>
    <row r="467" spans="1:26" s="36" customFormat="1" ht="15">
      <c r="A467" s="1"/>
      <c r="B467" s="1"/>
      <c r="C467" s="1"/>
      <c r="D467" s="1"/>
      <c r="E467" s="1"/>
      <c r="F467" s="1"/>
      <c r="G467" s="35"/>
      <c r="H467" s="35"/>
      <c r="I467" s="1"/>
      <c r="J467" s="1"/>
      <c r="K467" s="1"/>
      <c r="O467" s="36">
        <v>0</v>
      </c>
      <c r="U467" s="1"/>
      <c r="V467" s="1"/>
      <c r="W467" s="1"/>
      <c r="X467" s="1"/>
      <c r="Y467" s="1"/>
      <c r="Z467" s="1"/>
    </row>
    <row r="468" spans="1:26" s="36" customFormat="1" ht="15">
      <c r="A468" s="1"/>
      <c r="B468" s="1"/>
      <c r="C468" s="1"/>
      <c r="D468" s="1"/>
      <c r="E468" s="1"/>
      <c r="F468" s="1"/>
      <c r="G468" s="35"/>
      <c r="H468" s="35"/>
      <c r="I468" s="1"/>
      <c r="J468" s="1"/>
      <c r="K468" s="1"/>
      <c r="O468" s="36">
        <v>0</v>
      </c>
      <c r="U468" s="1"/>
      <c r="V468" s="1"/>
      <c r="W468" s="1"/>
      <c r="X468" s="1"/>
      <c r="Y468" s="1"/>
      <c r="Z468" s="1"/>
    </row>
    <row r="469" spans="1:26" s="36" customFormat="1" ht="15">
      <c r="A469" s="1"/>
      <c r="B469" s="1"/>
      <c r="C469" s="1"/>
      <c r="D469" s="1"/>
      <c r="E469" s="1"/>
      <c r="F469" s="1"/>
      <c r="G469" s="35"/>
      <c r="H469" s="35"/>
      <c r="I469" s="1"/>
      <c r="J469" s="1"/>
      <c r="K469" s="1"/>
      <c r="O469" s="36">
        <v>0</v>
      </c>
      <c r="U469" s="1"/>
      <c r="V469" s="1"/>
      <c r="W469" s="1"/>
      <c r="X469" s="1"/>
      <c r="Y469" s="1"/>
      <c r="Z469" s="1"/>
    </row>
    <row r="470" spans="1:26" s="36" customFormat="1" ht="15">
      <c r="A470" s="1"/>
      <c r="B470" s="1"/>
      <c r="C470" s="1"/>
      <c r="D470" s="1"/>
      <c r="E470" s="1"/>
      <c r="F470" s="1"/>
      <c r="G470" s="35"/>
      <c r="H470" s="35"/>
      <c r="I470" s="1"/>
      <c r="J470" s="1"/>
      <c r="K470" s="1"/>
      <c r="O470" s="36">
        <v>0</v>
      </c>
      <c r="U470" s="1"/>
      <c r="V470" s="1"/>
      <c r="W470" s="1"/>
      <c r="X470" s="1"/>
      <c r="Y470" s="1"/>
      <c r="Z470" s="1"/>
    </row>
    <row r="471" spans="1:26" s="36" customFormat="1" ht="15">
      <c r="A471" s="1"/>
      <c r="B471" s="1"/>
      <c r="C471" s="1"/>
      <c r="D471" s="1"/>
      <c r="E471" s="1"/>
      <c r="F471" s="1"/>
      <c r="G471" s="35"/>
      <c r="H471" s="35"/>
      <c r="I471" s="1"/>
      <c r="J471" s="1"/>
      <c r="K471" s="1"/>
      <c r="O471" s="36">
        <v>0</v>
      </c>
      <c r="U471" s="1"/>
      <c r="V471" s="1"/>
      <c r="W471" s="1"/>
      <c r="X471" s="1"/>
      <c r="Y471" s="1"/>
      <c r="Z471" s="1"/>
    </row>
    <row r="472" spans="1:26" s="36" customFormat="1" ht="15">
      <c r="A472" s="1"/>
      <c r="B472" s="1"/>
      <c r="C472" s="1"/>
      <c r="D472" s="1"/>
      <c r="E472" s="1"/>
      <c r="F472" s="1"/>
      <c r="G472" s="35"/>
      <c r="H472" s="35"/>
      <c r="I472" s="1"/>
      <c r="J472" s="1"/>
      <c r="K472" s="1"/>
      <c r="O472" s="36">
        <v>0</v>
      </c>
      <c r="U472" s="1"/>
      <c r="V472" s="1"/>
      <c r="W472" s="1"/>
      <c r="X472" s="1"/>
      <c r="Y472" s="1"/>
      <c r="Z472" s="1"/>
    </row>
    <row r="473" spans="1:26" s="36" customFormat="1" ht="15">
      <c r="A473" s="1"/>
      <c r="B473" s="1"/>
      <c r="C473" s="1"/>
      <c r="D473" s="1"/>
      <c r="E473" s="1"/>
      <c r="F473" s="1"/>
      <c r="G473" s="35"/>
      <c r="H473" s="35"/>
      <c r="I473" s="1"/>
      <c r="J473" s="1"/>
      <c r="K473" s="1"/>
      <c r="O473" s="36">
        <v>0</v>
      </c>
      <c r="U473" s="1"/>
      <c r="V473" s="1"/>
      <c r="W473" s="1"/>
      <c r="X473" s="1"/>
      <c r="Y473" s="1"/>
      <c r="Z473" s="1"/>
    </row>
    <row r="474" spans="1:26" s="36" customFormat="1" ht="15">
      <c r="A474" s="1"/>
      <c r="B474" s="1"/>
      <c r="C474" s="1"/>
      <c r="D474" s="1"/>
      <c r="E474" s="1"/>
      <c r="F474" s="1"/>
      <c r="G474" s="35"/>
      <c r="H474" s="35"/>
      <c r="I474" s="1"/>
      <c r="J474" s="1"/>
      <c r="K474" s="1"/>
      <c r="O474" s="36">
        <v>0</v>
      </c>
      <c r="U474" s="1"/>
      <c r="V474" s="1"/>
      <c r="W474" s="1"/>
      <c r="X474" s="1"/>
      <c r="Y474" s="1"/>
      <c r="Z474" s="1"/>
    </row>
    <row r="475" spans="1:26" s="36" customFormat="1" ht="15">
      <c r="A475" s="1"/>
      <c r="B475" s="1"/>
      <c r="C475" s="1"/>
      <c r="D475" s="1"/>
      <c r="E475" s="1"/>
      <c r="F475" s="1"/>
      <c r="G475" s="35"/>
      <c r="H475" s="35"/>
      <c r="I475" s="1"/>
      <c r="J475" s="1"/>
      <c r="K475" s="1"/>
      <c r="O475" s="36">
        <v>0</v>
      </c>
      <c r="U475" s="1"/>
      <c r="V475" s="1"/>
      <c r="W475" s="1"/>
      <c r="X475" s="1"/>
      <c r="Y475" s="1"/>
      <c r="Z475" s="1"/>
    </row>
    <row r="476" spans="1:26" s="36" customFormat="1" ht="15">
      <c r="A476" s="1"/>
      <c r="B476" s="1"/>
      <c r="C476" s="1"/>
      <c r="D476" s="1"/>
      <c r="E476" s="1"/>
      <c r="F476" s="1"/>
      <c r="G476" s="35"/>
      <c r="H476" s="35"/>
      <c r="I476" s="1"/>
      <c r="J476" s="1"/>
      <c r="K476" s="1"/>
      <c r="O476" s="36">
        <v>0</v>
      </c>
      <c r="U476" s="1"/>
      <c r="V476" s="1"/>
      <c r="W476" s="1"/>
      <c r="X476" s="1"/>
      <c r="Y476" s="1"/>
      <c r="Z476" s="1"/>
    </row>
    <row r="477" spans="1:26" s="36" customFormat="1" ht="15">
      <c r="A477" s="1"/>
      <c r="B477" s="1"/>
      <c r="C477" s="1"/>
      <c r="D477" s="1"/>
      <c r="E477" s="1"/>
      <c r="F477" s="1"/>
      <c r="G477" s="35"/>
      <c r="H477" s="35"/>
      <c r="I477" s="1"/>
      <c r="J477" s="1"/>
      <c r="K477" s="1"/>
      <c r="O477" s="36">
        <v>0</v>
      </c>
      <c r="U477" s="1"/>
      <c r="V477" s="1"/>
      <c r="W477" s="1"/>
      <c r="X477" s="1"/>
      <c r="Y477" s="1"/>
      <c r="Z477" s="1"/>
    </row>
    <row r="478" spans="1:26" s="36" customFormat="1" ht="15">
      <c r="A478" s="1"/>
      <c r="B478" s="1"/>
      <c r="C478" s="1"/>
      <c r="D478" s="1"/>
      <c r="E478" s="1"/>
      <c r="F478" s="1"/>
      <c r="G478" s="35"/>
      <c r="H478" s="35"/>
      <c r="I478" s="1"/>
      <c r="J478" s="1"/>
      <c r="K478" s="1"/>
      <c r="O478" s="36">
        <v>0</v>
      </c>
      <c r="U478" s="1"/>
      <c r="V478" s="1"/>
      <c r="W478" s="1"/>
      <c r="X478" s="1"/>
      <c r="Y478" s="1"/>
      <c r="Z478" s="1"/>
    </row>
    <row r="479" spans="1:26" s="36" customFormat="1" ht="15">
      <c r="A479" s="1"/>
      <c r="B479" s="1"/>
      <c r="C479" s="1"/>
      <c r="D479" s="1"/>
      <c r="E479" s="1"/>
      <c r="F479" s="1"/>
      <c r="G479" s="35"/>
      <c r="H479" s="35"/>
      <c r="I479" s="1"/>
      <c r="J479" s="1"/>
      <c r="K479" s="1"/>
      <c r="O479" s="36">
        <v>0</v>
      </c>
      <c r="U479" s="1"/>
      <c r="V479" s="1"/>
      <c r="W479" s="1"/>
      <c r="X479" s="1"/>
      <c r="Y479" s="1"/>
      <c r="Z479" s="1"/>
    </row>
    <row r="480" spans="1:26" s="36" customFormat="1" ht="15">
      <c r="A480" s="1"/>
      <c r="B480" s="1"/>
      <c r="C480" s="1"/>
      <c r="D480" s="1"/>
      <c r="E480" s="1"/>
      <c r="F480" s="1"/>
      <c r="G480" s="35"/>
      <c r="H480" s="35"/>
      <c r="I480" s="1"/>
      <c r="J480" s="1"/>
      <c r="K480" s="1"/>
      <c r="O480" s="36">
        <v>0</v>
      </c>
      <c r="U480" s="1"/>
      <c r="V480" s="1"/>
      <c r="W480" s="1"/>
      <c r="X480" s="1"/>
      <c r="Y480" s="1"/>
      <c r="Z480" s="1"/>
    </row>
    <row r="481" spans="1:26" s="36" customFormat="1" ht="15">
      <c r="A481" s="1"/>
      <c r="B481" s="1"/>
      <c r="C481" s="1"/>
      <c r="D481" s="1"/>
      <c r="E481" s="1"/>
      <c r="F481" s="1"/>
      <c r="G481" s="35"/>
      <c r="H481" s="35"/>
      <c r="I481" s="1"/>
      <c r="J481" s="1"/>
      <c r="K481" s="1"/>
      <c r="O481" s="36">
        <v>0</v>
      </c>
      <c r="U481" s="1"/>
      <c r="V481" s="1"/>
      <c r="W481" s="1"/>
      <c r="X481" s="1"/>
      <c r="Y481" s="1"/>
      <c r="Z481" s="1"/>
    </row>
    <row r="482" spans="1:26" s="36" customFormat="1" ht="15">
      <c r="A482" s="1"/>
      <c r="B482" s="1"/>
      <c r="C482" s="1"/>
      <c r="D482" s="1"/>
      <c r="E482" s="1"/>
      <c r="F482" s="1"/>
      <c r="G482" s="35"/>
      <c r="H482" s="35"/>
      <c r="I482" s="1"/>
      <c r="J482" s="1"/>
      <c r="K482" s="1"/>
      <c r="O482" s="36">
        <v>0</v>
      </c>
      <c r="U482" s="1"/>
      <c r="V482" s="1"/>
      <c r="W482" s="1"/>
      <c r="X482" s="1"/>
      <c r="Y482" s="1"/>
      <c r="Z482" s="1"/>
    </row>
    <row r="483" spans="1:26" s="36" customFormat="1" ht="15">
      <c r="A483" s="1"/>
      <c r="B483" s="1"/>
      <c r="C483" s="1"/>
      <c r="D483" s="1"/>
      <c r="E483" s="1"/>
      <c r="F483" s="1"/>
      <c r="G483" s="35"/>
      <c r="H483" s="35"/>
      <c r="I483" s="1"/>
      <c r="J483" s="1"/>
      <c r="K483" s="1"/>
      <c r="O483" s="36">
        <v>0</v>
      </c>
      <c r="U483" s="1"/>
      <c r="V483" s="1"/>
      <c r="W483" s="1"/>
      <c r="X483" s="1"/>
      <c r="Y483" s="1"/>
      <c r="Z483" s="1"/>
    </row>
    <row r="484" spans="1:26" s="36" customFormat="1" ht="15">
      <c r="A484" s="1"/>
      <c r="B484" s="1"/>
      <c r="C484" s="1"/>
      <c r="D484" s="1"/>
      <c r="E484" s="1"/>
      <c r="F484" s="1"/>
      <c r="G484" s="35"/>
      <c r="H484" s="35"/>
      <c r="I484" s="1"/>
      <c r="J484" s="1"/>
      <c r="K484" s="1"/>
      <c r="O484" s="36">
        <v>0</v>
      </c>
      <c r="U484" s="1"/>
      <c r="V484" s="1"/>
      <c r="W484" s="1"/>
      <c r="X484" s="1"/>
      <c r="Y484" s="1"/>
      <c r="Z484" s="1"/>
    </row>
    <row r="485" spans="1:26" s="36" customFormat="1" ht="15">
      <c r="A485" s="1"/>
      <c r="B485" s="1"/>
      <c r="C485" s="1"/>
      <c r="D485" s="1"/>
      <c r="E485" s="1"/>
      <c r="F485" s="1"/>
      <c r="G485" s="35"/>
      <c r="H485" s="35"/>
      <c r="I485" s="1"/>
      <c r="J485" s="1"/>
      <c r="K485" s="1"/>
      <c r="O485" s="36">
        <v>0</v>
      </c>
      <c r="U485" s="1"/>
      <c r="V485" s="1"/>
      <c r="W485" s="1"/>
      <c r="X485" s="1"/>
      <c r="Y485" s="1"/>
      <c r="Z485" s="1"/>
    </row>
    <row r="486" spans="1:26" s="36" customFormat="1" ht="15">
      <c r="A486" s="1"/>
      <c r="B486" s="1"/>
      <c r="C486" s="1"/>
      <c r="D486" s="1"/>
      <c r="E486" s="1"/>
      <c r="F486" s="1"/>
      <c r="G486" s="35"/>
      <c r="H486" s="35"/>
      <c r="I486" s="1"/>
      <c r="J486" s="1"/>
      <c r="K486" s="1"/>
      <c r="O486" s="36">
        <v>0</v>
      </c>
      <c r="U486" s="1"/>
      <c r="V486" s="1"/>
      <c r="W486" s="1"/>
      <c r="X486" s="1"/>
      <c r="Y486" s="1"/>
      <c r="Z486" s="1"/>
    </row>
    <row r="487" spans="1:26" s="36" customFormat="1" ht="15">
      <c r="A487" s="1"/>
      <c r="B487" s="1"/>
      <c r="C487" s="1"/>
      <c r="D487" s="1"/>
      <c r="E487" s="1"/>
      <c r="F487" s="1"/>
      <c r="G487" s="35"/>
      <c r="H487" s="35"/>
      <c r="I487" s="1"/>
      <c r="J487" s="1"/>
      <c r="K487" s="1"/>
      <c r="O487" s="36">
        <v>0</v>
      </c>
      <c r="U487" s="1"/>
      <c r="V487" s="1"/>
      <c r="W487" s="1"/>
      <c r="X487" s="1"/>
      <c r="Y487" s="1"/>
      <c r="Z487" s="1"/>
    </row>
    <row r="488" spans="1:26" s="36" customFormat="1" ht="15">
      <c r="A488" s="1"/>
      <c r="B488" s="1"/>
      <c r="C488" s="1"/>
      <c r="D488" s="1"/>
      <c r="E488" s="1"/>
      <c r="F488" s="1"/>
      <c r="G488" s="35"/>
      <c r="H488" s="35"/>
      <c r="I488" s="1"/>
      <c r="J488" s="1"/>
      <c r="K488" s="1"/>
      <c r="O488" s="36">
        <v>0</v>
      </c>
      <c r="U488" s="1"/>
      <c r="V488" s="1"/>
      <c r="W488" s="1"/>
      <c r="X488" s="1"/>
      <c r="Y488" s="1"/>
      <c r="Z488" s="1"/>
    </row>
    <row r="489" spans="1:26" s="36" customFormat="1" ht="15">
      <c r="A489" s="1"/>
      <c r="B489" s="1"/>
      <c r="C489" s="1"/>
      <c r="D489" s="1"/>
      <c r="E489" s="1"/>
      <c r="F489" s="1"/>
      <c r="G489" s="35"/>
      <c r="H489" s="35"/>
      <c r="I489" s="1"/>
      <c r="J489" s="1"/>
      <c r="K489" s="1"/>
      <c r="O489" s="36">
        <v>0</v>
      </c>
      <c r="U489" s="1"/>
      <c r="V489" s="1"/>
      <c r="W489" s="1"/>
      <c r="X489" s="1"/>
      <c r="Y489" s="1"/>
      <c r="Z489" s="1"/>
    </row>
    <row r="490" spans="1:26" s="36" customFormat="1" ht="15">
      <c r="A490" s="1"/>
      <c r="B490" s="1"/>
      <c r="C490" s="1"/>
      <c r="D490" s="1"/>
      <c r="E490" s="1"/>
      <c r="F490" s="1"/>
      <c r="G490" s="35"/>
      <c r="H490" s="35"/>
      <c r="I490" s="1"/>
      <c r="J490" s="1"/>
      <c r="K490" s="1"/>
      <c r="O490" s="36">
        <v>0</v>
      </c>
      <c r="U490" s="1"/>
      <c r="V490" s="1"/>
      <c r="W490" s="1"/>
      <c r="X490" s="1"/>
      <c r="Y490" s="1"/>
      <c r="Z490" s="1"/>
    </row>
    <row r="491" spans="1:26" s="36" customFormat="1" ht="15">
      <c r="A491" s="1"/>
      <c r="B491" s="1"/>
      <c r="C491" s="1"/>
      <c r="D491" s="1"/>
      <c r="E491" s="1"/>
      <c r="F491" s="1"/>
      <c r="G491" s="35"/>
      <c r="H491" s="35"/>
      <c r="I491" s="1"/>
      <c r="J491" s="1"/>
      <c r="K491" s="1"/>
      <c r="O491" s="36">
        <v>0</v>
      </c>
      <c r="U491" s="1"/>
      <c r="V491" s="1"/>
      <c r="W491" s="1"/>
      <c r="X491" s="1"/>
      <c r="Y491" s="1"/>
      <c r="Z491" s="1"/>
    </row>
    <row r="492" spans="1:26" s="36" customFormat="1" ht="15">
      <c r="A492" s="1"/>
      <c r="B492" s="1"/>
      <c r="C492" s="1"/>
      <c r="D492" s="1"/>
      <c r="E492" s="1"/>
      <c r="F492" s="1"/>
      <c r="G492" s="35"/>
      <c r="H492" s="35"/>
      <c r="I492" s="1"/>
      <c r="J492" s="1"/>
      <c r="K492" s="1"/>
      <c r="O492" s="36">
        <v>0</v>
      </c>
      <c r="U492" s="1"/>
      <c r="V492" s="1"/>
      <c r="W492" s="1"/>
      <c r="X492" s="1"/>
      <c r="Y492" s="1"/>
      <c r="Z492" s="1"/>
    </row>
    <row r="493" spans="1:26" s="36" customFormat="1" ht="15">
      <c r="A493" s="1"/>
      <c r="B493" s="1"/>
      <c r="C493" s="1"/>
      <c r="D493" s="1"/>
      <c r="E493" s="1"/>
      <c r="F493" s="1"/>
      <c r="G493" s="35"/>
      <c r="H493" s="35"/>
      <c r="I493" s="1"/>
      <c r="J493" s="1"/>
      <c r="K493" s="1"/>
      <c r="O493" s="36">
        <v>0</v>
      </c>
      <c r="U493" s="1"/>
      <c r="V493" s="1"/>
      <c r="W493" s="1"/>
      <c r="X493" s="1"/>
      <c r="Y493" s="1"/>
      <c r="Z493" s="1"/>
    </row>
    <row r="494" spans="1:26" s="36" customFormat="1" ht="15">
      <c r="A494" s="1"/>
      <c r="B494" s="1"/>
      <c r="C494" s="1"/>
      <c r="D494" s="1"/>
      <c r="E494" s="1"/>
      <c r="F494" s="1"/>
      <c r="G494" s="35"/>
      <c r="H494" s="35"/>
      <c r="I494" s="1"/>
      <c r="J494" s="1"/>
      <c r="K494" s="1"/>
      <c r="O494" s="36">
        <v>0</v>
      </c>
      <c r="U494" s="1"/>
      <c r="V494" s="1"/>
      <c r="W494" s="1"/>
      <c r="X494" s="1"/>
      <c r="Y494" s="1"/>
      <c r="Z494" s="1"/>
    </row>
    <row r="495" spans="1:26" s="36" customFormat="1" ht="15">
      <c r="A495" s="1"/>
      <c r="B495" s="1"/>
      <c r="C495" s="1"/>
      <c r="D495" s="1"/>
      <c r="E495" s="1"/>
      <c r="F495" s="1"/>
      <c r="G495" s="35"/>
      <c r="H495" s="35"/>
      <c r="I495" s="1"/>
      <c r="J495" s="1"/>
      <c r="K495" s="1"/>
      <c r="O495" s="36">
        <v>0</v>
      </c>
      <c r="U495" s="1"/>
      <c r="V495" s="1"/>
      <c r="W495" s="1"/>
      <c r="X495" s="1"/>
      <c r="Y495" s="1"/>
      <c r="Z495" s="1"/>
    </row>
    <row r="496" spans="1:26" s="36" customFormat="1" ht="15">
      <c r="A496" s="1"/>
      <c r="B496" s="1"/>
      <c r="C496" s="1"/>
      <c r="D496" s="1"/>
      <c r="E496" s="1"/>
      <c r="F496" s="1"/>
      <c r="G496" s="35"/>
      <c r="H496" s="35"/>
      <c r="I496" s="1"/>
      <c r="J496" s="1"/>
      <c r="K496" s="1"/>
      <c r="O496" s="36">
        <v>0</v>
      </c>
      <c r="U496" s="1"/>
      <c r="V496" s="1"/>
      <c r="W496" s="1"/>
      <c r="X496" s="1"/>
      <c r="Y496" s="1"/>
      <c r="Z496" s="1"/>
    </row>
    <row r="497" spans="1:26" s="36" customFormat="1" ht="15">
      <c r="A497" s="1"/>
      <c r="B497" s="1"/>
      <c r="C497" s="1"/>
      <c r="D497" s="1"/>
      <c r="E497" s="1"/>
      <c r="F497" s="1"/>
      <c r="G497" s="35"/>
      <c r="H497" s="35"/>
      <c r="I497" s="1"/>
      <c r="J497" s="1"/>
      <c r="K497" s="1"/>
      <c r="O497" s="36">
        <v>0</v>
      </c>
      <c r="U497" s="1"/>
      <c r="V497" s="1"/>
      <c r="W497" s="1"/>
      <c r="X497" s="1"/>
      <c r="Y497" s="1"/>
      <c r="Z497" s="1"/>
    </row>
    <row r="498" spans="1:26" s="36" customFormat="1" ht="15">
      <c r="A498" s="1"/>
      <c r="B498" s="1"/>
      <c r="C498" s="1"/>
      <c r="D498" s="1"/>
      <c r="E498" s="1"/>
      <c r="F498" s="1"/>
      <c r="G498" s="35"/>
      <c r="H498" s="35"/>
      <c r="I498" s="1"/>
      <c r="J498" s="1"/>
      <c r="K498" s="1"/>
      <c r="O498" s="36">
        <v>0</v>
      </c>
      <c r="U498" s="1"/>
      <c r="V498" s="1"/>
      <c r="W498" s="1"/>
      <c r="X498" s="1"/>
      <c r="Y498" s="1"/>
      <c r="Z498" s="1"/>
    </row>
    <row r="499" spans="1:26" s="36" customFormat="1" ht="15">
      <c r="A499" s="1"/>
      <c r="B499" s="1"/>
      <c r="C499" s="1"/>
      <c r="D499" s="1"/>
      <c r="E499" s="1"/>
      <c r="F499" s="1"/>
      <c r="G499" s="35"/>
      <c r="H499" s="35"/>
      <c r="I499" s="1"/>
      <c r="J499" s="1"/>
      <c r="K499" s="1"/>
      <c r="O499" s="36">
        <v>0</v>
      </c>
      <c r="U499" s="1"/>
      <c r="V499" s="1"/>
      <c r="W499" s="1"/>
      <c r="X499" s="1"/>
      <c r="Y499" s="1"/>
      <c r="Z499" s="1"/>
    </row>
    <row r="500" spans="1:26" s="36" customFormat="1" ht="15">
      <c r="A500" s="1"/>
      <c r="B500" s="1"/>
      <c r="C500" s="1"/>
      <c r="D500" s="1"/>
      <c r="E500" s="1"/>
      <c r="F500" s="1"/>
      <c r="G500" s="35"/>
      <c r="H500" s="35"/>
      <c r="I500" s="1"/>
      <c r="J500" s="1"/>
      <c r="K500" s="1"/>
      <c r="O500" s="36">
        <v>0</v>
      </c>
      <c r="U500" s="1"/>
      <c r="V500" s="1"/>
      <c r="W500" s="1"/>
      <c r="X500" s="1"/>
      <c r="Y500" s="1"/>
      <c r="Z500" s="1"/>
    </row>
    <row r="501" spans="1:26" s="36" customFormat="1" ht="15">
      <c r="A501" s="1"/>
      <c r="B501" s="1"/>
      <c r="C501" s="1"/>
      <c r="D501" s="1"/>
      <c r="E501" s="1"/>
      <c r="F501" s="1"/>
      <c r="G501" s="35"/>
      <c r="H501" s="35"/>
      <c r="I501" s="1"/>
      <c r="J501" s="1"/>
      <c r="K501" s="1"/>
      <c r="O501" s="36">
        <v>0</v>
      </c>
      <c r="U501" s="1"/>
      <c r="V501" s="1"/>
      <c r="W501" s="1"/>
      <c r="X501" s="1"/>
      <c r="Y501" s="1"/>
      <c r="Z501" s="1"/>
    </row>
    <row r="502" spans="1:26" s="36" customFormat="1" ht="15">
      <c r="A502" s="1"/>
      <c r="B502" s="1"/>
      <c r="C502" s="1"/>
      <c r="D502" s="1"/>
      <c r="E502" s="1"/>
      <c r="F502" s="1"/>
      <c r="G502" s="35"/>
      <c r="H502" s="35"/>
      <c r="I502" s="1"/>
      <c r="J502" s="1"/>
      <c r="K502" s="1"/>
      <c r="O502" s="36">
        <v>0</v>
      </c>
      <c r="U502" s="1"/>
      <c r="V502" s="1"/>
      <c r="W502" s="1"/>
      <c r="X502" s="1"/>
      <c r="Y502" s="1"/>
      <c r="Z502" s="1"/>
    </row>
    <row r="503" spans="1:26" s="36" customFormat="1" ht="15">
      <c r="A503" s="1"/>
      <c r="B503" s="1"/>
      <c r="C503" s="1"/>
      <c r="D503" s="1"/>
      <c r="E503" s="1"/>
      <c r="F503" s="1"/>
      <c r="G503" s="35"/>
      <c r="H503" s="35"/>
      <c r="I503" s="1"/>
      <c r="J503" s="1"/>
      <c r="K503" s="1"/>
      <c r="O503" s="36">
        <v>0</v>
      </c>
      <c r="U503" s="1"/>
      <c r="V503" s="1"/>
      <c r="W503" s="1"/>
      <c r="X503" s="1"/>
      <c r="Y503" s="1"/>
      <c r="Z503" s="1"/>
    </row>
    <row r="504" spans="1:26" s="36" customFormat="1" ht="15">
      <c r="A504" s="1"/>
      <c r="B504" s="1"/>
      <c r="C504" s="1"/>
      <c r="D504" s="1"/>
      <c r="E504" s="1"/>
      <c r="F504" s="1"/>
      <c r="G504" s="35"/>
      <c r="H504" s="35"/>
      <c r="I504" s="1"/>
      <c r="J504" s="1"/>
      <c r="K504" s="1"/>
      <c r="O504" s="36">
        <v>0</v>
      </c>
      <c r="U504" s="1"/>
      <c r="V504" s="1"/>
      <c r="W504" s="1"/>
      <c r="X504" s="1"/>
      <c r="Y504" s="1"/>
      <c r="Z504" s="1"/>
    </row>
    <row r="505" spans="1:26" s="36" customFormat="1" ht="15">
      <c r="A505" s="1"/>
      <c r="B505" s="1"/>
      <c r="C505" s="1"/>
      <c r="D505" s="1"/>
      <c r="E505" s="1"/>
      <c r="F505" s="1"/>
      <c r="G505" s="35"/>
      <c r="H505" s="35"/>
      <c r="I505" s="1"/>
      <c r="J505" s="1"/>
      <c r="K505" s="1"/>
      <c r="O505" s="36">
        <v>0</v>
      </c>
      <c r="U505" s="1"/>
      <c r="V505" s="1"/>
      <c r="W505" s="1"/>
      <c r="X505" s="1"/>
      <c r="Y505" s="1"/>
      <c r="Z505" s="1"/>
    </row>
    <row r="506" spans="1:26" s="36" customFormat="1" ht="15">
      <c r="A506" s="1"/>
      <c r="B506" s="1"/>
      <c r="C506" s="1"/>
      <c r="D506" s="1"/>
      <c r="E506" s="1"/>
      <c r="F506" s="1"/>
      <c r="G506" s="35"/>
      <c r="H506" s="35"/>
      <c r="I506" s="1"/>
      <c r="J506" s="1"/>
      <c r="K506" s="1"/>
      <c r="O506" s="36">
        <v>0</v>
      </c>
      <c r="U506" s="1"/>
      <c r="V506" s="1"/>
      <c r="W506" s="1"/>
      <c r="X506" s="1"/>
      <c r="Y506" s="1"/>
      <c r="Z506" s="1"/>
    </row>
    <row r="507" spans="1:26" s="36" customFormat="1" ht="15">
      <c r="A507" s="1"/>
      <c r="B507" s="1"/>
      <c r="C507" s="1"/>
      <c r="D507" s="1"/>
      <c r="E507" s="1"/>
      <c r="F507" s="1"/>
      <c r="G507" s="35"/>
      <c r="H507" s="35"/>
      <c r="I507" s="1"/>
      <c r="J507" s="1"/>
      <c r="K507" s="1"/>
      <c r="O507" s="36">
        <v>0</v>
      </c>
      <c r="U507" s="1"/>
      <c r="V507" s="1"/>
      <c r="W507" s="1"/>
      <c r="X507" s="1"/>
      <c r="Y507" s="1"/>
      <c r="Z507" s="1"/>
    </row>
    <row r="508" spans="1:26" s="36" customFormat="1" ht="15">
      <c r="A508" s="1"/>
      <c r="B508" s="1"/>
      <c r="C508" s="1"/>
      <c r="D508" s="1"/>
      <c r="E508" s="1"/>
      <c r="F508" s="1"/>
      <c r="G508" s="35"/>
      <c r="H508" s="35"/>
      <c r="I508" s="1"/>
      <c r="J508" s="1"/>
      <c r="K508" s="1"/>
      <c r="O508" s="36">
        <v>0</v>
      </c>
      <c r="U508" s="1"/>
      <c r="V508" s="1"/>
      <c r="W508" s="1"/>
      <c r="X508" s="1"/>
      <c r="Y508" s="1"/>
      <c r="Z508" s="1"/>
    </row>
    <row r="509" spans="1:26" s="36" customFormat="1" ht="15">
      <c r="A509" s="1"/>
      <c r="B509" s="1"/>
      <c r="C509" s="1"/>
      <c r="D509" s="1"/>
      <c r="E509" s="1"/>
      <c r="F509" s="1"/>
      <c r="G509" s="35"/>
      <c r="H509" s="35"/>
      <c r="I509" s="1"/>
      <c r="J509" s="1"/>
      <c r="K509" s="1"/>
      <c r="O509" s="36">
        <v>0</v>
      </c>
      <c r="U509" s="1"/>
      <c r="V509" s="1"/>
      <c r="W509" s="1"/>
      <c r="X509" s="1"/>
      <c r="Y509" s="1"/>
      <c r="Z509" s="1"/>
    </row>
    <row r="510" spans="1:26" s="36" customFormat="1" ht="15">
      <c r="A510" s="1"/>
      <c r="B510" s="1"/>
      <c r="C510" s="1"/>
      <c r="D510" s="1"/>
      <c r="E510" s="1"/>
      <c r="F510" s="1"/>
      <c r="G510" s="35"/>
      <c r="H510" s="35"/>
      <c r="I510" s="1"/>
      <c r="J510" s="1"/>
      <c r="K510" s="1"/>
      <c r="O510" s="36">
        <v>0</v>
      </c>
      <c r="U510" s="1"/>
      <c r="V510" s="1"/>
      <c r="W510" s="1"/>
      <c r="X510" s="1"/>
      <c r="Y510" s="1"/>
      <c r="Z510" s="1"/>
    </row>
    <row r="511" spans="1:26" s="36" customFormat="1" ht="15">
      <c r="A511" s="1"/>
      <c r="B511" s="1"/>
      <c r="C511" s="1"/>
      <c r="D511" s="1"/>
      <c r="E511" s="1"/>
      <c r="F511" s="1"/>
      <c r="G511" s="35"/>
      <c r="H511" s="35"/>
      <c r="I511" s="1"/>
      <c r="J511" s="1"/>
      <c r="K511" s="1"/>
      <c r="O511" s="36">
        <v>0</v>
      </c>
      <c r="U511" s="1"/>
      <c r="V511" s="1"/>
      <c r="W511" s="1"/>
      <c r="X511" s="1"/>
      <c r="Y511" s="1"/>
      <c r="Z511" s="1"/>
    </row>
    <row r="512" spans="1:26" s="36" customFormat="1" ht="15">
      <c r="A512" s="1"/>
      <c r="B512" s="1"/>
      <c r="C512" s="1"/>
      <c r="D512" s="1"/>
      <c r="E512" s="1"/>
      <c r="F512" s="1"/>
      <c r="G512" s="35"/>
      <c r="H512" s="35"/>
      <c r="I512" s="1"/>
      <c r="J512" s="1"/>
      <c r="K512" s="1"/>
      <c r="O512" s="36">
        <v>0</v>
      </c>
      <c r="U512" s="1"/>
      <c r="V512" s="1"/>
      <c r="W512" s="1"/>
      <c r="X512" s="1"/>
      <c r="Y512" s="1"/>
      <c r="Z512" s="1"/>
    </row>
    <row r="513" spans="1:26" s="36" customFormat="1" ht="15">
      <c r="A513" s="1"/>
      <c r="B513" s="1"/>
      <c r="C513" s="1"/>
      <c r="D513" s="1"/>
      <c r="E513" s="1"/>
      <c r="F513" s="1"/>
      <c r="G513" s="35"/>
      <c r="H513" s="35"/>
      <c r="I513" s="1"/>
      <c r="J513" s="1"/>
      <c r="K513" s="1"/>
      <c r="O513" s="36">
        <v>0</v>
      </c>
      <c r="U513" s="1"/>
      <c r="V513" s="1"/>
      <c r="W513" s="1"/>
      <c r="X513" s="1"/>
      <c r="Y513" s="1"/>
      <c r="Z513" s="1"/>
    </row>
    <row r="514" spans="1:26" s="36" customFormat="1" ht="15">
      <c r="A514" s="1"/>
      <c r="B514" s="1"/>
      <c r="C514" s="1"/>
      <c r="D514" s="1"/>
      <c r="E514" s="1"/>
      <c r="F514" s="1"/>
      <c r="G514" s="35"/>
      <c r="H514" s="35"/>
      <c r="I514" s="1"/>
      <c r="J514" s="1"/>
      <c r="K514" s="1"/>
      <c r="O514" s="36">
        <v>0</v>
      </c>
      <c r="U514" s="1"/>
      <c r="V514" s="1"/>
      <c r="W514" s="1"/>
      <c r="X514" s="1"/>
      <c r="Y514" s="1"/>
      <c r="Z514" s="1"/>
    </row>
    <row r="515" spans="1:26" s="36" customFormat="1" ht="15">
      <c r="A515" s="1"/>
      <c r="B515" s="1"/>
      <c r="C515" s="1"/>
      <c r="D515" s="1"/>
      <c r="E515" s="1"/>
      <c r="F515" s="1"/>
      <c r="G515" s="35"/>
      <c r="H515" s="35"/>
      <c r="I515" s="1"/>
      <c r="J515" s="1"/>
      <c r="K515" s="1"/>
      <c r="O515" s="36">
        <v>0</v>
      </c>
      <c r="U515" s="1"/>
      <c r="V515" s="1"/>
      <c r="W515" s="1"/>
      <c r="X515" s="1"/>
      <c r="Y515" s="1"/>
      <c r="Z515" s="1"/>
    </row>
    <row r="516" spans="1:26" s="36" customFormat="1" ht="15">
      <c r="A516" s="1"/>
      <c r="B516" s="1"/>
      <c r="C516" s="1"/>
      <c r="D516" s="1"/>
      <c r="E516" s="1"/>
      <c r="F516" s="1"/>
      <c r="G516" s="35"/>
      <c r="H516" s="35"/>
      <c r="I516" s="1"/>
      <c r="J516" s="1"/>
      <c r="K516" s="1"/>
      <c r="O516" s="36">
        <v>0</v>
      </c>
      <c r="U516" s="1"/>
      <c r="V516" s="1"/>
      <c r="W516" s="1"/>
      <c r="X516" s="1"/>
      <c r="Y516" s="1"/>
      <c r="Z516" s="1"/>
    </row>
    <row r="517" spans="1:26" s="36" customFormat="1" ht="15">
      <c r="A517" s="1"/>
      <c r="B517" s="1"/>
      <c r="C517" s="1"/>
      <c r="D517" s="1"/>
      <c r="E517" s="1"/>
      <c r="F517" s="1"/>
      <c r="G517" s="35"/>
      <c r="H517" s="35"/>
      <c r="I517" s="1"/>
      <c r="J517" s="1"/>
      <c r="K517" s="1"/>
      <c r="O517" s="36">
        <v>0</v>
      </c>
      <c r="U517" s="1"/>
      <c r="V517" s="1"/>
      <c r="W517" s="1"/>
      <c r="X517" s="1"/>
      <c r="Y517" s="1"/>
      <c r="Z517" s="1"/>
    </row>
    <row r="518" spans="1:26" s="36" customFormat="1" ht="15">
      <c r="A518" s="1"/>
      <c r="B518" s="1"/>
      <c r="C518" s="1"/>
      <c r="D518" s="1"/>
      <c r="E518" s="1"/>
      <c r="F518" s="1"/>
      <c r="G518" s="35"/>
      <c r="H518" s="35"/>
      <c r="I518" s="1"/>
      <c r="J518" s="1"/>
      <c r="K518" s="1"/>
      <c r="O518" s="36">
        <v>0</v>
      </c>
      <c r="U518" s="1"/>
      <c r="V518" s="1"/>
      <c r="W518" s="1"/>
      <c r="X518" s="1"/>
      <c r="Y518" s="1"/>
      <c r="Z518" s="1"/>
    </row>
    <row r="519" spans="1:26" s="36" customFormat="1" ht="15">
      <c r="A519" s="1"/>
      <c r="B519" s="1"/>
      <c r="C519" s="1"/>
      <c r="D519" s="1"/>
      <c r="E519" s="1"/>
      <c r="F519" s="1"/>
      <c r="G519" s="35"/>
      <c r="H519" s="35"/>
      <c r="I519" s="1"/>
      <c r="J519" s="1"/>
      <c r="K519" s="1"/>
      <c r="O519" s="36">
        <v>0</v>
      </c>
      <c r="U519" s="1"/>
      <c r="V519" s="1"/>
      <c r="W519" s="1"/>
      <c r="X519" s="1"/>
      <c r="Y519" s="1"/>
      <c r="Z519" s="1"/>
    </row>
    <row r="520" spans="1:26" s="36" customFormat="1" ht="15">
      <c r="A520" s="1"/>
      <c r="B520" s="1"/>
      <c r="C520" s="1"/>
      <c r="D520" s="1"/>
      <c r="E520" s="1"/>
      <c r="F520" s="1"/>
      <c r="G520" s="35"/>
      <c r="H520" s="35"/>
      <c r="I520" s="1"/>
      <c r="J520" s="1"/>
      <c r="K520" s="1"/>
      <c r="O520" s="36">
        <v>0</v>
      </c>
      <c r="U520" s="1"/>
      <c r="V520" s="1"/>
      <c r="W520" s="1"/>
      <c r="X520" s="1"/>
      <c r="Y520" s="1"/>
      <c r="Z520" s="1"/>
    </row>
    <row r="521" spans="1:26" s="36" customFormat="1" ht="15">
      <c r="A521" s="1"/>
      <c r="B521" s="1"/>
      <c r="C521" s="1"/>
      <c r="D521" s="1"/>
      <c r="E521" s="1"/>
      <c r="F521" s="1"/>
      <c r="G521" s="35"/>
      <c r="H521" s="35"/>
      <c r="I521" s="1"/>
      <c r="J521" s="1"/>
      <c r="K521" s="1"/>
      <c r="O521" s="36">
        <v>0</v>
      </c>
      <c r="U521" s="1"/>
      <c r="V521" s="1"/>
      <c r="W521" s="1"/>
      <c r="X521" s="1"/>
      <c r="Y521" s="1"/>
      <c r="Z521" s="1"/>
    </row>
    <row r="522" spans="1:26" s="36" customFormat="1" ht="15">
      <c r="A522" s="1"/>
      <c r="B522" s="1"/>
      <c r="C522" s="1"/>
      <c r="D522" s="1"/>
      <c r="E522" s="1"/>
      <c r="F522" s="1"/>
      <c r="G522" s="35"/>
      <c r="H522" s="35"/>
      <c r="I522" s="1"/>
      <c r="J522" s="1"/>
      <c r="K522" s="1"/>
      <c r="O522" s="36">
        <v>0</v>
      </c>
      <c r="U522" s="1"/>
      <c r="V522" s="1"/>
      <c r="W522" s="1"/>
      <c r="X522" s="1"/>
      <c r="Y522" s="1"/>
      <c r="Z522" s="1"/>
    </row>
    <row r="523" spans="1:26" s="36" customFormat="1" ht="15">
      <c r="A523" s="1"/>
      <c r="B523" s="1"/>
      <c r="C523" s="1"/>
      <c r="D523" s="1"/>
      <c r="E523" s="1"/>
      <c r="F523" s="1"/>
      <c r="G523" s="35"/>
      <c r="H523" s="35"/>
      <c r="I523" s="1"/>
      <c r="J523" s="1"/>
      <c r="K523" s="1"/>
      <c r="O523" s="36">
        <v>0</v>
      </c>
      <c r="U523" s="1"/>
      <c r="V523" s="1"/>
      <c r="W523" s="1"/>
      <c r="X523" s="1"/>
      <c r="Y523" s="1"/>
      <c r="Z523" s="1"/>
    </row>
    <row r="524" spans="1:26" s="36" customFormat="1" ht="15">
      <c r="A524" s="1"/>
      <c r="B524" s="1"/>
      <c r="C524" s="1"/>
      <c r="D524" s="1"/>
      <c r="E524" s="1"/>
      <c r="F524" s="1"/>
      <c r="G524" s="35"/>
      <c r="H524" s="35"/>
      <c r="I524" s="1"/>
      <c r="J524" s="1"/>
      <c r="K524" s="1"/>
      <c r="O524" s="36">
        <v>0</v>
      </c>
      <c r="U524" s="1"/>
      <c r="V524" s="1"/>
      <c r="W524" s="1"/>
      <c r="X524" s="1"/>
      <c r="Y524" s="1"/>
      <c r="Z524" s="1"/>
    </row>
    <row r="525" spans="1:26" s="36" customFormat="1" ht="15">
      <c r="A525" s="1"/>
      <c r="B525" s="1"/>
      <c r="C525" s="1"/>
      <c r="D525" s="1"/>
      <c r="E525" s="1"/>
      <c r="F525" s="1"/>
      <c r="G525" s="35"/>
      <c r="H525" s="35"/>
      <c r="I525" s="1"/>
      <c r="J525" s="1"/>
      <c r="K525" s="1"/>
      <c r="O525" s="36">
        <v>0</v>
      </c>
      <c r="U525" s="1"/>
      <c r="V525" s="1"/>
      <c r="W525" s="1"/>
      <c r="X525" s="1"/>
      <c r="Y525" s="1"/>
      <c r="Z525" s="1"/>
    </row>
    <row r="526" spans="1:26" s="36" customFormat="1" ht="15">
      <c r="A526" s="1"/>
      <c r="B526" s="1"/>
      <c r="C526" s="1"/>
      <c r="D526" s="1"/>
      <c r="E526" s="1"/>
      <c r="F526" s="1"/>
      <c r="G526" s="35"/>
      <c r="H526" s="35"/>
      <c r="I526" s="1"/>
      <c r="J526" s="1"/>
      <c r="K526" s="1"/>
      <c r="O526" s="36">
        <v>0</v>
      </c>
      <c r="U526" s="1"/>
      <c r="V526" s="1"/>
      <c r="W526" s="1"/>
      <c r="X526" s="1"/>
      <c r="Y526" s="1"/>
      <c r="Z526" s="1"/>
    </row>
    <row r="527" spans="1:26" s="36" customFormat="1" ht="15">
      <c r="A527" s="1"/>
      <c r="B527" s="1"/>
      <c r="C527" s="1"/>
      <c r="D527" s="1"/>
      <c r="E527" s="1"/>
      <c r="F527" s="1"/>
      <c r="G527" s="35"/>
      <c r="H527" s="35"/>
      <c r="I527" s="1"/>
      <c r="J527" s="1"/>
      <c r="K527" s="1"/>
      <c r="O527" s="36">
        <v>0</v>
      </c>
      <c r="U527" s="1"/>
      <c r="V527" s="1"/>
      <c r="W527" s="1"/>
      <c r="X527" s="1"/>
      <c r="Y527" s="1"/>
      <c r="Z527" s="1"/>
    </row>
    <row r="528" spans="1:26" s="36" customFormat="1" ht="15">
      <c r="A528" s="1"/>
      <c r="B528" s="1"/>
      <c r="C528" s="1"/>
      <c r="D528" s="1"/>
      <c r="E528" s="1"/>
      <c r="F528" s="1"/>
      <c r="G528" s="35"/>
      <c r="H528" s="35"/>
      <c r="I528" s="1"/>
      <c r="J528" s="1"/>
      <c r="K528" s="1"/>
      <c r="O528" s="36">
        <v>0</v>
      </c>
      <c r="U528" s="1"/>
      <c r="V528" s="1"/>
      <c r="W528" s="1"/>
      <c r="X528" s="1"/>
      <c r="Y528" s="1"/>
      <c r="Z528" s="1"/>
    </row>
    <row r="529" spans="1:26" s="36" customFormat="1" ht="15">
      <c r="A529" s="1"/>
      <c r="B529" s="1"/>
      <c r="C529" s="1"/>
      <c r="D529" s="1"/>
      <c r="E529" s="1"/>
      <c r="F529" s="1"/>
      <c r="G529" s="35"/>
      <c r="H529" s="35"/>
      <c r="I529" s="1"/>
      <c r="J529" s="1"/>
      <c r="K529" s="1"/>
      <c r="O529" s="36">
        <v>0</v>
      </c>
      <c r="U529" s="1"/>
      <c r="V529" s="1"/>
      <c r="W529" s="1"/>
      <c r="X529" s="1"/>
      <c r="Y529" s="1"/>
      <c r="Z529" s="1"/>
    </row>
    <row r="530" spans="1:26" s="36" customFormat="1" ht="15">
      <c r="A530" s="1"/>
      <c r="B530" s="1"/>
      <c r="C530" s="1"/>
      <c r="D530" s="1"/>
      <c r="E530" s="1"/>
      <c r="F530" s="1"/>
      <c r="G530" s="35"/>
      <c r="H530" s="35"/>
      <c r="I530" s="1"/>
      <c r="J530" s="1"/>
      <c r="K530" s="1"/>
      <c r="O530" s="36">
        <v>0</v>
      </c>
      <c r="U530" s="1"/>
      <c r="V530" s="1"/>
      <c r="W530" s="1"/>
      <c r="X530" s="1"/>
      <c r="Y530" s="1"/>
      <c r="Z530" s="1"/>
    </row>
    <row r="531" spans="1:26" s="36" customFormat="1" ht="15">
      <c r="A531" s="1"/>
      <c r="B531" s="1"/>
      <c r="C531" s="1"/>
      <c r="D531" s="1"/>
      <c r="E531" s="1"/>
      <c r="F531" s="1"/>
      <c r="G531" s="35"/>
      <c r="H531" s="35"/>
      <c r="I531" s="1"/>
      <c r="J531" s="1"/>
      <c r="K531" s="1"/>
      <c r="O531" s="36">
        <v>0</v>
      </c>
      <c r="U531" s="1"/>
      <c r="V531" s="1"/>
      <c r="W531" s="1"/>
      <c r="X531" s="1"/>
      <c r="Y531" s="1"/>
      <c r="Z531" s="1"/>
    </row>
    <row r="532" spans="1:26" s="36" customFormat="1" ht="15">
      <c r="A532" s="1"/>
      <c r="B532" s="1"/>
      <c r="C532" s="1"/>
      <c r="D532" s="1"/>
      <c r="E532" s="1"/>
      <c r="F532" s="1"/>
      <c r="G532" s="35"/>
      <c r="H532" s="35"/>
      <c r="I532" s="1"/>
      <c r="J532" s="1"/>
      <c r="K532" s="1"/>
      <c r="O532" s="36">
        <v>0</v>
      </c>
      <c r="U532" s="1"/>
      <c r="V532" s="1"/>
      <c r="W532" s="1"/>
      <c r="X532" s="1"/>
      <c r="Y532" s="1"/>
      <c r="Z532" s="1"/>
    </row>
    <row r="533" spans="1:26" s="36" customFormat="1" ht="15">
      <c r="A533" s="1"/>
      <c r="B533" s="1"/>
      <c r="C533" s="1"/>
      <c r="D533" s="1"/>
      <c r="E533" s="1"/>
      <c r="F533" s="1"/>
      <c r="G533" s="35"/>
      <c r="H533" s="35"/>
      <c r="I533" s="1"/>
      <c r="J533" s="1"/>
      <c r="K533" s="1"/>
      <c r="O533" s="36">
        <v>0</v>
      </c>
      <c r="U533" s="1"/>
      <c r="V533" s="1"/>
      <c r="W533" s="1"/>
      <c r="X533" s="1"/>
      <c r="Y533" s="1"/>
      <c r="Z533" s="1"/>
    </row>
    <row r="534" spans="1:26" s="36" customFormat="1" ht="15">
      <c r="A534" s="1"/>
      <c r="B534" s="1"/>
      <c r="C534" s="1"/>
      <c r="D534" s="1"/>
      <c r="E534" s="1"/>
      <c r="F534" s="1"/>
      <c r="G534" s="35"/>
      <c r="H534" s="35"/>
      <c r="I534" s="1"/>
      <c r="J534" s="1"/>
      <c r="K534" s="1"/>
      <c r="O534" s="36">
        <v>0</v>
      </c>
      <c r="U534" s="1"/>
      <c r="V534" s="1"/>
      <c r="W534" s="1"/>
      <c r="X534" s="1"/>
      <c r="Y534" s="1"/>
      <c r="Z534" s="1"/>
    </row>
    <row r="535" spans="1:26" s="36" customFormat="1" ht="15">
      <c r="A535" s="1"/>
      <c r="B535" s="1"/>
      <c r="C535" s="1"/>
      <c r="D535" s="1"/>
      <c r="E535" s="1"/>
      <c r="F535" s="1"/>
      <c r="G535" s="35"/>
      <c r="H535" s="35"/>
      <c r="I535" s="1"/>
      <c r="J535" s="1"/>
      <c r="K535" s="1"/>
      <c r="O535" s="36">
        <v>0</v>
      </c>
      <c r="U535" s="1"/>
      <c r="V535" s="1"/>
      <c r="W535" s="1"/>
      <c r="X535" s="1"/>
      <c r="Y535" s="1"/>
      <c r="Z535" s="1"/>
    </row>
    <row r="536" spans="1:26" s="36" customFormat="1" ht="15">
      <c r="A536" s="1"/>
      <c r="B536" s="1"/>
      <c r="C536" s="1"/>
      <c r="D536" s="1"/>
      <c r="E536" s="1"/>
      <c r="F536" s="1"/>
      <c r="G536" s="35"/>
      <c r="H536" s="35"/>
      <c r="I536" s="1"/>
      <c r="J536" s="1"/>
      <c r="K536" s="1"/>
      <c r="O536" s="36">
        <v>0</v>
      </c>
      <c r="U536" s="1"/>
      <c r="V536" s="1"/>
      <c r="W536" s="1"/>
      <c r="X536" s="1"/>
      <c r="Y536" s="1"/>
      <c r="Z536" s="1"/>
    </row>
    <row r="537" spans="1:26" s="36" customFormat="1" ht="15">
      <c r="A537" s="1"/>
      <c r="B537" s="1"/>
      <c r="C537" s="1"/>
      <c r="D537" s="1"/>
      <c r="E537" s="1"/>
      <c r="F537" s="1"/>
      <c r="G537" s="35"/>
      <c r="H537" s="35"/>
      <c r="I537" s="1"/>
      <c r="J537" s="1"/>
      <c r="K537" s="1"/>
      <c r="O537" s="36">
        <v>0</v>
      </c>
      <c r="U537" s="1"/>
      <c r="V537" s="1"/>
      <c r="W537" s="1"/>
      <c r="X537" s="1"/>
      <c r="Y537" s="1"/>
      <c r="Z537" s="1"/>
    </row>
    <row r="538" spans="1:26" s="36" customFormat="1" ht="15">
      <c r="A538" s="1"/>
      <c r="B538" s="1"/>
      <c r="C538" s="1"/>
      <c r="D538" s="1"/>
      <c r="E538" s="1"/>
      <c r="F538" s="1"/>
      <c r="G538" s="35"/>
      <c r="H538" s="35"/>
      <c r="I538" s="1"/>
      <c r="J538" s="1"/>
      <c r="K538" s="1"/>
      <c r="O538" s="36">
        <v>0</v>
      </c>
      <c r="U538" s="1"/>
      <c r="V538" s="1"/>
      <c r="W538" s="1"/>
      <c r="X538" s="1"/>
      <c r="Y538" s="1"/>
      <c r="Z538" s="1"/>
    </row>
    <row r="539" spans="1:26" s="36" customFormat="1" ht="15">
      <c r="A539" s="1"/>
      <c r="B539" s="1"/>
      <c r="C539" s="1"/>
      <c r="D539" s="1"/>
      <c r="E539" s="1"/>
      <c r="F539" s="1"/>
      <c r="G539" s="35"/>
      <c r="H539" s="35"/>
      <c r="I539" s="1"/>
      <c r="J539" s="1"/>
      <c r="K539" s="1"/>
      <c r="O539" s="36">
        <v>0</v>
      </c>
      <c r="U539" s="1"/>
      <c r="V539" s="1"/>
      <c r="W539" s="1"/>
      <c r="X539" s="1"/>
      <c r="Y539" s="1"/>
      <c r="Z539" s="1"/>
    </row>
    <row r="540" spans="1:26" s="36" customFormat="1" ht="15">
      <c r="A540" s="1"/>
      <c r="B540" s="1"/>
      <c r="C540" s="1"/>
      <c r="D540" s="1"/>
      <c r="E540" s="1"/>
      <c r="F540" s="1"/>
      <c r="G540" s="35"/>
      <c r="H540" s="35"/>
      <c r="I540" s="1"/>
      <c r="J540" s="1"/>
      <c r="K540" s="1"/>
      <c r="O540" s="36">
        <v>0</v>
      </c>
      <c r="U540" s="1"/>
      <c r="V540" s="1"/>
      <c r="W540" s="1"/>
      <c r="X540" s="1"/>
      <c r="Y540" s="1"/>
      <c r="Z540" s="1"/>
    </row>
    <row r="541" spans="1:26" s="36" customFormat="1" ht="15">
      <c r="A541" s="1"/>
      <c r="B541" s="1"/>
      <c r="C541" s="1"/>
      <c r="D541" s="1"/>
      <c r="E541" s="1"/>
      <c r="F541" s="1"/>
      <c r="G541" s="35"/>
      <c r="H541" s="35"/>
      <c r="I541" s="1"/>
      <c r="J541" s="1"/>
      <c r="K541" s="1"/>
      <c r="O541" s="36">
        <v>0</v>
      </c>
      <c r="U541" s="1"/>
      <c r="V541" s="1"/>
      <c r="W541" s="1"/>
      <c r="X541" s="1"/>
      <c r="Y541" s="1"/>
      <c r="Z541" s="1"/>
    </row>
    <row r="542" spans="1:26" s="36" customFormat="1" ht="15">
      <c r="A542" s="1"/>
      <c r="B542" s="1"/>
      <c r="C542" s="1"/>
      <c r="D542" s="1"/>
      <c r="E542" s="1"/>
      <c r="F542" s="1"/>
      <c r="G542" s="35"/>
      <c r="H542" s="35"/>
      <c r="I542" s="1"/>
      <c r="J542" s="1"/>
      <c r="K542" s="1"/>
      <c r="O542" s="36">
        <v>0</v>
      </c>
      <c r="U542" s="1"/>
      <c r="V542" s="1"/>
      <c r="W542" s="1"/>
      <c r="X542" s="1"/>
      <c r="Y542" s="1"/>
      <c r="Z542" s="1"/>
    </row>
    <row r="543" spans="1:26" s="36" customFormat="1" ht="15">
      <c r="A543" s="1"/>
      <c r="B543" s="1"/>
      <c r="C543" s="1"/>
      <c r="D543" s="1"/>
      <c r="E543" s="1"/>
      <c r="F543" s="1"/>
      <c r="G543" s="35"/>
      <c r="H543" s="35"/>
      <c r="I543" s="1"/>
      <c r="J543" s="1"/>
      <c r="K543" s="1"/>
      <c r="O543" s="36">
        <v>0</v>
      </c>
      <c r="U543" s="1"/>
      <c r="V543" s="1"/>
      <c r="W543" s="1"/>
      <c r="X543" s="1"/>
      <c r="Y543" s="1"/>
      <c r="Z543" s="1"/>
    </row>
    <row r="544" spans="1:26" s="36" customFormat="1" ht="15">
      <c r="A544" s="1"/>
      <c r="B544" s="1"/>
      <c r="C544" s="1"/>
      <c r="D544" s="1"/>
      <c r="E544" s="1"/>
      <c r="F544" s="1"/>
      <c r="G544" s="35"/>
      <c r="H544" s="35"/>
      <c r="I544" s="1"/>
      <c r="J544" s="1"/>
      <c r="K544" s="1"/>
      <c r="O544" s="36">
        <v>0</v>
      </c>
      <c r="U544" s="1"/>
      <c r="V544" s="1"/>
      <c r="W544" s="1"/>
      <c r="X544" s="1"/>
      <c r="Y544" s="1"/>
      <c r="Z544" s="1"/>
    </row>
    <row r="545" spans="1:26" s="36" customFormat="1" ht="15">
      <c r="A545" s="1"/>
      <c r="B545" s="1"/>
      <c r="C545" s="1"/>
      <c r="D545" s="1"/>
      <c r="E545" s="1"/>
      <c r="F545" s="1"/>
      <c r="G545" s="35"/>
      <c r="H545" s="35"/>
      <c r="I545" s="1"/>
      <c r="J545" s="1"/>
      <c r="K545" s="1"/>
      <c r="O545" s="36">
        <v>0</v>
      </c>
      <c r="U545" s="1"/>
      <c r="V545" s="1"/>
      <c r="W545" s="1"/>
      <c r="X545" s="1"/>
      <c r="Y545" s="1"/>
      <c r="Z545" s="1"/>
    </row>
  </sheetData>
  <sheetProtection password="DCF1" sheet="1" objects="1" scenarios="1"/>
  <mergeCells count="109">
    <mergeCell ref="B1:AA3"/>
    <mergeCell ref="AA4:AA6"/>
    <mergeCell ref="AA7:AA79"/>
    <mergeCell ref="B7:B79"/>
    <mergeCell ref="K5:K6"/>
    <mergeCell ref="J4:M4"/>
    <mergeCell ref="C72:C79"/>
    <mergeCell ref="D72:D79"/>
    <mergeCell ref="C68:C71"/>
    <mergeCell ref="D68:D71"/>
    <mergeCell ref="E68:E69"/>
    <mergeCell ref="G68:G69"/>
    <mergeCell ref="H68:H69"/>
    <mergeCell ref="E70:E71"/>
    <mergeCell ref="G70:G71"/>
    <mergeCell ref="H70:H71"/>
    <mergeCell ref="C63:C65"/>
    <mergeCell ref="D63:D65"/>
    <mergeCell ref="E63:E65"/>
    <mergeCell ref="G63:G65"/>
    <mergeCell ref="H63:H65"/>
    <mergeCell ref="C66:C67"/>
    <mergeCell ref="D66:D67"/>
    <mergeCell ref="E66:E67"/>
    <mergeCell ref="G66:G67"/>
    <mergeCell ref="H66:H67"/>
    <mergeCell ref="G58:G59"/>
    <mergeCell ref="H58:H59"/>
    <mergeCell ref="C60:C62"/>
    <mergeCell ref="D60:D62"/>
    <mergeCell ref="E60:E62"/>
    <mergeCell ref="G60:G62"/>
    <mergeCell ref="H60:H62"/>
    <mergeCell ref="H50:H51"/>
    <mergeCell ref="E52:E55"/>
    <mergeCell ref="G52:G55"/>
    <mergeCell ref="H52:H55"/>
    <mergeCell ref="C56:C59"/>
    <mergeCell ref="D56:D59"/>
    <mergeCell ref="E56:E57"/>
    <mergeCell ref="G56:G57"/>
    <mergeCell ref="H56:H57"/>
    <mergeCell ref="E58:E59"/>
    <mergeCell ref="C44:C55"/>
    <mergeCell ref="D44:D55"/>
    <mergeCell ref="E44:E47"/>
    <mergeCell ref="G44:G47"/>
    <mergeCell ref="H44:H47"/>
    <mergeCell ref="E48:E49"/>
    <mergeCell ref="G48:G49"/>
    <mergeCell ref="H48:H49"/>
    <mergeCell ref="E50:E51"/>
    <mergeCell ref="G50:G51"/>
    <mergeCell ref="C21:C43"/>
    <mergeCell ref="D21:D43"/>
    <mergeCell ref="E21:E29"/>
    <mergeCell ref="G21:G29"/>
    <mergeCell ref="H21:H29"/>
    <mergeCell ref="C7:C20"/>
    <mergeCell ref="D7:D20"/>
    <mergeCell ref="E7:E9"/>
    <mergeCell ref="G7:G9"/>
    <mergeCell ref="H7:H9"/>
    <mergeCell ref="E37:E39"/>
    <mergeCell ref="G37:G39"/>
    <mergeCell ref="H37:H39"/>
    <mergeCell ref="E40:E43"/>
    <mergeCell ref="G40:G43"/>
    <mergeCell ref="H40:H43"/>
    <mergeCell ref="E30:E33"/>
    <mergeCell ref="G30:G33"/>
    <mergeCell ref="H30:H33"/>
    <mergeCell ref="E34:E36"/>
    <mergeCell ref="G34:G36"/>
    <mergeCell ref="H34:H36"/>
    <mergeCell ref="V4:Y4"/>
    <mergeCell ref="Z4:Z6"/>
    <mergeCell ref="L5:L6"/>
    <mergeCell ref="M5:M6"/>
    <mergeCell ref="O5:O6"/>
    <mergeCell ref="G13:G16"/>
    <mergeCell ref="H13:H16"/>
    <mergeCell ref="E17:E20"/>
    <mergeCell ref="G17:G20"/>
    <mergeCell ref="H17:H20"/>
    <mergeCell ref="B4:B6"/>
    <mergeCell ref="C4:C6"/>
    <mergeCell ref="D4:D6"/>
    <mergeCell ref="E4:E6"/>
    <mergeCell ref="F4:F6"/>
    <mergeCell ref="H4:H6"/>
    <mergeCell ref="Z7:Z79"/>
    <mergeCell ref="E10:E12"/>
    <mergeCell ref="G10:G12"/>
    <mergeCell ref="H10:H12"/>
    <mergeCell ref="E13:E16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U5:U6"/>
    <mergeCell ref="I4:I6"/>
    <mergeCell ref="N4:N6"/>
    <mergeCell ref="O4:U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Mayra Leguizamon</cp:lastModifiedBy>
  <dcterms:created xsi:type="dcterms:W3CDTF">2013-01-29T03:42:53Z</dcterms:created>
  <dcterms:modified xsi:type="dcterms:W3CDTF">2013-12-16T21:18:55Z</dcterms:modified>
  <cp:category/>
  <cp:version/>
  <cp:contentType/>
  <cp:contentStatus/>
</cp:coreProperties>
</file>