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85" yWindow="1020" windowWidth="5475" windowHeight="9120" activeTab="0"/>
  </bookViews>
  <sheets>
    <sheet name="PLAN DE ACCION 2013 consolidado" sheetId="1" r:id="rId1"/>
  </sheets>
  <definedNames/>
  <calcPr fullCalcOnLoad="1"/>
</workbook>
</file>

<file path=xl/comments1.xml><?xml version="1.0" encoding="utf-8"?>
<comments xmlns="http://schemas.openxmlformats.org/spreadsheetml/2006/main">
  <authors>
    <author>Maribel</author>
    <author>MARIA CRUZ VALENCIA</author>
  </authors>
  <commentList>
    <comment ref="C14"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14" authorId="0">
      <text>
        <r>
          <rPr>
            <sz val="8"/>
            <rFont val="Tahoma"/>
            <family val="2"/>
          </rPr>
          <t xml:space="preserve">Liste en esta columna las actividades mas relevantes a ejecutar en el proyecto.                              Ej:                                     
-Realización movimiento de tierra                             -Adquisición de bancas en concreto                             </t>
        </r>
      </text>
    </comment>
    <comment ref="J14" authorId="0">
      <text>
        <r>
          <rPr>
            <sz val="8"/>
            <rFont val="Tahoma"/>
            <family val="2"/>
          </rPr>
          <t xml:space="preserve">De  acuerdo a la actividad a realizar, determine la cantidad a ejecutar durante el año.   
Ej:                                    
-Remover 1000 m2 de tierra
-Adquirir 20 bancas en concreto                             </t>
        </r>
      </text>
    </comment>
    <comment ref="K14"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14" authorId="0">
      <text>
        <r>
          <rPr>
            <sz val="8"/>
            <rFont val="Arial"/>
            <family val="2"/>
          </rPr>
          <t xml:space="preserve">Digite en esta columna sólo valores numéricos en miles de pesos.          Ej:  Si el costo del proyecto es $2,000,000,    en miles de pesos es equivalente a  $2,000 </t>
        </r>
      </text>
    </comment>
    <comment ref="AA14" authorId="0">
      <text>
        <r>
          <rPr>
            <sz val="8"/>
            <rFont val="Arial"/>
            <family val="2"/>
          </rPr>
          <t>Digite  en esta columna el nombre del funcionario y la dependencia responsable de la ejecución del proyecto</t>
        </r>
        <r>
          <rPr>
            <sz val="8"/>
            <rFont val="Tahoma"/>
            <family val="2"/>
          </rPr>
          <t xml:space="preserve">
</t>
        </r>
      </text>
    </comment>
    <comment ref="AB14"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14"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15"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16"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16"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16"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16" authorId="0">
      <text>
        <r>
          <rPr>
            <sz val="8"/>
            <rFont val="Tahoma"/>
            <family val="2"/>
          </rPr>
          <t xml:space="preserve">Determine el indicador mediante el cual va a  observar y medir el avance en el logro de la actividad
Ej:
-M2 de tierra removidos
-N° de bancas a adquirir      </t>
        </r>
      </text>
    </comment>
    <comment ref="L16" authorId="0">
      <text>
        <r>
          <rPr>
            <sz val="8"/>
            <rFont val="Tahoma"/>
            <family val="2"/>
          </rPr>
          <t>Digite en esta columna sólo valores numéricos
de acuerdo a la meta y  al indicador</t>
        </r>
      </text>
    </comment>
    <comment ref="M16" authorId="0">
      <text>
        <r>
          <rPr>
            <sz val="8"/>
            <rFont val="Tahoma"/>
            <family val="2"/>
          </rPr>
          <t>Digite en esta columna sólo valores numéricos
de acuerdo a la meta y  al indicador</t>
        </r>
      </text>
    </comment>
    <comment ref="N16" authorId="0">
      <text>
        <r>
          <rPr>
            <sz val="8"/>
            <rFont val="Tahoma"/>
            <family val="2"/>
          </rPr>
          <t>Digite en esta columna sólo valores numéricos
de acuerdo a la meta y  al indicador</t>
        </r>
      </text>
    </comment>
    <comment ref="O16" authorId="0">
      <text>
        <r>
          <rPr>
            <sz val="8"/>
            <rFont val="Tahoma"/>
            <family val="2"/>
          </rPr>
          <t xml:space="preserve">Digite en esta columna sólo valores numéricos
de acuerdo a la meta y  al indicador </t>
        </r>
      </text>
    </comment>
    <comment ref="S16" authorId="0">
      <text>
        <r>
          <rPr>
            <sz val="8"/>
            <rFont val="Tahoma"/>
            <family val="2"/>
          </rPr>
          <t xml:space="preserve">Digite en esta columna sólo valores numéricos en miles de pesos.  
</t>
        </r>
      </text>
    </comment>
    <comment ref="T16" authorId="0">
      <text>
        <r>
          <rPr>
            <sz val="8"/>
            <rFont val="Tahoma"/>
            <family val="2"/>
          </rPr>
          <t xml:space="preserve">Digite en esta columna sólo valores numéricos en miles de pesos.  
</t>
        </r>
      </text>
    </comment>
    <comment ref="U16" authorId="0">
      <text>
        <r>
          <rPr>
            <sz val="8"/>
            <rFont val="Tahoma"/>
            <family val="2"/>
          </rPr>
          <t xml:space="preserve">Digite en esta columna sólo valores numéricos en miles de pesos.  
</t>
        </r>
      </text>
    </comment>
    <comment ref="V16" authorId="0">
      <text>
        <r>
          <rPr>
            <sz val="8"/>
            <rFont val="Tahoma"/>
            <family val="2"/>
          </rPr>
          <t xml:space="preserve">Digite en esta columna sólo valores numéricos en miles de pesos.  
</t>
        </r>
      </text>
    </comment>
    <comment ref="W16" authorId="0">
      <text>
        <r>
          <rPr>
            <sz val="8"/>
            <rFont val="Arial"/>
            <family val="2"/>
          </rPr>
          <t xml:space="preserve">Digite en esta columna sólo valores numéricos en miles de pesos.  
</t>
        </r>
      </text>
    </comment>
    <comment ref="X16" authorId="0">
      <text>
        <r>
          <rPr>
            <sz val="8"/>
            <rFont val="Tahoma"/>
            <family val="2"/>
          </rPr>
          <t xml:space="preserve">Digite en esta columna sólo valores numéricos en miles de pesos.  
</t>
        </r>
      </text>
    </comment>
    <comment ref="Y16" authorId="0">
      <text>
        <r>
          <rPr>
            <sz val="8"/>
            <rFont val="Arial"/>
            <family val="2"/>
          </rPr>
          <t xml:space="preserve">Digite en esta columna sólo valores numéricos en miles de pesos.  
</t>
        </r>
      </text>
    </comment>
    <comment ref="C41"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41" authorId="0">
      <text>
        <r>
          <rPr>
            <sz val="8"/>
            <rFont val="Tahoma"/>
            <family val="2"/>
          </rPr>
          <t xml:space="preserve">Liste en esta columna las actividades mas relevantes a ejecutar en el proyecto.                              Ej:                                     
-Realización movimiento de tierra                             -Adquisición de bancas en concreto                             </t>
        </r>
      </text>
    </comment>
    <comment ref="J41" authorId="0">
      <text>
        <r>
          <rPr>
            <sz val="8"/>
            <rFont val="Tahoma"/>
            <family val="2"/>
          </rPr>
          <t xml:space="preserve">De  acuerdo a la actividad a realizar, determine la cantidad a ejecutar durante el año.   
Ej:                                    
-Remover 1000 m2 de tierra
-Adquirir 20 bancas en concreto                             </t>
        </r>
      </text>
    </comment>
    <comment ref="K41"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41" authorId="0">
      <text>
        <r>
          <rPr>
            <sz val="8"/>
            <rFont val="Arial"/>
            <family val="2"/>
          </rPr>
          <t xml:space="preserve">Digite en esta columna sólo valores numéricos en miles de pesos.          Ej:  Si el costo del proyecto es $2,000,000,    en miles de pesos es equivalente a  $2,000 </t>
        </r>
      </text>
    </comment>
    <comment ref="AA41" authorId="0">
      <text>
        <r>
          <rPr>
            <sz val="8"/>
            <rFont val="Arial"/>
            <family val="2"/>
          </rPr>
          <t>Digite  en esta columna el nombre del funcionario y la dependencia responsable de la ejecución del proyecto</t>
        </r>
        <r>
          <rPr>
            <sz val="8"/>
            <rFont val="Tahoma"/>
            <family val="2"/>
          </rPr>
          <t xml:space="preserve">
</t>
        </r>
      </text>
    </comment>
    <comment ref="AB41"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41"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42"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43"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43"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43"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43" authorId="0">
      <text>
        <r>
          <rPr>
            <sz val="8"/>
            <rFont val="Tahoma"/>
            <family val="2"/>
          </rPr>
          <t xml:space="preserve">Determine el indicador mediante el cual va a  observar y medir el avance en el logro de la actividad
Ej:
-M2 de tierra removidos
-N° de bancas a adquirir      </t>
        </r>
      </text>
    </comment>
    <comment ref="L43" authorId="0">
      <text>
        <r>
          <rPr>
            <sz val="8"/>
            <rFont val="Tahoma"/>
            <family val="2"/>
          </rPr>
          <t>Digite en esta columna sólo valores numéricos
de acuerdo a la meta y  al indicador</t>
        </r>
      </text>
    </comment>
    <comment ref="M43" authorId="0">
      <text>
        <r>
          <rPr>
            <sz val="8"/>
            <rFont val="Tahoma"/>
            <family val="2"/>
          </rPr>
          <t>Digite en esta columna sólo valores numéricos
de acuerdo a la meta y  al indicador</t>
        </r>
      </text>
    </comment>
    <comment ref="N43" authorId="0">
      <text>
        <r>
          <rPr>
            <sz val="8"/>
            <rFont val="Tahoma"/>
            <family val="2"/>
          </rPr>
          <t>Digite en esta columna sólo valores numéricos
de acuerdo a la meta y  al indicador</t>
        </r>
      </text>
    </comment>
    <comment ref="O43" authorId="0">
      <text>
        <r>
          <rPr>
            <sz val="8"/>
            <rFont val="Tahoma"/>
            <family val="2"/>
          </rPr>
          <t xml:space="preserve">Digite en esta columna sólo valores numéricos
de acuerdo a la meta y  al indicador </t>
        </r>
      </text>
    </comment>
    <comment ref="S43" authorId="0">
      <text>
        <r>
          <rPr>
            <sz val="8"/>
            <rFont val="Tahoma"/>
            <family val="2"/>
          </rPr>
          <t xml:space="preserve">Digite en esta columna sólo valores numéricos en miles de pesos.  
</t>
        </r>
      </text>
    </comment>
    <comment ref="T43" authorId="0">
      <text>
        <r>
          <rPr>
            <sz val="8"/>
            <rFont val="Tahoma"/>
            <family val="2"/>
          </rPr>
          <t xml:space="preserve">Digite en esta columna sólo valores numéricos en miles de pesos.  
</t>
        </r>
      </text>
    </comment>
    <comment ref="U43" authorId="0">
      <text>
        <r>
          <rPr>
            <sz val="8"/>
            <rFont val="Tahoma"/>
            <family val="2"/>
          </rPr>
          <t xml:space="preserve">Digite en esta columna sólo valores numéricos en miles de pesos.  
</t>
        </r>
      </text>
    </comment>
    <comment ref="V43" authorId="0">
      <text>
        <r>
          <rPr>
            <sz val="8"/>
            <rFont val="Tahoma"/>
            <family val="2"/>
          </rPr>
          <t xml:space="preserve">Digite en esta columna sólo valores numéricos en miles de pesos.  
</t>
        </r>
      </text>
    </comment>
    <comment ref="W43" authorId="0">
      <text>
        <r>
          <rPr>
            <sz val="8"/>
            <rFont val="Arial"/>
            <family val="2"/>
          </rPr>
          <t xml:space="preserve">Digite en esta columna sólo valores numéricos en miles de pesos.  
</t>
        </r>
      </text>
    </comment>
    <comment ref="X43" authorId="0">
      <text>
        <r>
          <rPr>
            <sz val="8"/>
            <rFont val="Tahoma"/>
            <family val="2"/>
          </rPr>
          <t xml:space="preserve">Digite en esta columna sólo valores numéricos en miles de pesos.  
</t>
        </r>
      </text>
    </comment>
    <comment ref="Y43" authorId="0">
      <text>
        <r>
          <rPr>
            <sz val="8"/>
            <rFont val="Arial"/>
            <family val="2"/>
          </rPr>
          <t xml:space="preserve">Digite en esta columna sólo valores numéricos en miles de pesos.  
</t>
        </r>
      </text>
    </comment>
    <comment ref="C59"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59" authorId="0">
      <text>
        <r>
          <rPr>
            <sz val="8"/>
            <rFont val="Tahoma"/>
            <family val="2"/>
          </rPr>
          <t xml:space="preserve">Liste en esta columna las actividades mas relevantes a ejecutar en el proyecto.                              Ej:                                     
-Realización movimiento de tierra                             -Adquisición de bancas en concreto                             </t>
        </r>
      </text>
    </comment>
    <comment ref="J59" authorId="0">
      <text>
        <r>
          <rPr>
            <sz val="8"/>
            <rFont val="Tahoma"/>
            <family val="2"/>
          </rPr>
          <t xml:space="preserve">De  acuerdo a la actividad a realizar, determine la cantidad a ejecutar durante el año.   
Ej:                                    
-Remover 1000 m2 de tierra
-Adquirir 20 bancas en concreto                             </t>
        </r>
      </text>
    </comment>
    <comment ref="K59"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59" authorId="0">
      <text>
        <r>
          <rPr>
            <sz val="8"/>
            <rFont val="Arial"/>
            <family val="2"/>
          </rPr>
          <t xml:space="preserve">Digite en esta columna sólo valores numéricos en miles de pesos.          Ej:  Si el costo del proyecto es $2,000,000,    en miles de pesos es equivalente a  $2,000 </t>
        </r>
      </text>
    </comment>
    <comment ref="AA59" authorId="0">
      <text>
        <r>
          <rPr>
            <sz val="8"/>
            <rFont val="Arial"/>
            <family val="2"/>
          </rPr>
          <t>Digite  en esta columna el nombre del funcionario y la dependencia responsable de la ejecución del proyecto</t>
        </r>
        <r>
          <rPr>
            <sz val="8"/>
            <rFont val="Tahoma"/>
            <family val="2"/>
          </rPr>
          <t xml:space="preserve">
</t>
        </r>
      </text>
    </comment>
    <comment ref="AB59"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59"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60"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61"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61"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61"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61" authorId="0">
      <text>
        <r>
          <rPr>
            <sz val="8"/>
            <rFont val="Tahoma"/>
            <family val="2"/>
          </rPr>
          <t xml:space="preserve">Determine el indicador mediante el cual va a  observar y medir el avance en el logro de la actividad
Ej:
-M2 de tierra removidos
-N° de bancas a adquirir      </t>
        </r>
      </text>
    </comment>
    <comment ref="L61" authorId="0">
      <text>
        <r>
          <rPr>
            <sz val="8"/>
            <rFont val="Tahoma"/>
            <family val="2"/>
          </rPr>
          <t>Digite en esta columna sólo valores numéricos
de acuerdo a la meta y  al indicador</t>
        </r>
      </text>
    </comment>
    <comment ref="M61" authorId="0">
      <text>
        <r>
          <rPr>
            <sz val="8"/>
            <rFont val="Tahoma"/>
            <family val="2"/>
          </rPr>
          <t>Digite en esta columna sólo valores numéricos
de acuerdo a la meta y  al indicador</t>
        </r>
      </text>
    </comment>
    <comment ref="N61" authorId="0">
      <text>
        <r>
          <rPr>
            <sz val="8"/>
            <rFont val="Tahoma"/>
            <family val="2"/>
          </rPr>
          <t>Digite en esta columna sólo valores numéricos
de acuerdo a la meta y  al indicador</t>
        </r>
      </text>
    </comment>
    <comment ref="O61" authorId="0">
      <text>
        <r>
          <rPr>
            <sz val="8"/>
            <rFont val="Tahoma"/>
            <family val="2"/>
          </rPr>
          <t xml:space="preserve">Digite en esta columna sólo valores numéricos
de acuerdo a la meta y  al indicador </t>
        </r>
      </text>
    </comment>
    <comment ref="S61" authorId="0">
      <text>
        <r>
          <rPr>
            <sz val="8"/>
            <rFont val="Tahoma"/>
            <family val="2"/>
          </rPr>
          <t xml:space="preserve">Digite en esta columna sólo valores numéricos en miles de pesos.  
</t>
        </r>
      </text>
    </comment>
    <comment ref="T61" authorId="0">
      <text>
        <r>
          <rPr>
            <sz val="8"/>
            <rFont val="Tahoma"/>
            <family val="2"/>
          </rPr>
          <t xml:space="preserve">Digite en esta columna sólo valores numéricos en miles de pesos.  
</t>
        </r>
      </text>
    </comment>
    <comment ref="U61" authorId="0">
      <text>
        <r>
          <rPr>
            <sz val="8"/>
            <rFont val="Tahoma"/>
            <family val="2"/>
          </rPr>
          <t xml:space="preserve">Digite en esta columna sólo valores numéricos en miles de pesos.  
</t>
        </r>
      </text>
    </comment>
    <comment ref="V61" authorId="0">
      <text>
        <r>
          <rPr>
            <sz val="8"/>
            <rFont val="Tahoma"/>
            <family val="2"/>
          </rPr>
          <t xml:space="preserve">Digite en esta columna sólo valores numéricos en miles de pesos.  
</t>
        </r>
      </text>
    </comment>
    <comment ref="W61" authorId="0">
      <text>
        <r>
          <rPr>
            <sz val="8"/>
            <rFont val="Arial"/>
            <family val="2"/>
          </rPr>
          <t xml:space="preserve">Digite en esta columna sólo valores numéricos en miles de pesos.  
</t>
        </r>
      </text>
    </comment>
    <comment ref="X61" authorId="0">
      <text>
        <r>
          <rPr>
            <sz val="8"/>
            <rFont val="Tahoma"/>
            <family val="2"/>
          </rPr>
          <t xml:space="preserve">Digite en esta columna sólo valores numéricos en miles de pesos.  
</t>
        </r>
      </text>
    </comment>
    <comment ref="Y61" authorId="0">
      <text>
        <r>
          <rPr>
            <sz val="8"/>
            <rFont val="Arial"/>
            <family val="2"/>
          </rPr>
          <t xml:space="preserve">Digite en esta columna sólo valores numéricos en miles de pesos.  
</t>
        </r>
      </text>
    </comment>
    <comment ref="J17" authorId="1">
      <text>
        <r>
          <rPr>
            <b/>
            <sz val="8"/>
            <rFont val="Tahoma"/>
            <family val="2"/>
          </rPr>
          <t>MARIA CRUZ VALENCIA:</t>
        </r>
        <r>
          <rPr>
            <sz val="8"/>
            <rFont val="Tahoma"/>
            <family val="2"/>
          </rPr>
          <t xml:space="preserve">
predios isla total 18,880 
</t>
        </r>
      </text>
    </comment>
    <comment ref="K17" authorId="1">
      <text>
        <r>
          <rPr>
            <b/>
            <sz val="8"/>
            <rFont val="Tahoma"/>
            <family val="2"/>
          </rPr>
          <t>MARIA CRUZ VALENCIA:</t>
        </r>
        <r>
          <rPr>
            <sz val="8"/>
            <rFont val="Tahoma"/>
            <family val="2"/>
          </rPr>
          <t xml:space="preserve">
predios isla total 18,880 
</t>
        </r>
      </text>
    </comment>
  </commentList>
</comments>
</file>

<file path=xl/sharedStrings.xml><?xml version="1.0" encoding="utf-8"?>
<sst xmlns="http://schemas.openxmlformats.org/spreadsheetml/2006/main" count="279" uniqueCount="185">
  <si>
    <t>SGP</t>
  </si>
  <si>
    <t>PROGRAMA:</t>
  </si>
  <si>
    <t>META DE RESULTADO:</t>
  </si>
  <si>
    <t>CODIGO</t>
  </si>
  <si>
    <t>RESPONSABLE</t>
  </si>
  <si>
    <t>SINERGIA</t>
  </si>
  <si>
    <t>OTROS</t>
  </si>
  <si>
    <t>TOTAL</t>
  </si>
  <si>
    <t>NOMBRE DE LA DEPENDENCIA O ENTIDAD:</t>
  </si>
  <si>
    <t>SECTOR:</t>
  </si>
  <si>
    <t>OBSERVACIONES</t>
  </si>
  <si>
    <t>RECURSOS  PROPIOS</t>
  </si>
  <si>
    <t>ESTRATEGIA:</t>
  </si>
  <si>
    <r>
      <t xml:space="preserve">Fecha de Inicio de la actividad         </t>
    </r>
    <r>
      <rPr>
        <sz val="7"/>
        <rFont val="Arial"/>
        <family val="2"/>
      </rPr>
      <t>(día / mes / año)</t>
    </r>
  </si>
  <si>
    <r>
      <t xml:space="preserve">Fecha de Terminación de la actividad            </t>
    </r>
    <r>
      <rPr>
        <sz val="7"/>
        <rFont val="Arial"/>
        <family val="2"/>
      </rPr>
      <t>(día / mes / año)</t>
    </r>
  </si>
  <si>
    <t>SUBPROGRAMA</t>
  </si>
  <si>
    <t>OBJETIVO GENERAL:</t>
  </si>
  <si>
    <t xml:space="preserve">SISTEMA INTEGRADO DE GESTIÓN 
DE LA CALIDAD Y MECI 
</t>
  </si>
  <si>
    <t>CODIGO:</t>
  </si>
  <si>
    <t>VERSIÓN:</t>
  </si>
  <si>
    <t>FECHA:</t>
  </si>
  <si>
    <t>PAGINA:</t>
  </si>
  <si>
    <t>1.0</t>
  </si>
  <si>
    <t>1  DE 1</t>
  </si>
  <si>
    <t>AÑO 2012</t>
  </si>
  <si>
    <t>COFINANCIACIÓN NACIÓN</t>
  </si>
  <si>
    <t>COFINANCIACIÓN DEPARTAMENTO</t>
  </si>
  <si>
    <t>SGR</t>
  </si>
  <si>
    <t>CREDITO (INTERNO / EXTERNO)</t>
  </si>
  <si>
    <t>DIMENSIÓN:</t>
  </si>
  <si>
    <t>META  PRODUCTO DEL CUATRIENIO</t>
  </si>
  <si>
    <t>INDICADOR DE PRODUCTO</t>
  </si>
  <si>
    <t>PROYECTO                                   Localización  (Comuna,Barrio/ Corregimiento,Vereda)</t>
  </si>
  <si>
    <t>META DEL PROYECTO</t>
  </si>
  <si>
    <t>ACTIVIDADES</t>
  </si>
  <si>
    <t>META ACTIVIDAD</t>
  </si>
  <si>
    <t>PROGRAMACIÓN DE  ACTIVIDAD</t>
  </si>
  <si>
    <t>COSTO TOTAL                        PROYECTO                               2012</t>
  </si>
  <si>
    <t>FUENTES DE FINANCIACIÓN</t>
  </si>
  <si>
    <t>NOMBRE</t>
  </si>
  <si>
    <t>LINEA BASE DIC/2011              (Valor Inicial)</t>
  </si>
  <si>
    <t>VALOR  ESPERADO DIC/2012</t>
  </si>
  <si>
    <t>NOMBRE  INDICADOR</t>
  </si>
  <si>
    <t>I Trimestre</t>
  </si>
  <si>
    <t>II Trimestre</t>
  </si>
  <si>
    <t>III Trimestre</t>
  </si>
  <si>
    <t>IV Trimestre</t>
  </si>
  <si>
    <t>Direcciòn de Administraciòn y Gestiòn Financiera</t>
  </si>
  <si>
    <t>Institucional</t>
  </si>
  <si>
    <t>Buen Gobierno</t>
  </si>
  <si>
    <t>Fortalecimiento Institucional</t>
  </si>
  <si>
    <t>Implementar un modelo de gerencia pùblica integral con calidad, que permita la gestiòn del desarrollo distrital en el marco de los derechos, con responsabilidad compartida entre las entidades y el estado</t>
  </si>
  <si>
    <t>Estrategia de cultura ciudadana</t>
  </si>
  <si>
    <t>Actualizaciòn y depuraciòn   Base de datos Impuesto Predial - Sector Isla-Centro (desde la calle 16 hacia  el Centro)</t>
  </si>
  <si>
    <t xml:space="preserve">Determinacion de los contribuyentes  que tiene el   IGAC Vs. contribuyentes que tiene el Distrito de Buenaventura </t>
  </si>
  <si>
    <t>Establecer aproximadamente en 12,000 contribuyentes del Impuesto predial la  base de datos del sector a diciembre 31 de 2013.</t>
  </si>
  <si>
    <t>Nùmero de contribuyentes reales del Impuesto Predial.</t>
  </si>
  <si>
    <t>Verificaciòn de los contribuyentes que tienen   Matriculas inmobiliarias en la base de datos del IGAC.</t>
  </si>
  <si>
    <t>Nùmero de contribuyentes con matricula inmobiliaria</t>
  </si>
  <si>
    <t>Homologaciòn de  informaciòn entre Instrumentos Pùblicos  y el IGAC</t>
  </si>
  <si>
    <t>Enviar el resultado de las dos  homologaciones de la informaciòn al IGAC e Instrumentos pùblicos a diciembre 31 de 2013.</t>
  </si>
  <si>
    <t xml:space="preserve">Resultado de homologaciòn de informaciòn </t>
  </si>
  <si>
    <t xml:space="preserve">Adopciòn y actualizaciòn de  nomenclatura con  informaciòn del IGAC - </t>
  </si>
  <si>
    <t xml:space="preserve">Realizar la Adopciòn y actualizaciòn de  nomenclatura con  informaciòn del IGAC a  diciembre 31 de 2013 </t>
  </si>
  <si>
    <t xml:space="preserve">Actualizaciòn de nomenclatura </t>
  </si>
  <si>
    <t>Contribuyentes  sin  nùmero de  identificaciòn en la base de datos del Impuesto Predial.</t>
  </si>
  <si>
    <t>Determinar aproximadamente en 5000 contribuyentes sin nùmero de identificaciòn en el año 2013</t>
  </si>
  <si>
    <t xml:space="preserve">Nùmero de conribuyentes sin identificaciòn </t>
  </si>
  <si>
    <t xml:space="preserve">Identificaciòn de  los predios del Municipio, de la Diocesis de Buenaventura, de los  predios de bajamar y  de alto riesgo.  </t>
  </si>
  <si>
    <t>Realizar la identificaciòn  de  los predios del Municipio y de la Diocesis de Buenaventura. de los  predios de bajamar y  de alto riesgo, a diciembre 31 de 2013</t>
  </si>
  <si>
    <t>Relaciòn de predios identificados del Municipio, de la Diocesis, bajamar y alto riesgo.</t>
  </si>
  <si>
    <t>Relaciòn del avance de los predios depurados</t>
  </si>
  <si>
    <t xml:space="preserve">Depuraciòn  y actualizaciòn de la migraciòn  de la Base de datos del Software de Impuestos Plus: Impuesto de Industria y Comercio. </t>
  </si>
  <si>
    <t xml:space="preserve"> Base de datos depurada de la migraciòn del  Impuesto Industria y comercio del  Sftware Impuestos Plus,  en  un 100% Adiciembre 31 de 2013, que permite el avance del  2,5% del saneamiento de la cartera </t>
  </si>
  <si>
    <t>Revisiòn de la Resoluciòn No. 095 de octubre 18 de 2012</t>
  </si>
  <si>
    <t xml:space="preserve"> Revisar  la Resoluciòn No. 095 de octubre 18 de 2012 a diciembre 31 de 2013.</t>
  </si>
  <si>
    <t>Resoluciòn revisada</t>
  </si>
  <si>
    <t>29/02/2013</t>
  </si>
  <si>
    <t>Relaciòn de  los establecimientos  con datos inconsistentes.</t>
  </si>
  <si>
    <t>Realizar la relaciòn de  los establecimientos  con datos inconsistentes a dicembre 31 del 2013</t>
  </si>
  <si>
    <t xml:space="preserve">No. De relacines </t>
  </si>
  <si>
    <t xml:space="preserve"> Ajuste:  Borrar, liquidar y  realizar los pagos de cada una de los establecimientos con datos  inconsistentes</t>
  </si>
  <si>
    <t>Avazar en el 100% los ajustes  de la relaciòn de los datos inconsistentes a dicembre 31 del 2013</t>
  </si>
  <si>
    <t>% de avance</t>
  </si>
  <si>
    <t>Actualizaciòn del  la informaciòn (declaraciones de ICA y  Reteica) que no este inserta con sus respectivos pagos.</t>
  </si>
  <si>
    <t>Avanzar la actualizaciòn  de la informaciòn (declaraciones de ICA y  Reteica) en un 2,5% que no este inserta con sus respectivos pagos a dicembre 31 del 2013</t>
  </si>
  <si>
    <t>A diciembre 31 de 2015, se han incrementado de manera escalonada los Ingresos Corrientes de Libre Destinación del Distrito de Buenavnetura en un 10%</t>
  </si>
  <si>
    <t>Depuraciòn deuda de los predio del Municipio  de la Diocesis de Buenaventura. Y los predios de bajar y de alto riesgo.</t>
  </si>
  <si>
    <t>Depurar la base de datos del impuesto Predial  en un 2,5%a diciembre 31 de 2013.</t>
  </si>
  <si>
    <t>Gestiòn del Cobro</t>
  </si>
  <si>
    <t>Se ha recuperado y saneado la cartera morosa en un 20% a diciembre 31 de 2015</t>
  </si>
  <si>
    <t>% de saneamiento de la cartera morosa</t>
  </si>
  <si>
    <t>VALOR  ESPERADO DIC/2013</t>
  </si>
  <si>
    <t xml:space="preserve"> Base de datos actualizada y depurada del Impuesto Predial Unificado "Sector….. En un 100% Adiciembre 31 de 2013, que permite el avance del  2,5% del saneamiento de la cartera </t>
  </si>
  <si>
    <t>Establecer aproximadamente 5000 contribuiyentes  con matricula inmobiliaria registrados en  la base de  datos del IGAC</t>
  </si>
  <si>
    <t xml:space="preserve">Administraciòn Tributaria Distrital Rentas y Fiscalizaciòn </t>
  </si>
  <si>
    <t>IGAC, Instrumentos Pùblicos, Direcciòn tècnica de Vivienda,  Sistemas, Prevenciòn y Desastres, Dian…etc.</t>
  </si>
  <si>
    <t xml:space="preserve">El cumplimiento de este proyecto  se inicia en el momento en el cual se perfeccione   el contrato de obra  y se entregue el anticipo, por lo tanto    a partir de esa fecha se  coarren los estimativos previstos por trimestres. </t>
  </si>
  <si>
    <t>Sistemas, Proveedor-smart, Recursos Humanos, Càmara de Comercio, etc.</t>
  </si>
  <si>
    <t>Sensibilizar  a la comunidad bonaverense sobre la importancia del  Pago del Impuesto Predial unificado</t>
  </si>
  <si>
    <t>Sanear la cartera morosa del distrito de Buenaventura en un 5% a diciembre 31 de 2013.</t>
  </si>
  <si>
    <t>Impulsar los Procesos Coactivos que existen en la oficina de ejecuciones fiscales</t>
  </si>
  <si>
    <t xml:space="preserve"> 10  procesos coactivos impulsados a diciembre 31 de 2013</t>
  </si>
  <si>
    <t># de procesos coativos impulsados</t>
  </si>
  <si>
    <t>30-2013</t>
  </si>
  <si>
    <t>Sensibilizar a la ciudadanía sobre la importancia del pago de los impuestos</t>
  </si>
  <si>
    <t>A  Diciembre 30 de 2013, se han realizado 12 jornadas decapacitaciòn tributaria</t>
  </si>
  <si>
    <t># de capacitaciones</t>
  </si>
  <si>
    <t>Seleccionar los auxiliares administrativos para apoyar la oficina de ejecuciones fiscales</t>
  </si>
  <si>
    <t>Contar con 10 auxiliares administrativos a diciembre 31 de 2013</t>
  </si>
  <si>
    <t>Auxiliares administrativos determinados</t>
  </si>
  <si>
    <t>Implementar  el modulo  de Cobro Coactivo   en el Sistema Impuestos Plus</t>
  </si>
  <si>
    <t>A  Diciembre 30 de 2013, se cuenta con el modulo de cobro coactivo implementado</t>
  </si>
  <si>
    <t>Modulo de  Cobro Coactivo   Implementado</t>
  </si>
  <si>
    <t>Actualizar el Reglamento Interno de Cartera</t>
  </si>
  <si>
    <t>A Diciembre 30 de 2013 se cuenta con el Reglamento Interno de Cartera Actualizado</t>
  </si>
  <si>
    <t># documento</t>
  </si>
  <si>
    <t>Profesional Uni. Ejecuciones Fiscales</t>
  </si>
  <si>
    <t>Direcciòn Financiera</t>
  </si>
  <si>
    <t>Oficina de Sistemas</t>
  </si>
  <si>
    <t>Oficina de Rentas</t>
  </si>
  <si>
    <t>Diseño de Software para Archivo  del Impuesto Predial e Industria y Comercio  y Actualizaciòn   de las carpetas  fìsicas de los inmuebles y establecimientos</t>
  </si>
  <si>
    <t>Cumplir con la Ley de Archivo y con el plan de mejoramiento para mejorar el recaudo del 4% a diciembre 31 de 2013.</t>
  </si>
  <si>
    <t>Revisiòn de la tabla documental  y realizar propuesta de mejoramiento.</t>
  </si>
  <si>
    <t>Ajustar tabla documental a diciembre 31 de 2013</t>
  </si>
  <si>
    <t xml:space="preserve">Tabla documental </t>
  </si>
  <si>
    <t xml:space="preserve">Revisiòn cada una de las carpetas  de los establecimientos  e inmuebles  y organizarlas </t>
  </si>
  <si>
    <t>Revisar  y organizar el 50% de las   carpetas  de los establecimientos  y el   50%  de las carpetas de los inmuebles a diciembre 31 de 2013</t>
  </si>
  <si>
    <t>% de progreso en la revisiòn y organizaciòn  del universo propuesto de las carpetas de los establecimientos y de los inmuebles de los contribuyentes</t>
  </si>
  <si>
    <t xml:space="preserve">Diseño de  un  software  que pemita almacenar la informaciòn   del impuesto de Industria y  Comercio(ICA) y Predial Unificado, teniendo en cuenta las tablas documentales de archivo. </t>
  </si>
  <si>
    <t xml:space="preserve">Diseñar  software para archivo del Impuesto Predial y del Impuesto de Industria y Comercio(ICA), segùn las tablas documentales de la Ley de archivo. </t>
  </si>
  <si>
    <t>Software  de archivo realizado</t>
  </si>
  <si>
    <t>02/15/2013</t>
  </si>
  <si>
    <t>Pruebas y capacitaciòn del personal  a cargo del software  y otros usuarios y puesta en marcha del software  de Archivo  Predial e ICA.</t>
  </si>
  <si>
    <t>Poner en marcha  del software del archivo Predial e ICA</t>
  </si>
  <si>
    <t>Software en producciòn</t>
  </si>
  <si>
    <t>Compra de equipos de computos: un servidor, dos impresoras-fotocopia- escaner, cuatro computadores</t>
  </si>
  <si>
    <t xml:space="preserve">Adquirir los equipos de computo para  la  implementaciòn del software de archivo y la labor de almacenamiento de la  informaciòn </t>
  </si>
  <si>
    <t>Siete (7) Equipos  de còmputo</t>
  </si>
  <si>
    <t>Escaneo de las carpetas   del Impuesto Predial e ICA dentro del software de archivo.</t>
  </si>
  <si>
    <t>Avnzar en el Escaneo de  las   carpetas  establecidas  para el Impuesto Predial Unificado y el de Industria y Comercio(ICA) para lograr mejorar el recaudo en el 4% a diciembre 31 de 2013.</t>
  </si>
  <si>
    <t>% avance</t>
  </si>
  <si>
    <t>Diseño,  ediciòn y distritbuciòn  de autoadhesivos para distinguir al contribuyente estrella que paga el impuesto Predial Unificado a diciembre 31 de 2013.</t>
  </si>
  <si>
    <t>Poner en evidencia al contribuyente que no paga el Impuesto Predial  con el propòsito de mejorar el recaudo en un 4% a diciembre 31 de 2013</t>
  </si>
  <si>
    <t>Diseño y  ediciòn de  autoadhesivos  para identificar al contribuyente estrella que paga el  Impuesto Predial</t>
  </si>
  <si>
    <t>Diseñar y editar autoadhesivos  para detectar al contribuyente estrella que  paga el impuesto predial.</t>
  </si>
  <si>
    <t xml:space="preserve">7000 autoadhesivos </t>
  </si>
  <si>
    <t>Relaciòn de la Base de datos del Impuesto Predial Unificado de  los contribuyentes que hayan cancelado la totalidad del impuesto</t>
  </si>
  <si>
    <t xml:space="preserve"> Relacionar los contribuyenes que hayan cancelado la totalidad del impuesto predial unificado por mes a diciembre 31 de 2013.</t>
  </si>
  <si>
    <t xml:space="preserve">Nùmero de relaciones  realizadas </t>
  </si>
  <si>
    <t xml:space="preserve">Se Agrupa por sectores y se  realiza la distribuciòn  de los autoadhesivos-  identificàndolo   con un nùmero consecutivo  segùn la fecha de pago. </t>
  </si>
  <si>
    <t>Agrupar por sectores y realizar la distribuciòn de los autoadhesivos -  distinguiendolo  con un nùmero consecutivo conforme se registra el pago,  dejando en evidencia al contribuyente que no paga, recordandole su deber fiscal,  lo que redunda en mejorar  el recaudo en un  2%</t>
  </si>
  <si>
    <t>Distribuciòn   de autoadhesivos- determinando el % de morosos que pagan.</t>
  </si>
  <si>
    <t>Realizaciòn de   rifas de los obsequios  donados por trimestre.</t>
  </si>
  <si>
    <t>Relaizar  rifas de los obsequios  donados por trimestre con el fin de llamar la atenciòn de los contribuyentes morosos, lo cual  permite mejorar el recaudo en aproximadamente en 2%</t>
  </si>
  <si>
    <t>Obsequios  entregados determinando el  % de contribuyentes morosos que pagan</t>
  </si>
  <si>
    <t>A diciembre 31 de 2015, se ha incrementado el recaudo de los ingresos corrientes de libre destinación en un 30%, incluyendo el recaudo de vigencias anteriores, el recaudo de cuotas partes pensionales y en general todas las acreencias del distrito</t>
  </si>
  <si>
    <t>% de incremento del recaudo</t>
  </si>
  <si>
    <t xml:space="preserve">Direcciòn Financiera, Recursos Humanos, Control Interno           </t>
  </si>
  <si>
    <t>Direcciòn de Administraciòn y Gestiòn Financiera (Todas las àreas) y sistemas, Entidades   Financieras, Gobierno y  Control Interno.</t>
  </si>
  <si>
    <t xml:space="preserve"> PLAN DE ACCIÓN 2013</t>
  </si>
  <si>
    <t>12  campañas de cultura tributaria realizadas a diciembre 31 de 2015</t>
  </si>
  <si>
    <t>No. de campañas realizadas</t>
  </si>
  <si>
    <t>Fomento de Cultura Tributaria</t>
  </si>
  <si>
    <t>Sensibilizar a la ciudadanía sobre la importancia del pago de los impuestos Distritales a diciembre 31 de 2013</t>
  </si>
  <si>
    <t>Descentralizar las Oficina de Rentas, Fiscalización y ejecuciones Fiscales  a las diferentes comunas del Distrito de Buenaventura</t>
  </si>
  <si>
    <t>A Diciembre 30 de 2012, se han realizado 3 campañas de cultura tributaria</t>
  </si>
  <si>
    <t># de campañas realizadas</t>
  </si>
  <si>
    <t>80,000,000</t>
  </si>
  <si>
    <t>80,000,</t>
  </si>
  <si>
    <t>Oficina de fiscalización, Rentas y Ejecuciones Fiscales</t>
  </si>
  <si>
    <t>Gobierno, Salud, Medio Ambiente</t>
  </si>
  <si>
    <t>Capacitar a 5 gremios economicos del Distrito de buenaventura sobre el pago de los impuestos Distritales</t>
  </si>
  <si>
    <t>A diciembre 31 de 2013, se han capacitado 5 gremios economicos en el Distrito de Buenentura</t>
  </si>
  <si>
    <t>Numero de gremios economicos capacitados</t>
  </si>
  <si>
    <t>Oficinas de Rentas, Fiscalizaciòn y Ejecuciones Fiscales</t>
  </si>
  <si>
    <t>Capacitar  a los contribuyentes del Impuesto de Industria y Comercio en su establecimiento comercial</t>
  </si>
  <si>
    <t>Capacitar 1,500 contribuyentes del impuesto de Industria y Comercio a diciembre 31 de 2013</t>
  </si>
  <si>
    <t>Nùmero de contribuyentes capacitados</t>
  </si>
  <si>
    <t>Oficina d fiscalizacion</t>
  </si>
  <si>
    <t>Implementar el modulo de fiscalización en el Sistema  Impuestos Plus</t>
  </si>
  <si>
    <t>A diciembre 31 de 2013, se ha implementado el modulo de fiscalización en el Sistema Impuestos Pllus</t>
  </si>
  <si>
    <t>Modulo de fiscalización implementado</t>
  </si>
  <si>
    <t>Oficina de Sistema y Fiscalización</t>
  </si>
  <si>
    <t>4.1.1.1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</si>
</sst>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P_t_s_-;\-* #,##0.00\ _P_t_s_-;_-* &quot;-&quot;??\ _P_t_s_-;_-@_-"/>
    <numFmt numFmtId="187" formatCode="_-* #,##0\ _P_t_s_-;\-* #,##0\ _P_t_s_-;_-* &quot;-&quot;\ _P_t_s_-;_-@_-"/>
    <numFmt numFmtId="188" formatCode="_-* #,##0.00\ &quot;Pts&quot;_-;\-* #,##0.00\ &quot;Pts&quot;_-;_-* &quot;-&quot;??\ &quot;Pts&quot;_-;_-@_-"/>
    <numFmt numFmtId="189" formatCode="_-* #,##0\ &quot;Pts&quot;_-;\-* #,##0\ &quot;Pts&quot;_-;_-* &quot;-&quot;\ &quot;Pts&quot;_-;_-@_-"/>
    <numFmt numFmtId="190" formatCode="_-* #,##0.00\ _P_t_a_-;\-* #,##0.00\ _P_t_a_-;_-* &quot;-&quot;??\ _P_t_a_-;_-@_-"/>
    <numFmt numFmtId="191" formatCode="_-* #,##0\ _P_t_a_-;\-* #,##0\ _P_t_a_-;_-* &quot;-&quot;\ _P_t_a_-;_-@_-"/>
    <numFmt numFmtId="192" formatCode="_-* #,##0.00\ &quot;pta&quot;_-;\-* #,##0.00\ &quot;pta&quot;_-;_-* &quot;-&quot;??\ &quot;pta&quot;_-;_-@_-"/>
    <numFmt numFmtId="193" formatCode="_-* #,##0\ &quot;pta&quot;_-;\-* #,##0\ &quot;pta&quot;_-;_-* &quot;-&quot;\ &quot;pta&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F800]dddd\,\ mmmm\ dd\,\ yyyy"/>
    <numFmt numFmtId="199" formatCode="[$-240A]dddd\,\ dd&quot; de &quot;mmmm&quot; de &quot;yyyy"/>
    <numFmt numFmtId="200" formatCode="[$-240A]hh:mm:ss\ AM/PM"/>
    <numFmt numFmtId="201" formatCode="_ * #,##0_ ;_ * \-#,##0_ ;_ * &quot;-&quot;??_ ;_ @_ "/>
    <numFmt numFmtId="202" formatCode="_ * #,##0.0_ ;_ * \-#,##0.0_ ;_ * &quot;-&quot;??_ ;_ @_ "/>
  </numFmts>
  <fonts count="56">
    <font>
      <sz val="10"/>
      <name val="Arial"/>
      <family val="0"/>
    </font>
    <font>
      <b/>
      <sz val="9"/>
      <name val="Arial"/>
      <family val="2"/>
    </font>
    <font>
      <sz val="9"/>
      <name val="Arial"/>
      <family val="2"/>
    </font>
    <font>
      <b/>
      <sz val="7"/>
      <name val="Arial"/>
      <family val="2"/>
    </font>
    <font>
      <sz val="7"/>
      <name val="Arial"/>
      <family val="2"/>
    </font>
    <font>
      <u val="single"/>
      <sz val="10"/>
      <color indexed="12"/>
      <name val="Arial"/>
      <family val="2"/>
    </font>
    <font>
      <u val="single"/>
      <sz val="10"/>
      <color indexed="36"/>
      <name val="Arial"/>
      <family val="2"/>
    </font>
    <font>
      <sz val="8"/>
      <name val="Arial"/>
      <family val="2"/>
    </font>
    <font>
      <b/>
      <sz val="8"/>
      <name val="Tahoma"/>
      <family val="2"/>
    </font>
    <font>
      <b/>
      <sz val="8"/>
      <name val="Arial Narrow"/>
      <family val="2"/>
    </font>
    <font>
      <b/>
      <sz val="14"/>
      <name val="Arial"/>
      <family val="2"/>
    </font>
    <font>
      <sz val="8"/>
      <name val="Tahoma"/>
      <family val="2"/>
    </font>
    <font>
      <b/>
      <sz val="6"/>
      <name val="Arial"/>
      <family val="2"/>
    </font>
    <font>
      <sz val="5"/>
      <name val="Arial"/>
      <family val="2"/>
    </font>
    <font>
      <sz val="8"/>
      <color indexed="55"/>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8"/>
      <color indexed="8"/>
      <name val="Arial"/>
      <family val="2"/>
    </font>
    <font>
      <sz val="8"/>
      <color indexed="3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8"/>
      <color theme="1"/>
      <name val="Arial"/>
      <family val="2"/>
    </font>
    <font>
      <sz val="8"/>
      <color theme="7"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medium"/>
    </border>
    <border>
      <left style="thin"/>
      <right style="thin"/>
      <top style="medium"/>
      <bottom style="thin"/>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90"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6">
    <xf numFmtId="0" fontId="0" fillId="0" borderId="0" xfId="0" applyAlignment="1">
      <alignment/>
    </xf>
    <xf numFmtId="0" fontId="1" fillId="33" borderId="0" xfId="0" applyFont="1" applyFill="1" applyAlignment="1">
      <alignment horizontal="left" vertical="center"/>
    </xf>
    <xf numFmtId="0" fontId="0" fillId="33" borderId="0" xfId="0" applyFill="1" applyAlignment="1">
      <alignment/>
    </xf>
    <xf numFmtId="0" fontId="1" fillId="33" borderId="0" xfId="0" applyFont="1" applyFill="1" applyAlignment="1">
      <alignment vertical="center"/>
    </xf>
    <xf numFmtId="0" fontId="2" fillId="33" borderId="0" xfId="0" applyFont="1" applyFill="1" applyAlignment="1">
      <alignment vertical="center"/>
    </xf>
    <xf numFmtId="0" fontId="7" fillId="0" borderId="10" xfId="0" applyFont="1" applyBorder="1" applyAlignment="1">
      <alignment horizontal="left" vertical="center" wrapText="1"/>
    </xf>
    <xf numFmtId="0" fontId="4" fillId="0" borderId="10" xfId="0" applyFont="1" applyBorder="1" applyAlignment="1">
      <alignment horizontal="left" vertical="center"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3" xfId="0" applyFont="1" applyFill="1" applyBorder="1" applyAlignment="1">
      <alignment horizontal="center" vertical="center"/>
    </xf>
    <xf numFmtId="0" fontId="2" fillId="33" borderId="0" xfId="0" applyFont="1" applyFill="1" applyAlignment="1">
      <alignment horizontal="center" vertical="center"/>
    </xf>
    <xf numFmtId="0" fontId="2" fillId="0" borderId="0" xfId="0" applyFont="1" applyAlignment="1">
      <alignment/>
    </xf>
    <xf numFmtId="0" fontId="2" fillId="33" borderId="0" xfId="0" applyFont="1" applyFill="1" applyAlignment="1">
      <alignment vertical="center" wrapText="1"/>
    </xf>
    <xf numFmtId="0" fontId="7"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4" fontId="7" fillId="0" borderId="10" xfId="0" applyNumberFormat="1" applyFont="1" applyFill="1" applyBorder="1" applyAlignment="1">
      <alignment horizontal="left" vertical="center" wrapText="1"/>
    </xf>
    <xf numFmtId="0" fontId="7" fillId="0" borderId="10" xfId="56"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14" fontId="7" fillId="0" borderId="10"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33" borderId="0" xfId="0" applyFont="1" applyFill="1" applyAlignment="1">
      <alignment/>
    </xf>
    <xf numFmtId="0" fontId="7" fillId="33" borderId="10" xfId="0" applyFont="1" applyFill="1" applyBorder="1" applyAlignment="1">
      <alignment horizontal="left" vertical="center" wrapText="1"/>
    </xf>
    <xf numFmtId="14" fontId="7" fillId="33" borderId="10" xfId="0" applyNumberFormat="1" applyFont="1" applyFill="1" applyBorder="1" applyAlignment="1">
      <alignment horizontal="center" vertical="center" wrapText="1"/>
    </xf>
    <xf numFmtId="0" fontId="7" fillId="33" borderId="10" xfId="0" applyFont="1" applyFill="1" applyBorder="1" applyAlignment="1">
      <alignment horizontal="justify" vertical="justify" wrapText="1"/>
    </xf>
    <xf numFmtId="0" fontId="7" fillId="33" borderId="10" xfId="0" applyFont="1" applyFill="1" applyBorder="1" applyAlignment="1">
      <alignment vertical="center" wrapText="1"/>
    </xf>
    <xf numFmtId="9" fontId="7" fillId="0" borderId="10" xfId="0" applyNumberFormat="1" applyFont="1" applyFill="1" applyBorder="1" applyAlignment="1">
      <alignment horizontal="center" vertical="center"/>
    </xf>
    <xf numFmtId="9" fontId="7" fillId="0" borderId="10" xfId="56" applyFont="1" applyFill="1" applyBorder="1" applyAlignment="1">
      <alignment horizontal="center" vertical="center"/>
    </xf>
    <xf numFmtId="14" fontId="7" fillId="0" borderId="10" xfId="0" applyNumberFormat="1"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0" xfId="0" applyNumberFormat="1" applyFont="1" applyFill="1" applyBorder="1" applyAlignment="1">
      <alignment horizontal="center" vertical="center"/>
    </xf>
    <xf numFmtId="14" fontId="7" fillId="33" borderId="10" xfId="0" applyNumberFormat="1" applyFont="1" applyFill="1" applyBorder="1" applyAlignment="1">
      <alignment vertical="center" wrapText="1"/>
    </xf>
    <xf numFmtId="0" fontId="14" fillId="33" borderId="10" xfId="0" applyFont="1" applyFill="1" applyBorder="1" applyAlignment="1">
      <alignment vertical="center"/>
    </xf>
    <xf numFmtId="0" fontId="7" fillId="34" borderId="10" xfId="0" applyFont="1" applyFill="1" applyBorder="1" applyAlignment="1">
      <alignment horizontal="center" vertical="center" wrapText="1"/>
    </xf>
    <xf numFmtId="0" fontId="7" fillId="33" borderId="0" xfId="0" applyFont="1" applyFill="1" applyAlignment="1">
      <alignment horizontal="left" vertical="center"/>
    </xf>
    <xf numFmtId="0" fontId="15" fillId="33" borderId="0" xfId="0" applyFont="1" applyFill="1" applyAlignment="1">
      <alignment horizontal="left" vertical="center"/>
    </xf>
    <xf numFmtId="0" fontId="7" fillId="0" borderId="0" xfId="0" applyFont="1" applyAlignment="1">
      <alignment/>
    </xf>
    <xf numFmtId="0" fontId="7" fillId="33" borderId="0" xfId="0" applyFont="1" applyFill="1" applyAlignment="1">
      <alignment vertical="center"/>
    </xf>
    <xf numFmtId="0" fontId="15" fillId="33" borderId="0" xfId="0" applyFont="1" applyFill="1" applyAlignment="1">
      <alignment vertical="center"/>
    </xf>
    <xf numFmtId="3" fontId="3" fillId="33" borderId="14" xfId="0" applyNumberFormat="1" applyFont="1" applyFill="1" applyBorder="1" applyAlignment="1">
      <alignment horizontal="right" vertical="center"/>
    </xf>
    <xf numFmtId="0" fontId="7" fillId="34" borderId="15" xfId="0" applyFont="1" applyFill="1" applyBorder="1" applyAlignment="1">
      <alignment horizontal="center" vertical="center" wrapText="1"/>
    </xf>
    <xf numFmtId="0" fontId="7" fillId="33" borderId="15" xfId="0" applyFont="1" applyFill="1" applyBorder="1" applyAlignment="1">
      <alignment horizontal="left" vertical="center" wrapText="1"/>
    </xf>
    <xf numFmtId="14" fontId="7" fillId="33" borderId="15" xfId="0" applyNumberFormat="1" applyFont="1" applyFill="1" applyBorder="1" applyAlignment="1">
      <alignment horizontal="left" vertical="center" wrapText="1"/>
    </xf>
    <xf numFmtId="0" fontId="7" fillId="0" borderId="16" xfId="0" applyFont="1" applyBorder="1" applyAlignment="1">
      <alignment horizontal="center" vertical="center" wrapText="1"/>
    </xf>
    <xf numFmtId="0" fontId="7" fillId="33" borderId="16" xfId="0" applyFont="1" applyFill="1" applyBorder="1" applyAlignment="1">
      <alignment horizontal="center" vertical="center" wrapText="1"/>
    </xf>
    <xf numFmtId="0" fontId="7" fillId="33" borderId="16" xfId="0" applyFont="1" applyFill="1" applyBorder="1" applyAlignment="1">
      <alignment/>
    </xf>
    <xf numFmtId="0" fontId="7" fillId="33" borderId="16" xfId="0" applyFont="1" applyFill="1" applyBorder="1" applyAlignment="1">
      <alignment horizontal="left" vertical="center" wrapText="1"/>
    </xf>
    <xf numFmtId="14" fontId="7" fillId="33" borderId="16" xfId="0" applyNumberFormat="1" applyFont="1" applyFill="1" applyBorder="1" applyAlignment="1">
      <alignment horizontal="left" vertical="center" wrapText="1"/>
    </xf>
    <xf numFmtId="0" fontId="14" fillId="33" borderId="16" xfId="0" applyFont="1" applyFill="1" applyBorder="1" applyAlignment="1">
      <alignment vertical="center"/>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9" fontId="7" fillId="0" borderId="15" xfId="0" applyNumberFormat="1" applyFont="1" applyFill="1" applyBorder="1" applyAlignment="1">
      <alignment horizontal="center" vertical="center"/>
    </xf>
    <xf numFmtId="14" fontId="7" fillId="0" borderId="15" xfId="0" applyNumberFormat="1" applyFont="1" applyFill="1" applyBorder="1" applyAlignment="1">
      <alignment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14" fontId="7" fillId="0" borderId="16" xfId="0" applyNumberFormat="1" applyFont="1" applyFill="1" applyBorder="1" applyAlignment="1">
      <alignment vertical="center"/>
    </xf>
    <xf numFmtId="0" fontId="7" fillId="0" borderId="15"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14" fontId="7" fillId="0" borderId="15" xfId="0" applyNumberFormat="1" applyFont="1" applyFill="1" applyBorder="1" applyAlignment="1">
      <alignment horizontal="left" vertical="center" wrapText="1"/>
    </xf>
    <xf numFmtId="14" fontId="7" fillId="33" borderId="16" xfId="0" applyNumberFormat="1" applyFont="1" applyFill="1" applyBorder="1" applyAlignment="1">
      <alignment horizontal="center" vertical="center" wrapText="1"/>
    </xf>
    <xf numFmtId="0" fontId="7" fillId="33" borderId="17" xfId="0" applyFont="1" applyFill="1" applyBorder="1" applyAlignment="1">
      <alignment horizontal="left" vertical="center" wrapText="1"/>
    </xf>
    <xf numFmtId="0" fontId="7" fillId="0" borderId="18" xfId="0" applyFont="1" applyBorder="1" applyAlignment="1">
      <alignment horizontal="left"/>
    </xf>
    <xf numFmtId="3" fontId="7" fillId="33" borderId="15" xfId="50" applyNumberFormat="1" applyFont="1" applyFill="1" applyBorder="1" applyAlignment="1">
      <alignment horizontal="right" vertical="center" wrapText="1"/>
    </xf>
    <xf numFmtId="0" fontId="7" fillId="0" borderId="10" xfId="0" applyFont="1" applyBorder="1" applyAlignment="1">
      <alignment horizontal="right" vertical="center" wrapText="1"/>
    </xf>
    <xf numFmtId="0" fontId="7" fillId="0" borderId="16" xfId="0" applyFont="1" applyBorder="1" applyAlignment="1">
      <alignment horizontal="right" vertical="center" wrapText="1"/>
    </xf>
    <xf numFmtId="3" fontId="7" fillId="33" borderId="15" xfId="5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34" borderId="15" xfId="0" applyFont="1" applyFill="1" applyBorder="1" applyAlignment="1">
      <alignment horizontal="center" vertical="center" wrapText="1"/>
    </xf>
    <xf numFmtId="167" fontId="7" fillId="33" borderId="15" xfId="0" applyNumberFormat="1" applyFont="1" applyFill="1" applyBorder="1" applyAlignment="1">
      <alignment horizontal="center" vertical="center" wrapText="1"/>
    </xf>
    <xf numFmtId="0" fontId="7" fillId="0" borderId="10" xfId="0" applyFont="1" applyBorder="1" applyAlignment="1">
      <alignment vertical="center" wrapText="1"/>
    </xf>
    <xf numFmtId="0" fontId="7" fillId="0" borderId="16" xfId="0" applyFont="1" applyBorder="1" applyAlignment="1">
      <alignment vertical="center" wrapText="1"/>
    </xf>
    <xf numFmtId="0" fontId="7" fillId="34" borderId="22"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54" fillId="34" borderId="15"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17" xfId="0" applyFont="1" applyFill="1" applyBorder="1" applyAlignment="1">
      <alignment horizontal="left" vertical="center" wrapText="1"/>
    </xf>
    <xf numFmtId="0" fontId="0" fillId="0" borderId="18" xfId="0" applyBorder="1" applyAlignment="1">
      <alignment horizontal="left"/>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201" fontId="7" fillId="0" borderId="15" xfId="48" applyNumberFormat="1" applyFont="1" applyFill="1" applyBorder="1" applyAlignment="1">
      <alignment horizontal="center" vertical="center"/>
    </xf>
    <xf numFmtId="201" fontId="7" fillId="0" borderId="10" xfId="48"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33" borderId="20" xfId="0" applyFont="1" applyFill="1" applyBorder="1" applyAlignment="1">
      <alignment vertical="center" wrapText="1"/>
    </xf>
    <xf numFmtId="0" fontId="7" fillId="33" borderId="21" xfId="0" applyFont="1" applyFill="1" applyBorder="1" applyAlignment="1">
      <alignment vertical="center" wrapText="1"/>
    </xf>
    <xf numFmtId="0" fontId="7" fillId="34"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55" fillId="34" borderId="15" xfId="0" applyFont="1" applyFill="1" applyBorder="1" applyAlignment="1">
      <alignment horizontal="center" vertical="center" wrapText="1"/>
    </xf>
    <xf numFmtId="3" fontId="7" fillId="33" borderId="25" xfId="50" applyNumberFormat="1" applyFont="1" applyFill="1" applyBorder="1" applyAlignment="1">
      <alignment horizontal="center" vertical="center" wrapText="1"/>
    </xf>
    <xf numFmtId="3" fontId="7" fillId="33" borderId="26" xfId="50" applyNumberFormat="1" applyFont="1" applyFill="1" applyBorder="1" applyAlignment="1">
      <alignment horizontal="center" vertical="center" wrapText="1"/>
    </xf>
    <xf numFmtId="3" fontId="7" fillId="33" borderId="27" xfId="50" applyNumberFormat="1" applyFont="1" applyFill="1" applyBorder="1" applyAlignment="1">
      <alignment horizontal="center" vertical="center" wrapText="1"/>
    </xf>
    <xf numFmtId="3" fontId="7" fillId="33" borderId="25" xfId="51" applyNumberFormat="1" applyFont="1" applyFill="1" applyBorder="1" applyAlignment="1">
      <alignment horizontal="center" vertical="center" wrapText="1"/>
    </xf>
    <xf numFmtId="3" fontId="7" fillId="33" borderId="26" xfId="51" applyNumberFormat="1" applyFont="1" applyFill="1" applyBorder="1" applyAlignment="1">
      <alignment horizontal="center" vertical="center" wrapText="1"/>
    </xf>
    <xf numFmtId="3" fontId="7" fillId="33" borderId="27" xfId="51"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0" xfId="0" applyFont="1" applyFill="1" applyBorder="1" applyAlignment="1">
      <alignment horizontal="center" vertical="center" wrapText="1"/>
    </xf>
    <xf numFmtId="201" fontId="7" fillId="0" borderId="10" xfId="48"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8" xfId="0" applyFont="1" applyFill="1" applyBorder="1" applyAlignment="1">
      <alignment vertical="center" wrapText="1"/>
    </xf>
    <xf numFmtId="0" fontId="7" fillId="33" borderId="26" xfId="0" applyFont="1" applyFill="1" applyBorder="1" applyAlignment="1">
      <alignment vertical="center" wrapText="1"/>
    </xf>
    <xf numFmtId="0" fontId="7" fillId="33" borderId="29" xfId="0" applyFont="1" applyFill="1" applyBorder="1" applyAlignment="1">
      <alignment vertical="center" wrapText="1"/>
    </xf>
    <xf numFmtId="201" fontId="7" fillId="33" borderId="28" xfId="48" applyNumberFormat="1" applyFont="1" applyFill="1" applyBorder="1" applyAlignment="1">
      <alignment vertical="center" wrapText="1"/>
    </xf>
    <xf numFmtId="201" fontId="7" fillId="33" borderId="26" xfId="48" applyNumberFormat="1" applyFont="1" applyFill="1" applyBorder="1" applyAlignment="1">
      <alignment vertical="center" wrapText="1"/>
    </xf>
    <xf numFmtId="201" fontId="7" fillId="33" borderId="29" xfId="48" applyNumberFormat="1" applyFont="1" applyFill="1" applyBorder="1" applyAlignment="1">
      <alignment vertical="center" wrapText="1"/>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1"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3" fontId="15" fillId="33" borderId="28" xfId="0" applyNumberFormat="1" applyFont="1" applyFill="1" applyBorder="1" applyAlignment="1">
      <alignment horizontal="center" vertical="center" wrapText="1"/>
    </xf>
    <xf numFmtId="3" fontId="15" fillId="33" borderId="26" xfId="0" applyNumberFormat="1" applyFont="1" applyFill="1" applyBorder="1" applyAlignment="1">
      <alignment horizontal="center" vertical="center" wrapText="1"/>
    </xf>
    <xf numFmtId="3" fontId="15" fillId="33" borderId="27" xfId="0" applyNumberFormat="1" applyFont="1" applyFill="1" applyBorder="1" applyAlignment="1">
      <alignment horizontal="center" vertical="center" wrapText="1"/>
    </xf>
    <xf numFmtId="201" fontId="7" fillId="33" borderId="10" xfId="48" applyNumberFormat="1" applyFont="1" applyFill="1" applyBorder="1" applyAlignment="1">
      <alignment horizontal="center" vertical="center" wrapText="1"/>
    </xf>
    <xf numFmtId="201" fontId="7" fillId="0" borderId="10" xfId="48" applyNumberFormat="1" applyFont="1" applyBorder="1" applyAlignment="1">
      <alignment horizontal="center" vertical="center" wrapText="1"/>
    </xf>
    <xf numFmtId="201" fontId="7" fillId="0" borderId="16" xfId="48" applyNumberFormat="1" applyFont="1" applyBorder="1" applyAlignment="1">
      <alignment horizontal="center" vertical="center" wrapText="1"/>
    </xf>
    <xf numFmtId="0" fontId="3" fillId="33" borderId="11" xfId="0" applyFont="1" applyFill="1" applyBorder="1" applyAlignment="1">
      <alignment horizontal="center" vertical="center" textRotation="90" wrapText="1"/>
    </xf>
    <xf numFmtId="0" fontId="3" fillId="33" borderId="12" xfId="0" applyFont="1" applyFill="1" applyBorder="1" applyAlignment="1">
      <alignment horizontal="center" vertical="center" textRotation="90" wrapText="1"/>
    </xf>
    <xf numFmtId="0" fontId="3" fillId="33" borderId="11" xfId="0" applyFont="1" applyFill="1" applyBorder="1" applyAlignment="1">
      <alignment horizontal="center" vertical="center" textRotation="91" wrapText="1"/>
    </xf>
    <xf numFmtId="0" fontId="3" fillId="33" borderId="12" xfId="0" applyFont="1" applyFill="1" applyBorder="1" applyAlignment="1">
      <alignment horizontal="center" vertical="center" textRotation="91" wrapText="1"/>
    </xf>
    <xf numFmtId="201" fontId="7" fillId="0" borderId="16" xfId="48" applyNumberFormat="1" applyFont="1" applyFill="1" applyBorder="1" applyAlignment="1">
      <alignment horizontal="center" vertical="center"/>
    </xf>
    <xf numFmtId="0" fontId="7" fillId="33"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3" fontId="7" fillId="33" borderId="28" xfId="51"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9" fillId="0" borderId="10" xfId="0" applyFont="1" applyBorder="1" applyAlignment="1">
      <alignment horizontal="center" vertical="top"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5" fillId="34"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Hoja1" xfId="50"/>
    <cellStyle name="Millares_Plan de Acc."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226</xdr:row>
      <xdr:rowOff>28575</xdr:rowOff>
    </xdr:from>
    <xdr:to>
      <xdr:col>1</xdr:col>
      <xdr:colOff>561975</xdr:colOff>
      <xdr:row>229</xdr:row>
      <xdr:rowOff>19050</xdr:rowOff>
    </xdr:to>
    <xdr:pic>
      <xdr:nvPicPr>
        <xdr:cNvPr id="1" name="Picture 1032"/>
        <xdr:cNvPicPr preferRelativeResize="1">
          <a:picLocks noChangeAspect="1"/>
        </xdr:cNvPicPr>
      </xdr:nvPicPr>
      <xdr:blipFill>
        <a:blip r:embed="rId1"/>
        <a:srcRect l="8021" r="7279"/>
        <a:stretch>
          <a:fillRect/>
        </a:stretch>
      </xdr:blipFill>
      <xdr:spPr>
        <a:xfrm>
          <a:off x="238125" y="59540775"/>
          <a:ext cx="866775" cy="476250"/>
        </a:xfrm>
        <a:prstGeom prst="rect">
          <a:avLst/>
        </a:prstGeom>
        <a:noFill/>
        <a:ln w="9525" cmpd="sng">
          <a:noFill/>
        </a:ln>
      </xdr:spPr>
    </xdr:pic>
    <xdr:clientData/>
  </xdr:twoCellAnchor>
  <xdr:twoCellAnchor>
    <xdr:from>
      <xdr:col>0</xdr:col>
      <xdr:colOff>238125</xdr:colOff>
      <xdr:row>253</xdr:row>
      <xdr:rowOff>28575</xdr:rowOff>
    </xdr:from>
    <xdr:to>
      <xdr:col>1</xdr:col>
      <xdr:colOff>561975</xdr:colOff>
      <xdr:row>256</xdr:row>
      <xdr:rowOff>19050</xdr:rowOff>
    </xdr:to>
    <xdr:pic>
      <xdr:nvPicPr>
        <xdr:cNvPr id="2" name="Picture 1032"/>
        <xdr:cNvPicPr preferRelativeResize="1">
          <a:picLocks noChangeAspect="1"/>
        </xdr:cNvPicPr>
      </xdr:nvPicPr>
      <xdr:blipFill>
        <a:blip r:embed="rId1"/>
        <a:srcRect l="8021" r="7279"/>
        <a:stretch>
          <a:fillRect/>
        </a:stretch>
      </xdr:blipFill>
      <xdr:spPr>
        <a:xfrm>
          <a:off x="238125" y="63912750"/>
          <a:ext cx="866775" cy="476250"/>
        </a:xfrm>
        <a:prstGeom prst="rect">
          <a:avLst/>
        </a:prstGeom>
        <a:noFill/>
        <a:ln w="9525" cmpd="sng">
          <a:noFill/>
        </a:ln>
      </xdr:spPr>
    </xdr:pic>
    <xdr:clientData/>
  </xdr:twoCellAnchor>
  <xdr:twoCellAnchor>
    <xdr:from>
      <xdr:col>0</xdr:col>
      <xdr:colOff>238125</xdr:colOff>
      <xdr:row>283</xdr:row>
      <xdr:rowOff>28575</xdr:rowOff>
    </xdr:from>
    <xdr:to>
      <xdr:col>1</xdr:col>
      <xdr:colOff>561975</xdr:colOff>
      <xdr:row>286</xdr:row>
      <xdr:rowOff>19050</xdr:rowOff>
    </xdr:to>
    <xdr:pic>
      <xdr:nvPicPr>
        <xdr:cNvPr id="3" name="Picture 1032"/>
        <xdr:cNvPicPr preferRelativeResize="1">
          <a:picLocks noChangeAspect="1"/>
        </xdr:cNvPicPr>
      </xdr:nvPicPr>
      <xdr:blipFill>
        <a:blip r:embed="rId1"/>
        <a:srcRect l="8021" r="7279"/>
        <a:stretch>
          <a:fillRect/>
        </a:stretch>
      </xdr:blipFill>
      <xdr:spPr>
        <a:xfrm>
          <a:off x="238125" y="68770500"/>
          <a:ext cx="866775" cy="476250"/>
        </a:xfrm>
        <a:prstGeom prst="rect">
          <a:avLst/>
        </a:prstGeom>
        <a:noFill/>
        <a:ln w="9525" cmpd="sng">
          <a:noFill/>
        </a:ln>
      </xdr:spPr>
    </xdr:pic>
    <xdr:clientData/>
  </xdr:twoCellAnchor>
  <xdr:twoCellAnchor>
    <xdr:from>
      <xdr:col>0</xdr:col>
      <xdr:colOff>238125</xdr:colOff>
      <xdr:row>315</xdr:row>
      <xdr:rowOff>28575</xdr:rowOff>
    </xdr:from>
    <xdr:to>
      <xdr:col>1</xdr:col>
      <xdr:colOff>561975</xdr:colOff>
      <xdr:row>318</xdr:row>
      <xdr:rowOff>19050</xdr:rowOff>
    </xdr:to>
    <xdr:pic>
      <xdr:nvPicPr>
        <xdr:cNvPr id="4" name="Picture 1032"/>
        <xdr:cNvPicPr preferRelativeResize="1">
          <a:picLocks noChangeAspect="1"/>
        </xdr:cNvPicPr>
      </xdr:nvPicPr>
      <xdr:blipFill>
        <a:blip r:embed="rId1"/>
        <a:srcRect l="8021" r="7279"/>
        <a:stretch>
          <a:fillRect/>
        </a:stretch>
      </xdr:blipFill>
      <xdr:spPr>
        <a:xfrm>
          <a:off x="238125" y="73952100"/>
          <a:ext cx="866775" cy="476250"/>
        </a:xfrm>
        <a:prstGeom prst="rect">
          <a:avLst/>
        </a:prstGeom>
        <a:noFill/>
        <a:ln w="9525" cmpd="sng">
          <a:noFill/>
        </a:ln>
      </xdr:spPr>
    </xdr:pic>
    <xdr:clientData/>
  </xdr:twoCellAnchor>
  <xdr:twoCellAnchor>
    <xdr:from>
      <xdr:col>0</xdr:col>
      <xdr:colOff>180975</xdr:colOff>
      <xdr:row>2</xdr:row>
      <xdr:rowOff>152400</xdr:rowOff>
    </xdr:from>
    <xdr:to>
      <xdr:col>1</xdr:col>
      <xdr:colOff>504825</xdr:colOff>
      <xdr:row>4</xdr:row>
      <xdr:rowOff>180975</xdr:rowOff>
    </xdr:to>
    <xdr:pic>
      <xdr:nvPicPr>
        <xdr:cNvPr id="5" name="Picture 1032"/>
        <xdr:cNvPicPr preferRelativeResize="1">
          <a:picLocks noChangeAspect="1"/>
        </xdr:cNvPicPr>
      </xdr:nvPicPr>
      <xdr:blipFill>
        <a:blip r:embed="rId1"/>
        <a:srcRect l="8021" r="7279"/>
        <a:stretch>
          <a:fillRect/>
        </a:stretch>
      </xdr:blipFill>
      <xdr:spPr>
        <a:xfrm>
          <a:off x="180975" y="476250"/>
          <a:ext cx="866775" cy="695325"/>
        </a:xfrm>
        <a:prstGeom prst="rect">
          <a:avLst/>
        </a:prstGeom>
        <a:noFill/>
        <a:ln w="9525" cmpd="sng">
          <a:noFill/>
        </a:ln>
      </xdr:spPr>
    </xdr:pic>
    <xdr:clientData/>
  </xdr:twoCellAnchor>
  <xdr:twoCellAnchor>
    <xdr:from>
      <xdr:col>0</xdr:col>
      <xdr:colOff>333375</xdr:colOff>
      <xdr:row>3</xdr:row>
      <xdr:rowOff>142875</xdr:rowOff>
    </xdr:from>
    <xdr:to>
      <xdr:col>1</xdr:col>
      <xdr:colOff>657225</xdr:colOff>
      <xdr:row>5</xdr:row>
      <xdr:rowOff>47625</xdr:rowOff>
    </xdr:to>
    <xdr:pic>
      <xdr:nvPicPr>
        <xdr:cNvPr id="6" name="Picture 1032"/>
        <xdr:cNvPicPr preferRelativeResize="1">
          <a:picLocks noChangeAspect="1"/>
        </xdr:cNvPicPr>
      </xdr:nvPicPr>
      <xdr:blipFill>
        <a:blip r:embed="rId1"/>
        <a:srcRect l="8021" r="7279"/>
        <a:stretch>
          <a:fillRect/>
        </a:stretch>
      </xdr:blipFill>
      <xdr:spPr>
        <a:xfrm>
          <a:off x="333375" y="628650"/>
          <a:ext cx="8667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E66"/>
  <sheetViews>
    <sheetView tabSelected="1" zoomScalePageLayoutView="0" workbookViewId="0" topLeftCell="A4">
      <selection activeCell="H62" sqref="H62:H65"/>
    </sheetView>
  </sheetViews>
  <sheetFormatPr defaultColWidth="11.421875" defaultRowHeight="12.75"/>
  <cols>
    <col min="1" max="1" width="8.140625" style="2" customWidth="1"/>
    <col min="2" max="2" width="13.7109375" style="2" customWidth="1"/>
    <col min="3" max="3" width="20.00390625" style="2" customWidth="1"/>
    <col min="4" max="4" width="14.421875" style="2" customWidth="1"/>
    <col min="5" max="5" width="13.421875" style="2" customWidth="1"/>
    <col min="6" max="8" width="14.421875" style="2" customWidth="1"/>
    <col min="9" max="9" width="20.57421875" style="2" customWidth="1"/>
    <col min="10" max="10" width="19.00390625" style="2" customWidth="1"/>
    <col min="11" max="16" width="11.421875" style="2" customWidth="1"/>
    <col min="17" max="17" width="12.140625" style="2" customWidth="1"/>
    <col min="18" max="18" width="17.7109375" style="2" customWidth="1"/>
    <col min="19" max="19" width="12.57421875" style="2" customWidth="1"/>
    <col min="20" max="28" width="11.421875" style="2" customWidth="1"/>
    <col min="29" max="29" width="13.140625" style="2" customWidth="1"/>
    <col min="30" max="16384" width="11.421875" style="2" customWidth="1"/>
  </cols>
  <sheetData>
    <row r="1" ht="12.75"/>
    <row r="2" ht="12.75"/>
    <row r="3" spans="1:29" ht="12.75">
      <c r="A3" s="152"/>
      <c r="B3" s="152"/>
      <c r="C3" s="153" t="s">
        <v>17</v>
      </c>
      <c r="D3" s="154"/>
      <c r="E3" s="154"/>
      <c r="F3" s="154"/>
      <c r="G3" s="154"/>
      <c r="H3" s="154"/>
      <c r="I3" s="154"/>
      <c r="J3" s="154"/>
      <c r="K3" s="154"/>
      <c r="L3" s="154"/>
      <c r="M3" s="154"/>
      <c r="N3" s="154"/>
      <c r="O3" s="154"/>
      <c r="P3" s="154"/>
      <c r="Q3" s="154"/>
      <c r="R3" s="154"/>
      <c r="S3" s="154"/>
      <c r="T3" s="154"/>
      <c r="U3" s="154"/>
      <c r="V3" s="154"/>
      <c r="W3" s="154"/>
      <c r="X3" s="154"/>
      <c r="Y3" s="154"/>
      <c r="Z3" s="154"/>
      <c r="AA3" s="155"/>
      <c r="AB3" s="5" t="s">
        <v>18</v>
      </c>
      <c r="AC3" s="7"/>
    </row>
    <row r="4" spans="1:29" ht="39.75" customHeight="1">
      <c r="A4" s="152"/>
      <c r="B4" s="152"/>
      <c r="C4" s="156"/>
      <c r="D4" s="157"/>
      <c r="E4" s="157"/>
      <c r="F4" s="157"/>
      <c r="G4" s="157"/>
      <c r="H4" s="157"/>
      <c r="I4" s="157"/>
      <c r="J4" s="157"/>
      <c r="K4" s="157"/>
      <c r="L4" s="157"/>
      <c r="M4" s="157"/>
      <c r="N4" s="157"/>
      <c r="O4" s="157"/>
      <c r="P4" s="157"/>
      <c r="Q4" s="157"/>
      <c r="R4" s="157"/>
      <c r="S4" s="157"/>
      <c r="T4" s="157"/>
      <c r="U4" s="157"/>
      <c r="V4" s="157"/>
      <c r="W4" s="157"/>
      <c r="X4" s="157"/>
      <c r="Y4" s="157"/>
      <c r="Z4" s="157"/>
      <c r="AA4" s="158"/>
      <c r="AB4" s="6" t="s">
        <v>19</v>
      </c>
      <c r="AC4" s="7" t="s">
        <v>22</v>
      </c>
    </row>
    <row r="5" spans="1:29" ht="22.5" customHeight="1">
      <c r="A5" s="152"/>
      <c r="B5" s="152"/>
      <c r="C5" s="153" t="s">
        <v>160</v>
      </c>
      <c r="D5" s="154"/>
      <c r="E5" s="154"/>
      <c r="F5" s="154"/>
      <c r="G5" s="154"/>
      <c r="H5" s="154"/>
      <c r="I5" s="154"/>
      <c r="J5" s="154"/>
      <c r="K5" s="154"/>
      <c r="L5" s="154"/>
      <c r="M5" s="154"/>
      <c r="N5" s="154"/>
      <c r="O5" s="154"/>
      <c r="P5" s="154"/>
      <c r="Q5" s="154"/>
      <c r="R5" s="154"/>
      <c r="S5" s="154"/>
      <c r="T5" s="154"/>
      <c r="U5" s="154"/>
      <c r="V5" s="154"/>
      <c r="W5" s="154"/>
      <c r="X5" s="154"/>
      <c r="Y5" s="154"/>
      <c r="Z5" s="154"/>
      <c r="AA5" s="155"/>
      <c r="AB5" s="6" t="s">
        <v>20</v>
      </c>
      <c r="AC5" s="8">
        <v>40142</v>
      </c>
    </row>
    <row r="6" spans="1:29" ht="12.75">
      <c r="A6" s="152"/>
      <c r="B6" s="152"/>
      <c r="C6" s="156"/>
      <c r="D6" s="157"/>
      <c r="E6" s="157"/>
      <c r="F6" s="157"/>
      <c r="G6" s="157"/>
      <c r="H6" s="157"/>
      <c r="I6" s="157"/>
      <c r="J6" s="157"/>
      <c r="K6" s="157"/>
      <c r="L6" s="157"/>
      <c r="M6" s="157"/>
      <c r="N6" s="157"/>
      <c r="O6" s="157"/>
      <c r="P6" s="157"/>
      <c r="Q6" s="157"/>
      <c r="R6" s="157"/>
      <c r="S6" s="157"/>
      <c r="T6" s="157"/>
      <c r="U6" s="157"/>
      <c r="V6" s="157"/>
      <c r="W6" s="157"/>
      <c r="X6" s="157"/>
      <c r="Y6" s="157"/>
      <c r="Z6" s="157"/>
      <c r="AA6" s="158"/>
      <c r="AB6" s="6" t="s">
        <v>21</v>
      </c>
      <c r="AC6" s="9" t="s">
        <v>23</v>
      </c>
    </row>
    <row r="7" spans="1:29" ht="12.75">
      <c r="A7" s="43" t="s">
        <v>8</v>
      </c>
      <c r="B7" s="1"/>
      <c r="C7" s="10"/>
      <c r="D7" s="42" t="s">
        <v>47</v>
      </c>
      <c r="E7" s="43"/>
      <c r="F7" s="43"/>
      <c r="G7" s="43"/>
      <c r="H7" s="43"/>
      <c r="I7" s="43"/>
      <c r="J7" s="43"/>
      <c r="K7" s="43"/>
      <c r="L7" s="43"/>
      <c r="M7" s="43"/>
      <c r="N7" s="43"/>
      <c r="O7" s="43"/>
      <c r="P7" s="43"/>
      <c r="Q7" s="43"/>
      <c r="R7" s="43"/>
      <c r="S7" s="43"/>
      <c r="T7" s="43"/>
      <c r="U7" s="43"/>
      <c r="V7" s="43"/>
      <c r="W7" s="43"/>
      <c r="X7" s="43"/>
      <c r="Y7" s="43"/>
      <c r="Z7" s="43"/>
      <c r="AA7" s="43"/>
      <c r="AB7" s="43"/>
      <c r="AC7" s="28"/>
    </row>
    <row r="8" spans="1:29" ht="12.75">
      <c r="A8" s="46" t="s">
        <v>29</v>
      </c>
      <c r="C8" s="10"/>
      <c r="D8" s="42" t="s">
        <v>48</v>
      </c>
      <c r="E8" s="43"/>
      <c r="F8" s="43"/>
      <c r="G8" s="43"/>
      <c r="H8" s="43"/>
      <c r="I8" s="43"/>
      <c r="J8" s="43"/>
      <c r="K8" s="43"/>
      <c r="L8" s="43"/>
      <c r="M8" s="43"/>
      <c r="N8" s="43"/>
      <c r="O8" s="43"/>
      <c r="P8" s="43"/>
      <c r="Q8" s="43"/>
      <c r="R8" s="43"/>
      <c r="S8" s="43"/>
      <c r="T8" s="43"/>
      <c r="U8" s="43"/>
      <c r="V8" s="43"/>
      <c r="W8" s="43"/>
      <c r="X8" s="43"/>
      <c r="Y8" s="43"/>
      <c r="Z8" s="43"/>
      <c r="AA8" s="43"/>
      <c r="AB8" s="43"/>
      <c r="AC8" s="28"/>
    </row>
    <row r="9" spans="1:29" ht="12.75">
      <c r="A9" s="43" t="s">
        <v>16</v>
      </c>
      <c r="C9" s="11"/>
      <c r="D9" s="44" t="s">
        <v>51</v>
      </c>
      <c r="E9" s="45"/>
      <c r="F9" s="45"/>
      <c r="G9" s="45"/>
      <c r="H9" s="45"/>
      <c r="I9" s="46"/>
      <c r="J9" s="45"/>
      <c r="K9" s="45"/>
      <c r="L9" s="45"/>
      <c r="M9" s="45"/>
      <c r="N9" s="45"/>
      <c r="O9" s="45"/>
      <c r="P9" s="45"/>
      <c r="Q9" s="45"/>
      <c r="R9" s="45"/>
      <c r="S9" s="45"/>
      <c r="T9" s="45"/>
      <c r="U9" s="45"/>
      <c r="V9" s="45"/>
      <c r="W9" s="45"/>
      <c r="X9" s="45"/>
      <c r="Y9" s="45"/>
      <c r="Z9" s="45"/>
      <c r="AA9" s="45"/>
      <c r="AB9" s="45"/>
      <c r="AC9" s="28"/>
    </row>
    <row r="10" spans="1:29" ht="12.75">
      <c r="A10" s="46" t="s">
        <v>12</v>
      </c>
      <c r="B10" s="3"/>
      <c r="C10" s="4"/>
      <c r="D10" s="45" t="s">
        <v>52</v>
      </c>
      <c r="E10" s="45"/>
      <c r="F10" s="45"/>
      <c r="G10" s="45"/>
      <c r="H10" s="45"/>
      <c r="I10" s="46"/>
      <c r="J10" s="45"/>
      <c r="K10" s="45"/>
      <c r="L10" s="45"/>
      <c r="M10" s="45"/>
      <c r="N10" s="45"/>
      <c r="O10" s="45"/>
      <c r="P10" s="45"/>
      <c r="Q10" s="45"/>
      <c r="R10" s="45"/>
      <c r="S10" s="45"/>
      <c r="T10" s="45"/>
      <c r="U10" s="45"/>
      <c r="V10" s="45"/>
      <c r="W10" s="45"/>
      <c r="X10" s="45"/>
      <c r="Y10" s="45"/>
      <c r="Z10" s="45"/>
      <c r="AA10" s="45"/>
      <c r="AB10" s="45"/>
      <c r="AC10" s="28"/>
    </row>
    <row r="11" spans="1:29" ht="12.75">
      <c r="A11" s="46" t="s">
        <v>9</v>
      </c>
      <c r="B11" s="3"/>
      <c r="C11" s="11"/>
      <c r="D11" s="45" t="s">
        <v>49</v>
      </c>
      <c r="E11" s="45"/>
      <c r="F11" s="45"/>
      <c r="G11" s="45"/>
      <c r="H11" s="45"/>
      <c r="I11" s="45"/>
      <c r="J11" s="45"/>
      <c r="K11" s="45"/>
      <c r="L11" s="45"/>
      <c r="M11" s="45"/>
      <c r="N11" s="45"/>
      <c r="O11" s="45"/>
      <c r="P11" s="45"/>
      <c r="Q11" s="45"/>
      <c r="R11" s="45"/>
      <c r="S11" s="45"/>
      <c r="T11" s="45"/>
      <c r="U11" s="45"/>
      <c r="V11" s="45"/>
      <c r="W11" s="45"/>
      <c r="X11" s="45"/>
      <c r="Y11" s="45"/>
      <c r="Z11" s="45"/>
      <c r="AA11" s="45"/>
      <c r="AB11" s="45"/>
      <c r="AC11" s="28"/>
    </row>
    <row r="12" spans="1:29" ht="12.75">
      <c r="A12" s="46" t="s">
        <v>1</v>
      </c>
      <c r="B12" s="3"/>
      <c r="C12" s="4"/>
      <c r="D12" s="45" t="s">
        <v>50</v>
      </c>
      <c r="E12" s="45"/>
      <c r="F12" s="45"/>
      <c r="G12" s="45"/>
      <c r="H12" s="45"/>
      <c r="I12" s="45"/>
      <c r="J12" s="45"/>
      <c r="K12" s="45"/>
      <c r="L12" s="45"/>
      <c r="M12" s="45"/>
      <c r="N12" s="45"/>
      <c r="O12" s="45"/>
      <c r="P12" s="45"/>
      <c r="Q12" s="45"/>
      <c r="R12" s="45"/>
      <c r="S12" s="45"/>
      <c r="T12" s="45"/>
      <c r="U12" s="45"/>
      <c r="V12" s="45"/>
      <c r="W12" s="45"/>
      <c r="X12" s="45"/>
      <c r="Y12" s="45"/>
      <c r="Z12" s="45"/>
      <c r="AA12" s="45"/>
      <c r="AB12" s="45"/>
      <c r="AC12" s="28"/>
    </row>
    <row r="13" spans="1:29" ht="13.5" thickBot="1">
      <c r="A13" s="46" t="s">
        <v>2</v>
      </c>
      <c r="B13" s="3"/>
      <c r="C13" s="18"/>
      <c r="D13" s="68" t="s">
        <v>86</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row>
    <row r="14" spans="1:29" ht="13.5" thickBot="1">
      <c r="A14" s="142" t="s">
        <v>3</v>
      </c>
      <c r="B14" s="144" t="s">
        <v>15</v>
      </c>
      <c r="C14" s="76" t="s">
        <v>30</v>
      </c>
      <c r="D14" s="76" t="s">
        <v>31</v>
      </c>
      <c r="E14" s="76"/>
      <c r="F14" s="76"/>
      <c r="G14" s="76" t="s">
        <v>32</v>
      </c>
      <c r="H14" s="76" t="s">
        <v>33</v>
      </c>
      <c r="I14" s="76" t="s">
        <v>34</v>
      </c>
      <c r="J14" s="76" t="s">
        <v>35</v>
      </c>
      <c r="K14" s="76" t="s">
        <v>36</v>
      </c>
      <c r="L14" s="76"/>
      <c r="M14" s="76"/>
      <c r="N14" s="76"/>
      <c r="O14" s="76"/>
      <c r="P14" s="76" t="s">
        <v>13</v>
      </c>
      <c r="Q14" s="76" t="s">
        <v>14</v>
      </c>
      <c r="R14" s="76" t="s">
        <v>37</v>
      </c>
      <c r="S14" s="125" t="s">
        <v>38</v>
      </c>
      <c r="T14" s="126"/>
      <c r="U14" s="126"/>
      <c r="V14" s="126"/>
      <c r="W14" s="126"/>
      <c r="X14" s="126"/>
      <c r="Y14" s="126"/>
      <c r="Z14" s="127"/>
      <c r="AA14" s="128" t="s">
        <v>4</v>
      </c>
      <c r="AB14" s="128" t="s">
        <v>5</v>
      </c>
      <c r="AC14" s="131" t="s">
        <v>10</v>
      </c>
    </row>
    <row r="15" spans="1:29" ht="13.5" thickBot="1">
      <c r="A15" s="143"/>
      <c r="B15" s="145"/>
      <c r="C15" s="77"/>
      <c r="D15" s="78"/>
      <c r="E15" s="78"/>
      <c r="F15" s="78"/>
      <c r="G15" s="77"/>
      <c r="H15" s="77"/>
      <c r="I15" s="77"/>
      <c r="J15" s="77"/>
      <c r="K15" s="78"/>
      <c r="L15" s="78"/>
      <c r="M15" s="78"/>
      <c r="N15" s="78"/>
      <c r="O15" s="78"/>
      <c r="P15" s="77"/>
      <c r="Q15" s="77"/>
      <c r="R15" s="77"/>
      <c r="S15" s="133" t="s">
        <v>24</v>
      </c>
      <c r="T15" s="134"/>
      <c r="U15" s="134"/>
      <c r="V15" s="134"/>
      <c r="W15" s="134"/>
      <c r="X15" s="134"/>
      <c r="Y15" s="134"/>
      <c r="Z15" s="135"/>
      <c r="AA15" s="129"/>
      <c r="AB15" s="129"/>
      <c r="AC15" s="132"/>
    </row>
    <row r="16" spans="1:29" ht="17.25" thickBot="1">
      <c r="A16" s="143"/>
      <c r="B16" s="145"/>
      <c r="C16" s="77"/>
      <c r="D16" s="12" t="s">
        <v>39</v>
      </c>
      <c r="E16" s="12" t="s">
        <v>40</v>
      </c>
      <c r="F16" s="12" t="s">
        <v>92</v>
      </c>
      <c r="G16" s="77"/>
      <c r="H16" s="77"/>
      <c r="I16" s="77"/>
      <c r="J16" s="77"/>
      <c r="K16" s="12" t="s">
        <v>42</v>
      </c>
      <c r="L16" s="13" t="s">
        <v>43</v>
      </c>
      <c r="M16" s="13" t="s">
        <v>44</v>
      </c>
      <c r="N16" s="13" t="s">
        <v>45</v>
      </c>
      <c r="O16" s="13" t="s">
        <v>46</v>
      </c>
      <c r="P16" s="77"/>
      <c r="Q16" s="77"/>
      <c r="R16" s="77"/>
      <c r="S16" s="14" t="s">
        <v>11</v>
      </c>
      <c r="T16" s="14" t="s">
        <v>0</v>
      </c>
      <c r="U16" s="14" t="s">
        <v>25</v>
      </c>
      <c r="V16" s="14" t="s">
        <v>26</v>
      </c>
      <c r="W16" s="14" t="s">
        <v>27</v>
      </c>
      <c r="X16" s="14" t="s">
        <v>28</v>
      </c>
      <c r="Y16" s="15" t="s">
        <v>6</v>
      </c>
      <c r="Z16" s="15" t="s">
        <v>7</v>
      </c>
      <c r="AA16" s="130"/>
      <c r="AB16" s="130"/>
      <c r="AC16" s="132"/>
    </row>
    <row r="17" spans="1:29" ht="78.75">
      <c r="A17" s="90" t="s">
        <v>184</v>
      </c>
      <c r="B17" s="82" t="s">
        <v>89</v>
      </c>
      <c r="C17" s="95" t="s">
        <v>90</v>
      </c>
      <c r="D17" s="82" t="s">
        <v>91</v>
      </c>
      <c r="E17" s="105">
        <v>5</v>
      </c>
      <c r="F17" s="105">
        <v>10</v>
      </c>
      <c r="G17" s="112" t="s">
        <v>53</v>
      </c>
      <c r="H17" s="95" t="s">
        <v>93</v>
      </c>
      <c r="I17" s="57" t="s">
        <v>54</v>
      </c>
      <c r="J17" s="57" t="s">
        <v>55</v>
      </c>
      <c r="K17" s="57" t="s">
        <v>56</v>
      </c>
      <c r="L17" s="64">
        <v>6000</v>
      </c>
      <c r="M17" s="64">
        <v>6000</v>
      </c>
      <c r="N17" s="57"/>
      <c r="O17" s="65"/>
      <c r="P17" s="66">
        <v>41275</v>
      </c>
      <c r="Q17" s="66">
        <v>41455</v>
      </c>
      <c r="R17" s="97">
        <v>45000</v>
      </c>
      <c r="S17" s="73">
        <v>45000</v>
      </c>
      <c r="T17" s="106"/>
      <c r="U17" s="106"/>
      <c r="V17" s="106"/>
      <c r="W17" s="106"/>
      <c r="X17" s="106"/>
      <c r="Y17" s="106"/>
      <c r="Z17" s="109">
        <v>45000</v>
      </c>
      <c r="AA17" s="95" t="s">
        <v>95</v>
      </c>
      <c r="AB17" s="95" t="s">
        <v>96</v>
      </c>
      <c r="AC17" s="99" t="s">
        <v>97</v>
      </c>
    </row>
    <row r="18" spans="1:29" ht="67.5">
      <c r="A18" s="91"/>
      <c r="B18" s="74"/>
      <c r="C18" s="74"/>
      <c r="D18" s="74"/>
      <c r="E18" s="74"/>
      <c r="F18" s="74"/>
      <c r="G18" s="113"/>
      <c r="H18" s="96"/>
      <c r="I18" s="19" t="s">
        <v>57</v>
      </c>
      <c r="J18" s="19" t="s">
        <v>94</v>
      </c>
      <c r="K18" s="19" t="s">
        <v>58</v>
      </c>
      <c r="L18" s="23">
        <v>1500</v>
      </c>
      <c r="M18" s="23">
        <v>1500</v>
      </c>
      <c r="N18" s="23">
        <v>2000</v>
      </c>
      <c r="O18" s="21"/>
      <c r="P18" s="22">
        <v>41275</v>
      </c>
      <c r="Q18" s="22">
        <v>41547</v>
      </c>
      <c r="R18" s="98"/>
      <c r="S18" s="74"/>
      <c r="T18" s="107"/>
      <c r="U18" s="107"/>
      <c r="V18" s="107"/>
      <c r="W18" s="107"/>
      <c r="X18" s="107"/>
      <c r="Y18" s="107"/>
      <c r="Z18" s="110"/>
      <c r="AA18" s="96"/>
      <c r="AB18" s="96"/>
      <c r="AC18" s="100"/>
    </row>
    <row r="19" spans="1:29" ht="67.5">
      <c r="A19" s="91"/>
      <c r="B19" s="74"/>
      <c r="C19" s="74"/>
      <c r="D19" s="74"/>
      <c r="E19" s="74"/>
      <c r="F19" s="74"/>
      <c r="G19" s="113"/>
      <c r="H19" s="96"/>
      <c r="I19" s="19" t="s">
        <v>59</v>
      </c>
      <c r="J19" s="19" t="s">
        <v>60</v>
      </c>
      <c r="K19" s="19" t="s">
        <v>61</v>
      </c>
      <c r="L19" s="23"/>
      <c r="M19" s="23"/>
      <c r="N19" s="23">
        <v>2</v>
      </c>
      <c r="O19" s="23"/>
      <c r="P19" s="22">
        <v>41456</v>
      </c>
      <c r="Q19" s="22">
        <v>41547</v>
      </c>
      <c r="R19" s="98"/>
      <c r="S19" s="74"/>
      <c r="T19" s="107"/>
      <c r="U19" s="107"/>
      <c r="V19" s="107"/>
      <c r="W19" s="107"/>
      <c r="X19" s="107"/>
      <c r="Y19" s="107"/>
      <c r="Z19" s="110"/>
      <c r="AA19" s="96"/>
      <c r="AB19" s="96"/>
      <c r="AC19" s="100"/>
    </row>
    <row r="20" spans="1:29" ht="56.25">
      <c r="A20" s="91"/>
      <c r="B20" s="74"/>
      <c r="C20" s="74"/>
      <c r="D20" s="74"/>
      <c r="E20" s="74"/>
      <c r="F20" s="74"/>
      <c r="G20" s="113"/>
      <c r="H20" s="96"/>
      <c r="I20" s="19" t="s">
        <v>62</v>
      </c>
      <c r="J20" s="19" t="s">
        <v>63</v>
      </c>
      <c r="K20" s="19" t="s">
        <v>64</v>
      </c>
      <c r="L20" s="23"/>
      <c r="M20" s="23">
        <v>0.5</v>
      </c>
      <c r="N20" s="23">
        <v>0.5</v>
      </c>
      <c r="O20" s="23"/>
      <c r="P20" s="22">
        <v>41365</v>
      </c>
      <c r="Q20" s="22">
        <v>41455</v>
      </c>
      <c r="R20" s="98"/>
      <c r="S20" s="74"/>
      <c r="T20" s="107"/>
      <c r="U20" s="107"/>
      <c r="V20" s="107"/>
      <c r="W20" s="107"/>
      <c r="X20" s="107"/>
      <c r="Y20" s="107"/>
      <c r="Z20" s="110"/>
      <c r="AA20" s="96"/>
      <c r="AB20" s="96"/>
      <c r="AC20" s="100"/>
    </row>
    <row r="21" spans="1:29" ht="67.5">
      <c r="A21" s="91"/>
      <c r="B21" s="74"/>
      <c r="C21" s="74"/>
      <c r="D21" s="74"/>
      <c r="E21" s="74"/>
      <c r="F21" s="74"/>
      <c r="G21" s="113"/>
      <c r="H21" s="96"/>
      <c r="I21" s="19" t="s">
        <v>65</v>
      </c>
      <c r="J21" s="19" t="s">
        <v>66</v>
      </c>
      <c r="K21" s="19" t="s">
        <v>67</v>
      </c>
      <c r="L21" s="19">
        <v>1500</v>
      </c>
      <c r="M21" s="19">
        <v>1500</v>
      </c>
      <c r="N21" s="19">
        <v>2000</v>
      </c>
      <c r="O21" s="21"/>
      <c r="P21" s="22">
        <v>41316</v>
      </c>
      <c r="Q21" s="22">
        <v>41547</v>
      </c>
      <c r="R21" s="98"/>
      <c r="S21" s="74"/>
      <c r="T21" s="107"/>
      <c r="U21" s="107"/>
      <c r="V21" s="107"/>
      <c r="W21" s="107"/>
      <c r="X21" s="107"/>
      <c r="Y21" s="107"/>
      <c r="Z21" s="110"/>
      <c r="AA21" s="96"/>
      <c r="AB21" s="96"/>
      <c r="AC21" s="100"/>
    </row>
    <row r="22" spans="1:29" ht="90">
      <c r="A22" s="91"/>
      <c r="B22" s="74"/>
      <c r="C22" s="74"/>
      <c r="D22" s="74"/>
      <c r="E22" s="74"/>
      <c r="F22" s="74"/>
      <c r="G22" s="113"/>
      <c r="H22" s="96"/>
      <c r="I22" s="19" t="s">
        <v>68</v>
      </c>
      <c r="J22" s="19" t="s">
        <v>69</v>
      </c>
      <c r="K22" s="19" t="s">
        <v>70</v>
      </c>
      <c r="L22" s="19">
        <v>0.3</v>
      </c>
      <c r="M22" s="19">
        <v>0.5</v>
      </c>
      <c r="N22" s="19">
        <v>0.2</v>
      </c>
      <c r="O22" s="24"/>
      <c r="P22" s="22">
        <v>41365</v>
      </c>
      <c r="Q22" s="22">
        <v>41547</v>
      </c>
      <c r="R22" s="98"/>
      <c r="S22" s="74"/>
      <c r="T22" s="107"/>
      <c r="U22" s="107"/>
      <c r="V22" s="107"/>
      <c r="W22" s="107"/>
      <c r="X22" s="107"/>
      <c r="Y22" s="107"/>
      <c r="Z22" s="110"/>
      <c r="AA22" s="96"/>
      <c r="AB22" s="96"/>
      <c r="AC22" s="100"/>
    </row>
    <row r="23" spans="1:29" ht="67.5">
      <c r="A23" s="91"/>
      <c r="B23" s="74"/>
      <c r="C23" s="74"/>
      <c r="D23" s="74"/>
      <c r="E23" s="74"/>
      <c r="F23" s="74"/>
      <c r="G23" s="113"/>
      <c r="H23" s="96"/>
      <c r="I23" s="19" t="s">
        <v>87</v>
      </c>
      <c r="J23" s="19" t="s">
        <v>88</v>
      </c>
      <c r="K23" s="19" t="s">
        <v>71</v>
      </c>
      <c r="L23" s="21"/>
      <c r="M23" s="19">
        <v>1</v>
      </c>
      <c r="N23" s="19">
        <v>1</v>
      </c>
      <c r="O23" s="19">
        <v>0.5</v>
      </c>
      <c r="P23" s="22">
        <v>41424</v>
      </c>
      <c r="Q23" s="22">
        <v>41639</v>
      </c>
      <c r="R23" s="98"/>
      <c r="S23" s="74"/>
      <c r="T23" s="108"/>
      <c r="U23" s="108"/>
      <c r="V23" s="108"/>
      <c r="W23" s="108"/>
      <c r="X23" s="108"/>
      <c r="Y23" s="108"/>
      <c r="Z23" s="111"/>
      <c r="AA23" s="96"/>
      <c r="AB23" s="96"/>
      <c r="AC23" s="100"/>
    </row>
    <row r="24" spans="1:29" ht="45">
      <c r="A24" s="91"/>
      <c r="B24" s="74"/>
      <c r="C24" s="74"/>
      <c r="D24" s="74"/>
      <c r="E24" s="74"/>
      <c r="F24" s="74"/>
      <c r="G24" s="96" t="s">
        <v>72</v>
      </c>
      <c r="H24" s="96" t="s">
        <v>73</v>
      </c>
      <c r="I24" s="19" t="s">
        <v>74</v>
      </c>
      <c r="J24" s="19" t="s">
        <v>75</v>
      </c>
      <c r="K24" s="19" t="s">
        <v>76</v>
      </c>
      <c r="L24" s="19">
        <v>1</v>
      </c>
      <c r="M24" s="19"/>
      <c r="N24" s="19"/>
      <c r="O24" s="19"/>
      <c r="P24" s="25">
        <v>41320</v>
      </c>
      <c r="Q24" s="19" t="s">
        <v>77</v>
      </c>
      <c r="R24" s="114">
        <v>35000</v>
      </c>
      <c r="S24" s="103">
        <v>35000</v>
      </c>
      <c r="T24" s="116"/>
      <c r="U24" s="116"/>
      <c r="V24" s="116"/>
      <c r="W24" s="116"/>
      <c r="X24" s="116"/>
      <c r="Y24" s="116"/>
      <c r="Z24" s="136">
        <v>35000</v>
      </c>
      <c r="AA24" s="96" t="s">
        <v>95</v>
      </c>
      <c r="AB24" s="96" t="s">
        <v>98</v>
      </c>
      <c r="AC24" s="100" t="s">
        <v>97</v>
      </c>
    </row>
    <row r="25" spans="1:29" ht="56.25">
      <c r="A25" s="91"/>
      <c r="B25" s="74"/>
      <c r="C25" s="74"/>
      <c r="D25" s="74"/>
      <c r="E25" s="74"/>
      <c r="F25" s="74"/>
      <c r="G25" s="96"/>
      <c r="H25" s="96"/>
      <c r="I25" s="19" t="s">
        <v>78</v>
      </c>
      <c r="J25" s="19" t="s">
        <v>79</v>
      </c>
      <c r="K25" s="19" t="s">
        <v>80</v>
      </c>
      <c r="L25" s="19"/>
      <c r="M25" s="19">
        <v>0.5</v>
      </c>
      <c r="N25" s="19">
        <v>0.5</v>
      </c>
      <c r="O25" s="19"/>
      <c r="P25" s="25">
        <v>41395</v>
      </c>
      <c r="Q25" s="25">
        <v>41547</v>
      </c>
      <c r="R25" s="114"/>
      <c r="S25" s="74"/>
      <c r="T25" s="117"/>
      <c r="U25" s="117"/>
      <c r="V25" s="117"/>
      <c r="W25" s="117"/>
      <c r="X25" s="117"/>
      <c r="Y25" s="117"/>
      <c r="Z25" s="137"/>
      <c r="AA25" s="96"/>
      <c r="AB25" s="96"/>
      <c r="AC25" s="100"/>
    </row>
    <row r="26" spans="1:29" ht="56.25">
      <c r="A26" s="91"/>
      <c r="B26" s="74"/>
      <c r="C26" s="74"/>
      <c r="D26" s="74"/>
      <c r="E26" s="74"/>
      <c r="F26" s="74"/>
      <c r="G26" s="96"/>
      <c r="H26" s="96"/>
      <c r="I26" s="19" t="s">
        <v>81</v>
      </c>
      <c r="J26" s="19" t="s">
        <v>82</v>
      </c>
      <c r="K26" s="96" t="s">
        <v>83</v>
      </c>
      <c r="L26" s="26">
        <v>0.15</v>
      </c>
      <c r="M26" s="19">
        <v>25</v>
      </c>
      <c r="N26" s="19">
        <v>25</v>
      </c>
      <c r="O26" s="19">
        <v>35</v>
      </c>
      <c r="P26" s="25">
        <v>41320</v>
      </c>
      <c r="Q26" s="25">
        <v>41639</v>
      </c>
      <c r="R26" s="114"/>
      <c r="S26" s="74"/>
      <c r="T26" s="117"/>
      <c r="U26" s="117"/>
      <c r="V26" s="117"/>
      <c r="W26" s="117"/>
      <c r="X26" s="117"/>
      <c r="Y26" s="117"/>
      <c r="Z26" s="137"/>
      <c r="AA26" s="96"/>
      <c r="AB26" s="96"/>
      <c r="AC26" s="100"/>
    </row>
    <row r="27" spans="1:29" ht="12.75">
      <c r="A27" s="91"/>
      <c r="B27" s="74"/>
      <c r="C27" s="74"/>
      <c r="D27" s="74"/>
      <c r="E27" s="74"/>
      <c r="F27" s="74"/>
      <c r="G27" s="96"/>
      <c r="H27" s="96"/>
      <c r="I27" s="96" t="s">
        <v>84</v>
      </c>
      <c r="J27" s="96" t="s">
        <v>85</v>
      </c>
      <c r="K27" s="96"/>
      <c r="L27" s="96">
        <v>0.63</v>
      </c>
      <c r="M27" s="96">
        <v>0.63</v>
      </c>
      <c r="N27" s="96">
        <v>0.63</v>
      </c>
      <c r="O27" s="96">
        <v>0.63</v>
      </c>
      <c r="P27" s="115">
        <v>41320</v>
      </c>
      <c r="Q27" s="115">
        <v>41639</v>
      </c>
      <c r="R27" s="114"/>
      <c r="S27" s="74"/>
      <c r="T27" s="117"/>
      <c r="U27" s="117"/>
      <c r="V27" s="117"/>
      <c r="W27" s="117"/>
      <c r="X27" s="117"/>
      <c r="Y27" s="117"/>
      <c r="Z27" s="137"/>
      <c r="AA27" s="96"/>
      <c r="AB27" s="96"/>
      <c r="AC27" s="100"/>
    </row>
    <row r="28" spans="1:29" ht="12.75">
      <c r="A28" s="91"/>
      <c r="B28" s="74"/>
      <c r="C28" s="74"/>
      <c r="D28" s="74"/>
      <c r="E28" s="74"/>
      <c r="F28" s="74"/>
      <c r="G28" s="96"/>
      <c r="H28" s="96"/>
      <c r="I28" s="96"/>
      <c r="J28" s="96"/>
      <c r="K28" s="96"/>
      <c r="L28" s="96"/>
      <c r="M28" s="96"/>
      <c r="N28" s="96"/>
      <c r="O28" s="96"/>
      <c r="P28" s="96"/>
      <c r="Q28" s="96"/>
      <c r="R28" s="114"/>
      <c r="S28" s="74"/>
      <c r="T28" s="117"/>
      <c r="U28" s="117"/>
      <c r="V28" s="117"/>
      <c r="W28" s="117"/>
      <c r="X28" s="117"/>
      <c r="Y28" s="117"/>
      <c r="Z28" s="137"/>
      <c r="AA28" s="96"/>
      <c r="AB28" s="96"/>
      <c r="AC28" s="100"/>
    </row>
    <row r="29" spans="1:29" ht="12.75">
      <c r="A29" s="91"/>
      <c r="B29" s="74"/>
      <c r="C29" s="74"/>
      <c r="D29" s="74"/>
      <c r="E29" s="74"/>
      <c r="F29" s="74"/>
      <c r="G29" s="96"/>
      <c r="H29" s="96"/>
      <c r="I29" s="96"/>
      <c r="J29" s="96"/>
      <c r="K29" s="96"/>
      <c r="L29" s="96"/>
      <c r="M29" s="96"/>
      <c r="N29" s="96"/>
      <c r="O29" s="96"/>
      <c r="P29" s="96"/>
      <c r="Q29" s="96"/>
      <c r="R29" s="114"/>
      <c r="S29" s="74"/>
      <c r="T29" s="117"/>
      <c r="U29" s="117"/>
      <c r="V29" s="117"/>
      <c r="W29" s="117"/>
      <c r="X29" s="117"/>
      <c r="Y29" s="117"/>
      <c r="Z29" s="137"/>
      <c r="AA29" s="96"/>
      <c r="AB29" s="96"/>
      <c r="AC29" s="100"/>
    </row>
    <row r="30" spans="1:29" ht="34.5" customHeight="1">
      <c r="A30" s="91"/>
      <c r="B30" s="74"/>
      <c r="C30" s="74"/>
      <c r="D30" s="74"/>
      <c r="E30" s="74"/>
      <c r="F30" s="74"/>
      <c r="G30" s="96"/>
      <c r="H30" s="96"/>
      <c r="I30" s="96"/>
      <c r="J30" s="96"/>
      <c r="K30" s="96"/>
      <c r="L30" s="96"/>
      <c r="M30" s="96"/>
      <c r="N30" s="96"/>
      <c r="O30" s="96"/>
      <c r="P30" s="96"/>
      <c r="Q30" s="96"/>
      <c r="R30" s="114"/>
      <c r="S30" s="74"/>
      <c r="T30" s="118"/>
      <c r="U30" s="118"/>
      <c r="V30" s="118"/>
      <c r="W30" s="118"/>
      <c r="X30" s="118"/>
      <c r="Y30" s="118"/>
      <c r="Z30" s="138"/>
      <c r="AA30" s="96"/>
      <c r="AB30" s="96"/>
      <c r="AC30" s="100"/>
    </row>
    <row r="31" spans="1:29" ht="45">
      <c r="A31" s="91"/>
      <c r="B31" s="74"/>
      <c r="C31" s="74"/>
      <c r="D31" s="74"/>
      <c r="E31" s="74"/>
      <c r="F31" s="74"/>
      <c r="G31" s="103" t="s">
        <v>99</v>
      </c>
      <c r="H31" s="103" t="s">
        <v>100</v>
      </c>
      <c r="I31" s="21" t="s">
        <v>101</v>
      </c>
      <c r="J31" s="21" t="s">
        <v>102</v>
      </c>
      <c r="K31" s="21" t="s">
        <v>103</v>
      </c>
      <c r="L31" s="20"/>
      <c r="M31" s="20"/>
      <c r="N31" s="20"/>
      <c r="O31" s="29"/>
      <c r="P31" s="30">
        <v>41289</v>
      </c>
      <c r="Q31" s="20" t="s">
        <v>104</v>
      </c>
      <c r="R31" s="139">
        <v>154500</v>
      </c>
      <c r="S31" s="139">
        <v>154500</v>
      </c>
      <c r="T31" s="116"/>
      <c r="U31" s="116"/>
      <c r="V31" s="116"/>
      <c r="W31" s="119"/>
      <c r="X31" s="119"/>
      <c r="Y31" s="119"/>
      <c r="Z31" s="122">
        <v>154500</v>
      </c>
      <c r="AA31" s="103" t="s">
        <v>117</v>
      </c>
      <c r="AB31" s="20" t="s">
        <v>118</v>
      </c>
      <c r="AC31" s="101"/>
    </row>
    <row r="32" spans="1:29" ht="56.25">
      <c r="A32" s="91"/>
      <c r="B32" s="74"/>
      <c r="C32" s="74"/>
      <c r="D32" s="74"/>
      <c r="E32" s="74"/>
      <c r="F32" s="74"/>
      <c r="G32" s="74"/>
      <c r="H32" s="74"/>
      <c r="I32" s="29" t="s">
        <v>105</v>
      </c>
      <c r="J32" s="29" t="s">
        <v>106</v>
      </c>
      <c r="K32" s="29" t="s">
        <v>107</v>
      </c>
      <c r="L32" s="20">
        <v>1</v>
      </c>
      <c r="M32" s="20">
        <v>4</v>
      </c>
      <c r="N32" s="20">
        <v>4</v>
      </c>
      <c r="O32" s="20">
        <v>3</v>
      </c>
      <c r="P32" s="30">
        <v>41348</v>
      </c>
      <c r="Q32" s="30">
        <v>41608</v>
      </c>
      <c r="R32" s="140"/>
      <c r="S32" s="140"/>
      <c r="T32" s="117"/>
      <c r="U32" s="117"/>
      <c r="V32" s="117"/>
      <c r="W32" s="120"/>
      <c r="X32" s="120"/>
      <c r="Y32" s="120"/>
      <c r="Z32" s="123"/>
      <c r="AA32" s="103"/>
      <c r="AB32" s="20" t="s">
        <v>118</v>
      </c>
      <c r="AC32" s="101"/>
    </row>
    <row r="33" spans="1:29" ht="45">
      <c r="A33" s="91"/>
      <c r="B33" s="74"/>
      <c r="C33" s="74"/>
      <c r="D33" s="74"/>
      <c r="E33" s="74"/>
      <c r="F33" s="74"/>
      <c r="G33" s="74"/>
      <c r="H33" s="74"/>
      <c r="I33" s="21" t="s">
        <v>108</v>
      </c>
      <c r="J33" s="27" t="s">
        <v>109</v>
      </c>
      <c r="K33" s="21" t="s">
        <v>110</v>
      </c>
      <c r="L33" s="20">
        <v>1</v>
      </c>
      <c r="M33" s="20"/>
      <c r="N33" s="20"/>
      <c r="O33" s="29"/>
      <c r="P33" s="30">
        <v>41320</v>
      </c>
      <c r="Q33" s="30">
        <v>41363</v>
      </c>
      <c r="R33" s="140"/>
      <c r="S33" s="140"/>
      <c r="T33" s="117"/>
      <c r="U33" s="117"/>
      <c r="V33" s="117"/>
      <c r="W33" s="120"/>
      <c r="X33" s="120"/>
      <c r="Y33" s="120"/>
      <c r="Z33" s="123"/>
      <c r="AA33" s="103"/>
      <c r="AB33" s="20" t="s">
        <v>118</v>
      </c>
      <c r="AC33" s="101"/>
    </row>
    <row r="34" spans="1:29" ht="45">
      <c r="A34" s="91"/>
      <c r="B34" s="74"/>
      <c r="C34" s="74"/>
      <c r="D34" s="74"/>
      <c r="E34" s="74"/>
      <c r="F34" s="74"/>
      <c r="G34" s="74"/>
      <c r="H34" s="74"/>
      <c r="I34" s="29" t="s">
        <v>111</v>
      </c>
      <c r="J34" s="31" t="s">
        <v>112</v>
      </c>
      <c r="K34" s="29" t="s">
        <v>113</v>
      </c>
      <c r="L34" s="20"/>
      <c r="M34" s="20">
        <v>1</v>
      </c>
      <c r="N34" s="20"/>
      <c r="O34" s="29"/>
      <c r="P34" s="30">
        <v>41320</v>
      </c>
      <c r="Q34" s="30">
        <v>41379</v>
      </c>
      <c r="R34" s="140"/>
      <c r="S34" s="140"/>
      <c r="T34" s="117"/>
      <c r="U34" s="117"/>
      <c r="V34" s="117"/>
      <c r="W34" s="120"/>
      <c r="X34" s="120"/>
      <c r="Y34" s="120"/>
      <c r="Z34" s="123"/>
      <c r="AA34" s="103"/>
      <c r="AB34" s="20" t="s">
        <v>119</v>
      </c>
      <c r="AC34" s="101"/>
    </row>
    <row r="35" spans="1:29" ht="45.75" thickBot="1">
      <c r="A35" s="92"/>
      <c r="B35" s="75"/>
      <c r="C35" s="75"/>
      <c r="D35" s="75"/>
      <c r="E35" s="75"/>
      <c r="F35" s="75"/>
      <c r="G35" s="75"/>
      <c r="H35" s="75"/>
      <c r="I35" s="54" t="s">
        <v>114</v>
      </c>
      <c r="J35" s="54" t="s">
        <v>115</v>
      </c>
      <c r="K35" s="54" t="s">
        <v>116</v>
      </c>
      <c r="L35" s="52"/>
      <c r="M35" s="52">
        <v>1</v>
      </c>
      <c r="N35" s="52"/>
      <c r="O35" s="54"/>
      <c r="P35" s="67">
        <v>41306</v>
      </c>
      <c r="Q35" s="67">
        <v>41394</v>
      </c>
      <c r="R35" s="141"/>
      <c r="S35" s="141"/>
      <c r="T35" s="147"/>
      <c r="U35" s="147"/>
      <c r="V35" s="147"/>
      <c r="W35" s="121"/>
      <c r="X35" s="121"/>
      <c r="Y35" s="121"/>
      <c r="Z35" s="124"/>
      <c r="AA35" s="104"/>
      <c r="AB35" s="52" t="s">
        <v>120</v>
      </c>
      <c r="AC35" s="102"/>
    </row>
    <row r="36" spans="1:28" ht="12.75">
      <c r="A36" s="1"/>
      <c r="C36" s="11"/>
      <c r="D36" s="17"/>
      <c r="E36" s="4"/>
      <c r="F36" s="4"/>
      <c r="G36" s="4"/>
      <c r="H36" s="4"/>
      <c r="I36" s="3"/>
      <c r="J36" s="4"/>
      <c r="K36" s="4"/>
      <c r="L36" s="4"/>
      <c r="M36" s="4"/>
      <c r="N36" s="4"/>
      <c r="O36" s="4"/>
      <c r="P36" s="4"/>
      <c r="Q36" s="4"/>
      <c r="R36" s="4"/>
      <c r="S36" s="4"/>
      <c r="T36" s="4"/>
      <c r="U36" s="4"/>
      <c r="V36" s="4"/>
      <c r="W36" s="4"/>
      <c r="X36" s="4"/>
      <c r="Y36" s="4"/>
      <c r="Z36" s="4"/>
      <c r="AA36" s="4"/>
      <c r="AB36" s="4"/>
    </row>
    <row r="37" spans="1:28" ht="12.75">
      <c r="A37" s="46" t="s">
        <v>12</v>
      </c>
      <c r="B37" s="3"/>
      <c r="C37" s="4"/>
      <c r="D37" s="4" t="s">
        <v>52</v>
      </c>
      <c r="E37" s="4"/>
      <c r="F37" s="4"/>
      <c r="G37" s="4"/>
      <c r="H37" s="4"/>
      <c r="I37" s="3"/>
      <c r="J37" s="4"/>
      <c r="K37" s="4"/>
      <c r="L37" s="4"/>
      <c r="M37" s="4"/>
      <c r="N37" s="4"/>
      <c r="O37" s="4"/>
      <c r="P37" s="4"/>
      <c r="Q37" s="4"/>
      <c r="R37" s="4"/>
      <c r="S37" s="4"/>
      <c r="T37" s="4"/>
      <c r="U37" s="4"/>
      <c r="V37" s="4"/>
      <c r="W37" s="4"/>
      <c r="X37" s="4"/>
      <c r="Y37" s="4"/>
      <c r="Z37" s="4"/>
      <c r="AA37" s="4"/>
      <c r="AB37" s="4"/>
    </row>
    <row r="38" spans="1:28" ht="12.75">
      <c r="A38" s="46" t="s">
        <v>9</v>
      </c>
      <c r="B38" s="3"/>
      <c r="C38" s="11"/>
      <c r="D38" s="4" t="s">
        <v>49</v>
      </c>
      <c r="E38" s="4"/>
      <c r="F38" s="4"/>
      <c r="G38" s="4"/>
      <c r="H38" s="4"/>
      <c r="I38" s="4"/>
      <c r="J38" s="4"/>
      <c r="K38" s="4"/>
      <c r="L38" s="4"/>
      <c r="M38" s="4"/>
      <c r="N38" s="4"/>
      <c r="O38" s="4"/>
      <c r="P38" s="4"/>
      <c r="Q38" s="4"/>
      <c r="R38" s="4"/>
      <c r="S38" s="4"/>
      <c r="T38" s="4"/>
      <c r="U38" s="4"/>
      <c r="V38" s="4"/>
      <c r="W38" s="4"/>
      <c r="X38" s="4"/>
      <c r="Y38" s="4"/>
      <c r="Z38" s="4"/>
      <c r="AA38" s="4"/>
      <c r="AB38" s="4"/>
    </row>
    <row r="39" spans="1:28" ht="12.75">
      <c r="A39" s="46" t="s">
        <v>1</v>
      </c>
      <c r="B39" s="3"/>
      <c r="C39" s="4"/>
      <c r="D39" s="4" t="s">
        <v>50</v>
      </c>
      <c r="E39" s="4"/>
      <c r="F39" s="4"/>
      <c r="G39" s="4"/>
      <c r="H39" s="4"/>
      <c r="I39" s="4"/>
      <c r="J39" s="4"/>
      <c r="K39" s="4"/>
      <c r="L39" s="4"/>
      <c r="M39" s="4"/>
      <c r="N39" s="4"/>
      <c r="O39" s="4"/>
      <c r="P39" s="4"/>
      <c r="Q39" s="4"/>
      <c r="R39" s="4"/>
      <c r="S39" s="4"/>
      <c r="T39" s="4"/>
      <c r="U39" s="4"/>
      <c r="V39" s="4"/>
      <c r="W39" s="4"/>
      <c r="X39" s="4"/>
      <c r="Y39" s="4"/>
      <c r="Z39" s="4"/>
      <c r="AA39" s="4"/>
      <c r="AB39" s="4"/>
    </row>
    <row r="40" spans="1:29" ht="13.5" thickBot="1">
      <c r="A40" s="46" t="s">
        <v>2</v>
      </c>
      <c r="B40" s="3"/>
      <c r="C40" s="4"/>
      <c r="D40" s="93" t="s">
        <v>86</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row>
    <row r="41" spans="1:29" ht="13.5" thickBot="1">
      <c r="A41" s="142" t="s">
        <v>3</v>
      </c>
      <c r="B41" s="144" t="s">
        <v>15</v>
      </c>
      <c r="C41" s="76" t="s">
        <v>30</v>
      </c>
      <c r="D41" s="76" t="s">
        <v>31</v>
      </c>
      <c r="E41" s="76"/>
      <c r="F41" s="76"/>
      <c r="G41" s="76" t="s">
        <v>32</v>
      </c>
      <c r="H41" s="76" t="s">
        <v>33</v>
      </c>
      <c r="I41" s="76" t="s">
        <v>34</v>
      </c>
      <c r="J41" s="76" t="s">
        <v>35</v>
      </c>
      <c r="K41" s="76" t="s">
        <v>36</v>
      </c>
      <c r="L41" s="76"/>
      <c r="M41" s="76"/>
      <c r="N41" s="76"/>
      <c r="O41" s="76"/>
      <c r="P41" s="76" t="s">
        <v>13</v>
      </c>
      <c r="Q41" s="76" t="s">
        <v>14</v>
      </c>
      <c r="R41" s="76" t="s">
        <v>37</v>
      </c>
      <c r="S41" s="125" t="s">
        <v>38</v>
      </c>
      <c r="T41" s="126"/>
      <c r="U41" s="126"/>
      <c r="V41" s="126"/>
      <c r="W41" s="126"/>
      <c r="X41" s="126"/>
      <c r="Y41" s="126"/>
      <c r="Z41" s="127"/>
      <c r="AA41" s="128" t="s">
        <v>4</v>
      </c>
      <c r="AB41" s="128" t="s">
        <v>5</v>
      </c>
      <c r="AC41" s="131" t="s">
        <v>10</v>
      </c>
    </row>
    <row r="42" spans="1:29" ht="13.5" thickBot="1">
      <c r="A42" s="143"/>
      <c r="B42" s="145"/>
      <c r="C42" s="77"/>
      <c r="D42" s="78"/>
      <c r="E42" s="78"/>
      <c r="F42" s="78"/>
      <c r="G42" s="77"/>
      <c r="H42" s="77"/>
      <c r="I42" s="77"/>
      <c r="J42" s="77"/>
      <c r="K42" s="78"/>
      <c r="L42" s="78"/>
      <c r="M42" s="78"/>
      <c r="N42" s="78"/>
      <c r="O42" s="78"/>
      <c r="P42" s="77"/>
      <c r="Q42" s="77"/>
      <c r="R42" s="77"/>
      <c r="S42" s="133" t="s">
        <v>24</v>
      </c>
      <c r="T42" s="134"/>
      <c r="U42" s="134"/>
      <c r="V42" s="134"/>
      <c r="W42" s="134"/>
      <c r="X42" s="134"/>
      <c r="Y42" s="134"/>
      <c r="Z42" s="135"/>
      <c r="AA42" s="129"/>
      <c r="AB42" s="129"/>
      <c r="AC42" s="132"/>
    </row>
    <row r="43" spans="1:29" ht="17.25" thickBot="1">
      <c r="A43" s="143"/>
      <c r="B43" s="145"/>
      <c r="C43" s="77"/>
      <c r="D43" s="12" t="s">
        <v>39</v>
      </c>
      <c r="E43" s="12" t="s">
        <v>40</v>
      </c>
      <c r="F43" s="12" t="s">
        <v>92</v>
      </c>
      <c r="G43" s="77"/>
      <c r="H43" s="77"/>
      <c r="I43" s="77"/>
      <c r="J43" s="77"/>
      <c r="K43" s="12" t="s">
        <v>42</v>
      </c>
      <c r="L43" s="13" t="s">
        <v>43</v>
      </c>
      <c r="M43" s="13" t="s">
        <v>44</v>
      </c>
      <c r="N43" s="13" t="s">
        <v>45</v>
      </c>
      <c r="O43" s="13" t="s">
        <v>46</v>
      </c>
      <c r="P43" s="77"/>
      <c r="Q43" s="77"/>
      <c r="R43" s="77"/>
      <c r="S43" s="14" t="s">
        <v>11</v>
      </c>
      <c r="T43" s="14" t="s">
        <v>0</v>
      </c>
      <c r="U43" s="14" t="s">
        <v>25</v>
      </c>
      <c r="V43" s="14" t="s">
        <v>26</v>
      </c>
      <c r="W43" s="14" t="s">
        <v>27</v>
      </c>
      <c r="X43" s="14" t="s">
        <v>28</v>
      </c>
      <c r="Y43" s="15" t="s">
        <v>6</v>
      </c>
      <c r="Z43" s="15" t="s">
        <v>7</v>
      </c>
      <c r="AA43" s="130"/>
      <c r="AB43" s="130"/>
      <c r="AC43" s="132"/>
    </row>
    <row r="44" spans="1:31" ht="57" customHeight="1">
      <c r="A44" s="86" t="s">
        <v>184</v>
      </c>
      <c r="B44" s="159" t="s">
        <v>89</v>
      </c>
      <c r="C44" s="95" t="s">
        <v>156</v>
      </c>
      <c r="D44" s="82" t="s">
        <v>157</v>
      </c>
      <c r="E44" s="82">
        <v>12</v>
      </c>
      <c r="F44" s="82">
        <v>20</v>
      </c>
      <c r="G44" s="95" t="s">
        <v>121</v>
      </c>
      <c r="H44" s="95" t="s">
        <v>122</v>
      </c>
      <c r="I44" s="57" t="s">
        <v>123</v>
      </c>
      <c r="J44" s="57" t="s">
        <v>124</v>
      </c>
      <c r="K44" s="58" t="s">
        <v>125</v>
      </c>
      <c r="L44" s="59">
        <v>1</v>
      </c>
      <c r="M44" s="58"/>
      <c r="N44" s="58"/>
      <c r="O44" s="58"/>
      <c r="P44" s="60">
        <v>41306</v>
      </c>
      <c r="Q44" s="60">
        <v>41364</v>
      </c>
      <c r="R44" s="97">
        <v>130000</v>
      </c>
      <c r="S44" s="73">
        <v>130000</v>
      </c>
      <c r="T44" s="106"/>
      <c r="U44" s="106"/>
      <c r="V44" s="106"/>
      <c r="W44" s="106"/>
      <c r="X44" s="106"/>
      <c r="Y44" s="106"/>
      <c r="Z44" s="106">
        <v>130000</v>
      </c>
      <c r="AA44" s="95" t="s">
        <v>95</v>
      </c>
      <c r="AB44" s="95" t="s">
        <v>158</v>
      </c>
      <c r="AC44" s="99" t="s">
        <v>97</v>
      </c>
      <c r="AD44" s="161"/>
      <c r="AE44" s="148"/>
    </row>
    <row r="45" spans="1:31" ht="157.5">
      <c r="A45" s="87"/>
      <c r="B45" s="74"/>
      <c r="C45" s="74"/>
      <c r="D45" s="74"/>
      <c r="E45" s="74"/>
      <c r="F45" s="74"/>
      <c r="G45" s="96"/>
      <c r="H45" s="96"/>
      <c r="I45" s="19" t="s">
        <v>126</v>
      </c>
      <c r="J45" s="19" t="s">
        <v>127</v>
      </c>
      <c r="K45" s="19" t="s">
        <v>128</v>
      </c>
      <c r="L45" s="33">
        <v>0.25</v>
      </c>
      <c r="M45" s="33">
        <v>0.25</v>
      </c>
      <c r="N45" s="33">
        <v>0.25</v>
      </c>
      <c r="O45" s="34">
        <v>0.25</v>
      </c>
      <c r="P45" s="35">
        <v>41320</v>
      </c>
      <c r="Q45" s="35">
        <v>41639</v>
      </c>
      <c r="R45" s="98"/>
      <c r="S45" s="74"/>
      <c r="T45" s="107"/>
      <c r="U45" s="107"/>
      <c r="V45" s="107"/>
      <c r="W45" s="107"/>
      <c r="X45" s="107"/>
      <c r="Y45" s="107"/>
      <c r="Z45" s="107"/>
      <c r="AA45" s="96"/>
      <c r="AB45" s="96"/>
      <c r="AC45" s="100"/>
      <c r="AD45" s="161"/>
      <c r="AE45" s="148"/>
    </row>
    <row r="46" spans="1:31" ht="90">
      <c r="A46" s="87"/>
      <c r="B46" s="74"/>
      <c r="C46" s="74"/>
      <c r="D46" s="74"/>
      <c r="E46" s="74"/>
      <c r="F46" s="74"/>
      <c r="G46" s="96"/>
      <c r="H46" s="96"/>
      <c r="I46" s="19" t="s">
        <v>129</v>
      </c>
      <c r="J46" s="19" t="s">
        <v>130</v>
      </c>
      <c r="K46" s="19" t="s">
        <v>131</v>
      </c>
      <c r="L46" s="33"/>
      <c r="M46" s="33"/>
      <c r="N46" s="36">
        <v>1</v>
      </c>
      <c r="O46" s="36"/>
      <c r="P46" s="37" t="s">
        <v>132</v>
      </c>
      <c r="Q46" s="35">
        <v>41547</v>
      </c>
      <c r="R46" s="98"/>
      <c r="S46" s="74"/>
      <c r="T46" s="107"/>
      <c r="U46" s="107"/>
      <c r="V46" s="107"/>
      <c r="W46" s="107"/>
      <c r="X46" s="107"/>
      <c r="Y46" s="107"/>
      <c r="Z46" s="107"/>
      <c r="AA46" s="96"/>
      <c r="AB46" s="96"/>
      <c r="AC46" s="100"/>
      <c r="AD46" s="161"/>
      <c r="AE46" s="148"/>
    </row>
    <row r="47" spans="1:31" ht="67.5">
      <c r="A47" s="87"/>
      <c r="B47" s="74"/>
      <c r="C47" s="74"/>
      <c r="D47" s="74"/>
      <c r="E47" s="74"/>
      <c r="F47" s="74"/>
      <c r="G47" s="96"/>
      <c r="H47" s="96"/>
      <c r="I47" s="19" t="s">
        <v>133</v>
      </c>
      <c r="J47" s="19" t="s">
        <v>134</v>
      </c>
      <c r="K47" s="19" t="s">
        <v>135</v>
      </c>
      <c r="L47" s="36"/>
      <c r="M47" s="36"/>
      <c r="N47" s="38">
        <v>1</v>
      </c>
      <c r="O47" s="38"/>
      <c r="P47" s="35">
        <v>41457</v>
      </c>
      <c r="Q47" s="35">
        <v>41547</v>
      </c>
      <c r="R47" s="98"/>
      <c r="S47" s="74"/>
      <c r="T47" s="107"/>
      <c r="U47" s="107"/>
      <c r="V47" s="107"/>
      <c r="W47" s="107"/>
      <c r="X47" s="107"/>
      <c r="Y47" s="107"/>
      <c r="Z47" s="107"/>
      <c r="AA47" s="96"/>
      <c r="AB47" s="96"/>
      <c r="AC47" s="100"/>
      <c r="AD47" s="161"/>
      <c r="AE47" s="148"/>
    </row>
    <row r="48" spans="1:31" ht="78.75">
      <c r="A48" s="87"/>
      <c r="B48" s="74"/>
      <c r="C48" s="74"/>
      <c r="D48" s="74"/>
      <c r="E48" s="74"/>
      <c r="F48" s="74"/>
      <c r="G48" s="96"/>
      <c r="H48" s="96"/>
      <c r="I48" s="19" t="s">
        <v>136</v>
      </c>
      <c r="J48" s="19" t="s">
        <v>137</v>
      </c>
      <c r="K48" s="19" t="s">
        <v>138</v>
      </c>
      <c r="L48" s="38"/>
      <c r="M48" s="38">
        <v>7</v>
      </c>
      <c r="N48" s="38"/>
      <c r="O48" s="38"/>
      <c r="P48" s="35">
        <v>41369</v>
      </c>
      <c r="Q48" s="35">
        <v>41455</v>
      </c>
      <c r="R48" s="98"/>
      <c r="S48" s="74"/>
      <c r="T48" s="107"/>
      <c r="U48" s="107"/>
      <c r="V48" s="107"/>
      <c r="W48" s="107"/>
      <c r="X48" s="107"/>
      <c r="Y48" s="107"/>
      <c r="Z48" s="107"/>
      <c r="AA48" s="96"/>
      <c r="AB48" s="96"/>
      <c r="AC48" s="100"/>
      <c r="AD48" s="161"/>
      <c r="AE48" s="148"/>
    </row>
    <row r="49" spans="1:31" ht="112.5">
      <c r="A49" s="87"/>
      <c r="B49" s="74"/>
      <c r="C49" s="74"/>
      <c r="D49" s="74"/>
      <c r="E49" s="74"/>
      <c r="F49" s="74"/>
      <c r="G49" s="96"/>
      <c r="H49" s="96"/>
      <c r="I49" s="19" t="s">
        <v>139</v>
      </c>
      <c r="J49" s="27" t="s">
        <v>140</v>
      </c>
      <c r="K49" s="36" t="s">
        <v>141</v>
      </c>
      <c r="L49" s="38"/>
      <c r="M49" s="38"/>
      <c r="N49" s="33">
        <v>0.02</v>
      </c>
      <c r="O49" s="33">
        <v>0.02</v>
      </c>
      <c r="P49" s="35">
        <v>41459</v>
      </c>
      <c r="Q49" s="35">
        <v>41639</v>
      </c>
      <c r="R49" s="98"/>
      <c r="S49" s="74"/>
      <c r="T49" s="108"/>
      <c r="U49" s="108"/>
      <c r="V49" s="108"/>
      <c r="W49" s="108"/>
      <c r="X49" s="108"/>
      <c r="Y49" s="108"/>
      <c r="Z49" s="108"/>
      <c r="AA49" s="96"/>
      <c r="AB49" s="96"/>
      <c r="AC49" s="100"/>
      <c r="AD49" s="161"/>
      <c r="AE49" s="148"/>
    </row>
    <row r="50" spans="1:29" ht="100.5" customHeight="1">
      <c r="A50" s="87"/>
      <c r="B50" s="74"/>
      <c r="C50" s="74"/>
      <c r="D50" s="74"/>
      <c r="E50" s="74"/>
      <c r="F50" s="74"/>
      <c r="G50" s="96" t="s">
        <v>142</v>
      </c>
      <c r="H50" s="162" t="s">
        <v>143</v>
      </c>
      <c r="I50" s="19" t="s">
        <v>144</v>
      </c>
      <c r="J50" s="19" t="s">
        <v>145</v>
      </c>
      <c r="K50" s="36" t="s">
        <v>146</v>
      </c>
      <c r="L50" s="36">
        <v>2000</v>
      </c>
      <c r="M50" s="36">
        <v>2000</v>
      </c>
      <c r="N50" s="36">
        <v>2000</v>
      </c>
      <c r="O50" s="36">
        <v>1000</v>
      </c>
      <c r="P50" s="35">
        <v>42444</v>
      </c>
      <c r="Q50" s="35">
        <v>41639</v>
      </c>
      <c r="R50" s="98">
        <v>35000</v>
      </c>
      <c r="S50" s="98">
        <v>35000</v>
      </c>
      <c r="T50" s="149"/>
      <c r="U50" s="149"/>
      <c r="V50" s="149"/>
      <c r="W50" s="149"/>
      <c r="X50" s="149"/>
      <c r="Y50" s="149"/>
      <c r="Z50" s="149">
        <f>SUM(S50:Y50)</f>
        <v>35000</v>
      </c>
      <c r="AA50" s="162" t="s">
        <v>95</v>
      </c>
      <c r="AB50" s="162" t="s">
        <v>159</v>
      </c>
      <c r="AC50" s="163" t="s">
        <v>97</v>
      </c>
    </row>
    <row r="51" spans="1:29" ht="78.75">
      <c r="A51" s="87"/>
      <c r="B51" s="74"/>
      <c r="C51" s="74"/>
      <c r="D51" s="74"/>
      <c r="E51" s="74"/>
      <c r="F51" s="74"/>
      <c r="G51" s="96"/>
      <c r="H51" s="150"/>
      <c r="I51" s="19" t="s">
        <v>147</v>
      </c>
      <c r="J51" s="19" t="s">
        <v>148</v>
      </c>
      <c r="K51" s="19" t="s">
        <v>149</v>
      </c>
      <c r="L51" s="36">
        <v>3</v>
      </c>
      <c r="M51" s="36">
        <v>3</v>
      </c>
      <c r="N51" s="36">
        <v>3</v>
      </c>
      <c r="O51" s="36">
        <v>3</v>
      </c>
      <c r="P51" s="35">
        <v>41305</v>
      </c>
      <c r="Q51" s="35">
        <v>41639</v>
      </c>
      <c r="R51" s="98"/>
      <c r="S51" s="98"/>
      <c r="T51" s="150"/>
      <c r="U51" s="150"/>
      <c r="V51" s="150"/>
      <c r="W51" s="150"/>
      <c r="X51" s="150"/>
      <c r="Y51" s="150"/>
      <c r="Z51" s="150"/>
      <c r="AA51" s="150"/>
      <c r="AB51" s="150"/>
      <c r="AC51" s="164"/>
    </row>
    <row r="52" spans="1:29" ht="146.25">
      <c r="A52" s="87"/>
      <c r="B52" s="74"/>
      <c r="C52" s="74"/>
      <c r="D52" s="74"/>
      <c r="E52" s="74"/>
      <c r="F52" s="74"/>
      <c r="G52" s="96"/>
      <c r="H52" s="150"/>
      <c r="I52" s="19" t="s">
        <v>150</v>
      </c>
      <c r="J52" s="19" t="s">
        <v>151</v>
      </c>
      <c r="K52" s="19" t="s">
        <v>152</v>
      </c>
      <c r="L52" s="36">
        <v>0.5</v>
      </c>
      <c r="M52" s="36">
        <v>0.5</v>
      </c>
      <c r="N52" s="36">
        <v>0.5</v>
      </c>
      <c r="O52" s="36">
        <v>0.5</v>
      </c>
      <c r="P52" s="35">
        <v>41310</v>
      </c>
      <c r="Q52" s="35">
        <v>41644</v>
      </c>
      <c r="R52" s="98"/>
      <c r="S52" s="98"/>
      <c r="T52" s="150"/>
      <c r="U52" s="150"/>
      <c r="V52" s="150"/>
      <c r="W52" s="150"/>
      <c r="X52" s="150"/>
      <c r="Y52" s="150"/>
      <c r="Z52" s="150"/>
      <c r="AA52" s="150"/>
      <c r="AB52" s="150"/>
      <c r="AC52" s="164"/>
    </row>
    <row r="53" spans="1:29" ht="90.75" thickBot="1">
      <c r="A53" s="88"/>
      <c r="B53" s="75"/>
      <c r="C53" s="75"/>
      <c r="D53" s="75"/>
      <c r="E53" s="75"/>
      <c r="F53" s="75"/>
      <c r="G53" s="160"/>
      <c r="H53" s="151"/>
      <c r="I53" s="61" t="s">
        <v>153</v>
      </c>
      <c r="J53" s="61" t="s">
        <v>154</v>
      </c>
      <c r="K53" s="61" t="s">
        <v>155</v>
      </c>
      <c r="L53" s="62">
        <v>0.5</v>
      </c>
      <c r="M53" s="62">
        <v>0.5</v>
      </c>
      <c r="N53" s="62">
        <v>0.5</v>
      </c>
      <c r="O53" s="62">
        <v>0.5</v>
      </c>
      <c r="P53" s="63">
        <v>41310</v>
      </c>
      <c r="Q53" s="63">
        <v>41644</v>
      </c>
      <c r="R53" s="146"/>
      <c r="S53" s="146"/>
      <c r="T53" s="151"/>
      <c r="U53" s="151"/>
      <c r="V53" s="151"/>
      <c r="W53" s="151"/>
      <c r="X53" s="151"/>
      <c r="Y53" s="151"/>
      <c r="Z53" s="151"/>
      <c r="AA53" s="151"/>
      <c r="AB53" s="151"/>
      <c r="AC53" s="165"/>
    </row>
    <row r="54" spans="1:28" ht="12.75">
      <c r="A54" s="1"/>
      <c r="C54" s="44"/>
      <c r="D54" s="45"/>
      <c r="E54" s="45"/>
      <c r="F54" s="45"/>
      <c r="G54" s="45"/>
      <c r="H54" s="46"/>
      <c r="I54" s="45"/>
      <c r="J54" s="45"/>
      <c r="K54" s="45"/>
      <c r="L54" s="45"/>
      <c r="M54" s="45"/>
      <c r="N54" s="45"/>
      <c r="O54" s="45"/>
      <c r="P54" s="45"/>
      <c r="Q54" s="45"/>
      <c r="R54" s="45"/>
      <c r="S54" s="45"/>
      <c r="T54" s="45"/>
      <c r="U54" s="45"/>
      <c r="V54" s="45"/>
      <c r="W54" s="45"/>
      <c r="X54" s="45"/>
      <c r="Y54" s="45"/>
      <c r="Z54" s="45"/>
      <c r="AA54" s="45"/>
      <c r="AB54" s="28"/>
    </row>
    <row r="55" spans="1:28" ht="12.75">
      <c r="A55" s="46" t="s">
        <v>12</v>
      </c>
      <c r="B55" s="3"/>
      <c r="C55" s="45" t="s">
        <v>52</v>
      </c>
      <c r="D55" s="45"/>
      <c r="E55" s="45"/>
      <c r="F55" s="45"/>
      <c r="G55" s="45"/>
      <c r="H55" s="46"/>
      <c r="I55" s="45"/>
      <c r="J55" s="45"/>
      <c r="K55" s="45"/>
      <c r="L55" s="45"/>
      <c r="M55" s="45"/>
      <c r="N55" s="45"/>
      <c r="O55" s="45"/>
      <c r="P55" s="45"/>
      <c r="Q55" s="45"/>
      <c r="R55" s="45"/>
      <c r="S55" s="45"/>
      <c r="T55" s="45"/>
      <c r="U55" s="45"/>
      <c r="V55" s="45"/>
      <c r="W55" s="45"/>
      <c r="X55" s="45"/>
      <c r="Y55" s="45"/>
      <c r="Z55" s="45"/>
      <c r="AA55" s="45"/>
      <c r="AB55" s="28"/>
    </row>
    <row r="56" spans="1:28" ht="12.75">
      <c r="A56" s="46" t="s">
        <v>9</v>
      </c>
      <c r="B56" s="3"/>
      <c r="C56" s="45" t="s">
        <v>49</v>
      </c>
      <c r="D56" s="45"/>
      <c r="E56" s="45"/>
      <c r="F56" s="45"/>
      <c r="G56" s="45"/>
      <c r="H56" s="45"/>
      <c r="I56" s="45"/>
      <c r="J56" s="45"/>
      <c r="K56" s="45"/>
      <c r="L56" s="45"/>
      <c r="M56" s="45"/>
      <c r="N56" s="45"/>
      <c r="O56" s="45"/>
      <c r="P56" s="45"/>
      <c r="Q56" s="45"/>
      <c r="R56" s="45"/>
      <c r="S56" s="45"/>
      <c r="T56" s="45"/>
      <c r="U56" s="45"/>
      <c r="V56" s="45"/>
      <c r="W56" s="45"/>
      <c r="X56" s="45"/>
      <c r="Y56" s="45"/>
      <c r="Z56" s="45"/>
      <c r="AA56" s="45"/>
      <c r="AB56" s="28"/>
    </row>
    <row r="57" spans="1:28" ht="12.75">
      <c r="A57" s="46" t="s">
        <v>1</v>
      </c>
      <c r="B57" s="3"/>
      <c r="C57" s="45" t="s">
        <v>50</v>
      </c>
      <c r="D57" s="45"/>
      <c r="E57" s="45"/>
      <c r="F57" s="45"/>
      <c r="G57" s="45"/>
      <c r="H57" s="45"/>
      <c r="I57" s="45"/>
      <c r="J57" s="45"/>
      <c r="K57" s="45"/>
      <c r="L57" s="45"/>
      <c r="M57" s="45"/>
      <c r="N57" s="45"/>
      <c r="O57" s="45"/>
      <c r="P57" s="45"/>
      <c r="Q57" s="45"/>
      <c r="R57" s="45"/>
      <c r="S57" s="45"/>
      <c r="T57" s="45"/>
      <c r="U57" s="45"/>
      <c r="V57" s="45"/>
      <c r="W57" s="45"/>
      <c r="X57" s="45"/>
      <c r="Y57" s="45"/>
      <c r="Z57" s="45"/>
      <c r="AA57" s="45"/>
      <c r="AB57" s="28"/>
    </row>
    <row r="58" spans="1:28" ht="13.5" thickBot="1">
      <c r="A58" s="46" t="s">
        <v>2</v>
      </c>
      <c r="B58" s="3"/>
      <c r="C58" s="68" t="s">
        <v>86</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row>
    <row r="59" spans="1:29" ht="13.5" thickBot="1">
      <c r="A59" s="142" t="s">
        <v>3</v>
      </c>
      <c r="B59" s="144" t="s">
        <v>15</v>
      </c>
      <c r="C59" s="76" t="s">
        <v>30</v>
      </c>
      <c r="D59" s="76" t="s">
        <v>31</v>
      </c>
      <c r="E59" s="76"/>
      <c r="F59" s="76"/>
      <c r="G59" s="76" t="s">
        <v>32</v>
      </c>
      <c r="H59" s="76" t="s">
        <v>33</v>
      </c>
      <c r="I59" s="76" t="s">
        <v>34</v>
      </c>
      <c r="J59" s="76" t="s">
        <v>35</v>
      </c>
      <c r="K59" s="76" t="s">
        <v>36</v>
      </c>
      <c r="L59" s="76"/>
      <c r="M59" s="76"/>
      <c r="N59" s="76"/>
      <c r="O59" s="76"/>
      <c r="P59" s="76" t="s">
        <v>13</v>
      </c>
      <c r="Q59" s="76" t="s">
        <v>14</v>
      </c>
      <c r="R59" s="76" t="s">
        <v>37</v>
      </c>
      <c r="S59" s="125" t="s">
        <v>38</v>
      </c>
      <c r="T59" s="126"/>
      <c r="U59" s="126"/>
      <c r="V59" s="126"/>
      <c r="W59" s="126"/>
      <c r="X59" s="126"/>
      <c r="Y59" s="126"/>
      <c r="Z59" s="127"/>
      <c r="AA59" s="128" t="s">
        <v>4</v>
      </c>
      <c r="AB59" s="128" t="s">
        <v>5</v>
      </c>
      <c r="AC59" s="131" t="s">
        <v>10</v>
      </c>
    </row>
    <row r="60" spans="1:29" ht="13.5" thickBot="1">
      <c r="A60" s="143"/>
      <c r="B60" s="145"/>
      <c r="C60" s="77"/>
      <c r="D60" s="78"/>
      <c r="E60" s="78"/>
      <c r="F60" s="78"/>
      <c r="G60" s="77"/>
      <c r="H60" s="77"/>
      <c r="I60" s="77"/>
      <c r="J60" s="77"/>
      <c r="K60" s="78"/>
      <c r="L60" s="78"/>
      <c r="M60" s="78"/>
      <c r="N60" s="78"/>
      <c r="O60" s="78"/>
      <c r="P60" s="77"/>
      <c r="Q60" s="77"/>
      <c r="R60" s="77"/>
      <c r="S60" s="133" t="s">
        <v>24</v>
      </c>
      <c r="T60" s="134"/>
      <c r="U60" s="134"/>
      <c r="V60" s="134"/>
      <c r="W60" s="134"/>
      <c r="X60" s="134"/>
      <c r="Y60" s="134"/>
      <c r="Z60" s="135"/>
      <c r="AA60" s="129"/>
      <c r="AB60" s="129"/>
      <c r="AC60" s="132"/>
    </row>
    <row r="61" spans="1:29" ht="17.25" thickBot="1">
      <c r="A61" s="143"/>
      <c r="B61" s="145"/>
      <c r="C61" s="77"/>
      <c r="D61" s="12" t="s">
        <v>39</v>
      </c>
      <c r="E61" s="12" t="s">
        <v>40</v>
      </c>
      <c r="F61" s="12" t="s">
        <v>41</v>
      </c>
      <c r="G61" s="77"/>
      <c r="H61" s="77"/>
      <c r="I61" s="77"/>
      <c r="J61" s="77"/>
      <c r="K61" s="12" t="s">
        <v>42</v>
      </c>
      <c r="L61" s="13" t="s">
        <v>43</v>
      </c>
      <c r="M61" s="13" t="s">
        <v>44</v>
      </c>
      <c r="N61" s="13" t="s">
        <v>45</v>
      </c>
      <c r="O61" s="13" t="s">
        <v>46</v>
      </c>
      <c r="P61" s="77"/>
      <c r="Q61" s="77"/>
      <c r="R61" s="77"/>
      <c r="S61" s="14" t="s">
        <v>11</v>
      </c>
      <c r="T61" s="14" t="s">
        <v>0</v>
      </c>
      <c r="U61" s="14" t="s">
        <v>25</v>
      </c>
      <c r="V61" s="14" t="s">
        <v>26</v>
      </c>
      <c r="W61" s="14" t="s">
        <v>27</v>
      </c>
      <c r="X61" s="14" t="s">
        <v>28</v>
      </c>
      <c r="Y61" s="15" t="s">
        <v>6</v>
      </c>
      <c r="Z61" s="15" t="s">
        <v>7</v>
      </c>
      <c r="AA61" s="130"/>
      <c r="AB61" s="130"/>
      <c r="AC61" s="132"/>
    </row>
    <row r="62" spans="1:29" ht="56.25">
      <c r="A62" s="86" t="s">
        <v>184</v>
      </c>
      <c r="B62" s="82" t="s">
        <v>89</v>
      </c>
      <c r="C62" s="89" t="s">
        <v>161</v>
      </c>
      <c r="D62" s="82" t="s">
        <v>162</v>
      </c>
      <c r="E62" s="82">
        <v>9</v>
      </c>
      <c r="F62" s="82">
        <v>12</v>
      </c>
      <c r="G62" s="82" t="s">
        <v>163</v>
      </c>
      <c r="H62" s="82" t="s">
        <v>164</v>
      </c>
      <c r="I62" s="48" t="s">
        <v>165</v>
      </c>
      <c r="J62" s="48" t="s">
        <v>166</v>
      </c>
      <c r="K62" s="48" t="s">
        <v>167</v>
      </c>
      <c r="L62" s="48"/>
      <c r="M62" s="48">
        <v>1</v>
      </c>
      <c r="N62" s="48">
        <v>2</v>
      </c>
      <c r="O62" s="49"/>
      <c r="P62" s="50">
        <v>41366</v>
      </c>
      <c r="Q62" s="50">
        <v>41577</v>
      </c>
      <c r="R62" s="83">
        <v>80</v>
      </c>
      <c r="S62" s="70" t="s">
        <v>168</v>
      </c>
      <c r="T62" s="70"/>
      <c r="U62" s="70"/>
      <c r="V62" s="70"/>
      <c r="W62" s="70"/>
      <c r="X62" s="73"/>
      <c r="Y62" s="73"/>
      <c r="Z62" s="73" t="s">
        <v>169</v>
      </c>
      <c r="AA62" s="48" t="s">
        <v>170</v>
      </c>
      <c r="AB62" s="48" t="s">
        <v>171</v>
      </c>
      <c r="AC62" s="79"/>
    </row>
    <row r="63" spans="1:29" ht="56.25">
      <c r="A63" s="87"/>
      <c r="B63" s="74"/>
      <c r="C63" s="74"/>
      <c r="D63" s="74"/>
      <c r="E63" s="74"/>
      <c r="F63" s="74"/>
      <c r="G63" s="74"/>
      <c r="H63" s="74"/>
      <c r="I63" s="20" t="s">
        <v>172</v>
      </c>
      <c r="J63" s="32" t="s">
        <v>173</v>
      </c>
      <c r="K63" s="20" t="s">
        <v>174</v>
      </c>
      <c r="L63" s="41">
        <v>2</v>
      </c>
      <c r="M63" s="41">
        <v>1</v>
      </c>
      <c r="N63" s="41">
        <v>1</v>
      </c>
      <c r="O63" s="41">
        <v>1</v>
      </c>
      <c r="P63" s="39">
        <v>41275</v>
      </c>
      <c r="Q63" s="39">
        <v>41639</v>
      </c>
      <c r="R63" s="84"/>
      <c r="S63" s="71"/>
      <c r="T63" s="71"/>
      <c r="U63" s="71"/>
      <c r="V63" s="71"/>
      <c r="W63" s="71"/>
      <c r="X63" s="74"/>
      <c r="Y63" s="74"/>
      <c r="Z63" s="74"/>
      <c r="AA63" s="20" t="s">
        <v>175</v>
      </c>
      <c r="AB63" s="40"/>
      <c r="AC63" s="80"/>
    </row>
    <row r="64" spans="1:29" ht="56.25">
      <c r="A64" s="87"/>
      <c r="B64" s="74"/>
      <c r="C64" s="74"/>
      <c r="D64" s="74"/>
      <c r="E64" s="74"/>
      <c r="F64" s="74"/>
      <c r="G64" s="74"/>
      <c r="H64" s="74"/>
      <c r="I64" s="19" t="s">
        <v>176</v>
      </c>
      <c r="J64" s="41" t="s">
        <v>177</v>
      </c>
      <c r="K64" s="20" t="s">
        <v>178</v>
      </c>
      <c r="L64" s="20">
        <v>700</v>
      </c>
      <c r="M64" s="20">
        <v>400</v>
      </c>
      <c r="N64" s="20">
        <v>300</v>
      </c>
      <c r="O64" s="29">
        <v>100</v>
      </c>
      <c r="P64" s="39">
        <v>41275</v>
      </c>
      <c r="Q64" s="39">
        <v>41639</v>
      </c>
      <c r="R64" s="84"/>
      <c r="S64" s="71"/>
      <c r="T64" s="71"/>
      <c r="U64" s="71"/>
      <c r="V64" s="71"/>
      <c r="W64" s="71"/>
      <c r="X64" s="74"/>
      <c r="Y64" s="74"/>
      <c r="Z64" s="74"/>
      <c r="AA64" s="20" t="s">
        <v>179</v>
      </c>
      <c r="AB64" s="40"/>
      <c r="AC64" s="80"/>
    </row>
    <row r="65" spans="1:29" ht="57" thickBot="1">
      <c r="A65" s="88"/>
      <c r="B65" s="75"/>
      <c r="C65" s="75"/>
      <c r="D65" s="75"/>
      <c r="E65" s="75"/>
      <c r="F65" s="75"/>
      <c r="G65" s="75"/>
      <c r="H65" s="75"/>
      <c r="I65" s="52" t="s">
        <v>180</v>
      </c>
      <c r="J65" s="51" t="s">
        <v>181</v>
      </c>
      <c r="K65" s="52" t="s">
        <v>182</v>
      </c>
      <c r="L65" s="52"/>
      <c r="M65" s="53"/>
      <c r="N65" s="52">
        <v>1</v>
      </c>
      <c r="O65" s="54"/>
      <c r="P65" s="55">
        <v>41456</v>
      </c>
      <c r="Q65" s="55">
        <v>41547</v>
      </c>
      <c r="R65" s="85"/>
      <c r="S65" s="72"/>
      <c r="T65" s="72"/>
      <c r="U65" s="72"/>
      <c r="V65" s="72"/>
      <c r="W65" s="72"/>
      <c r="X65" s="75"/>
      <c r="Y65" s="75"/>
      <c r="Z65" s="75"/>
      <c r="AA65" s="52" t="s">
        <v>183</v>
      </c>
      <c r="AB65" s="56"/>
      <c r="AC65" s="81"/>
    </row>
    <row r="66" spans="1:28" ht="13.5" thickBot="1">
      <c r="A66" s="4"/>
      <c r="B66" s="4"/>
      <c r="C66" s="4"/>
      <c r="D66" s="4"/>
      <c r="E66" s="4"/>
      <c r="F66" s="4"/>
      <c r="G66" s="4"/>
      <c r="H66" s="4"/>
      <c r="I66" s="4"/>
      <c r="J66" s="16"/>
      <c r="K66" s="4"/>
      <c r="L66" s="4"/>
      <c r="M66" s="4"/>
      <c r="N66" s="4"/>
      <c r="O66" s="4"/>
      <c r="P66" s="4"/>
      <c r="Q66" s="4"/>
      <c r="R66" s="4"/>
      <c r="S66" s="4"/>
      <c r="T66" s="4"/>
      <c r="U66" s="4"/>
      <c r="V66" s="4"/>
      <c r="W66" s="4"/>
      <c r="X66" s="4"/>
      <c r="Y66" s="4"/>
      <c r="Z66" s="47" t="s">
        <v>169</v>
      </c>
      <c r="AA66" s="4"/>
      <c r="AB66" s="4"/>
    </row>
  </sheetData>
  <sheetProtection/>
  <mergeCells count="167">
    <mergeCell ref="AB50:AB53"/>
    <mergeCell ref="AC50:AC53"/>
    <mergeCell ref="X31:X35"/>
    <mergeCell ref="H50:H53"/>
    <mergeCell ref="T50:T53"/>
    <mergeCell ref="U50:U53"/>
    <mergeCell ref="V50:V53"/>
    <mergeCell ref="H31:H35"/>
    <mergeCell ref="W50:W53"/>
    <mergeCell ref="X50:X53"/>
    <mergeCell ref="W44:W49"/>
    <mergeCell ref="X44:X49"/>
    <mergeCell ref="Y50:Y53"/>
    <mergeCell ref="AA50:AA53"/>
    <mergeCell ref="D17:D35"/>
    <mergeCell ref="C17:C35"/>
    <mergeCell ref="R31:R35"/>
    <mergeCell ref="T31:T35"/>
    <mergeCell ref="E44:E53"/>
    <mergeCell ref="D44:D53"/>
    <mergeCell ref="A3:B6"/>
    <mergeCell ref="C3:AA4"/>
    <mergeCell ref="C5:AA6"/>
    <mergeCell ref="S44:S49"/>
    <mergeCell ref="T44:T49"/>
    <mergeCell ref="U44:U49"/>
    <mergeCell ref="V44:V49"/>
    <mergeCell ref="B44:B53"/>
    <mergeCell ref="A44:A53"/>
    <mergeCell ref="G50:G53"/>
    <mergeCell ref="K14:O15"/>
    <mergeCell ref="P14:P16"/>
    <mergeCell ref="Q14:Q16"/>
    <mergeCell ref="R14:R16"/>
    <mergeCell ref="AE44:AE49"/>
    <mergeCell ref="Z50:Z53"/>
    <mergeCell ref="R50:R53"/>
    <mergeCell ref="Y44:Y49"/>
    <mergeCell ref="Z44:Z49"/>
    <mergeCell ref="AD44:AD49"/>
    <mergeCell ref="I14:I16"/>
    <mergeCell ref="J14:J16"/>
    <mergeCell ref="G31:G35"/>
    <mergeCell ref="A14:A16"/>
    <mergeCell ref="B14:B16"/>
    <mergeCell ref="C14:C16"/>
    <mergeCell ref="D14:F15"/>
    <mergeCell ref="G14:G16"/>
    <mergeCell ref="H14:H16"/>
    <mergeCell ref="AA14:AA16"/>
    <mergeCell ref="AB14:AB16"/>
    <mergeCell ref="AC14:AC16"/>
    <mergeCell ref="S15:Z15"/>
    <mergeCell ref="S14:Z14"/>
    <mergeCell ref="U31:U35"/>
    <mergeCell ref="V31:V35"/>
    <mergeCell ref="W31:W35"/>
    <mergeCell ref="T24:T30"/>
    <mergeCell ref="V24:V30"/>
    <mergeCell ref="S50:S53"/>
    <mergeCell ref="A41:A43"/>
    <mergeCell ref="B41:B43"/>
    <mergeCell ref="C41:C43"/>
    <mergeCell ref="D41:F42"/>
    <mergeCell ref="G41:G43"/>
    <mergeCell ref="H41:H43"/>
    <mergeCell ref="C44:C53"/>
    <mergeCell ref="I41:I43"/>
    <mergeCell ref="J41:J43"/>
    <mergeCell ref="P41:P43"/>
    <mergeCell ref="Q41:Q43"/>
    <mergeCell ref="R41:R43"/>
    <mergeCell ref="S41:Z41"/>
    <mergeCell ref="AA41:AA43"/>
    <mergeCell ref="K41:O42"/>
    <mergeCell ref="A59:A61"/>
    <mergeCell ref="B59:B61"/>
    <mergeCell ref="C59:C61"/>
    <mergeCell ref="D59:F60"/>
    <mergeCell ref="G59:G61"/>
    <mergeCell ref="H59:H61"/>
    <mergeCell ref="AC59:AC61"/>
    <mergeCell ref="S60:Z60"/>
    <mergeCell ref="AC24:AC30"/>
    <mergeCell ref="X24:X30"/>
    <mergeCell ref="Y24:Y30"/>
    <mergeCell ref="Z24:Z30"/>
    <mergeCell ref="S31:S35"/>
    <mergeCell ref="AC41:AC43"/>
    <mergeCell ref="S42:Z42"/>
    <mergeCell ref="AB41:AB43"/>
    <mergeCell ref="AA24:AA30"/>
    <mergeCell ref="AB24:AB30"/>
    <mergeCell ref="Y31:Y35"/>
    <mergeCell ref="Z31:Z35"/>
    <mergeCell ref="B17:B35"/>
    <mergeCell ref="S59:Z59"/>
    <mergeCell ref="AA59:AA61"/>
    <mergeCell ref="AB59:AB61"/>
    <mergeCell ref="Q59:Q61"/>
    <mergeCell ref="R59:R61"/>
    <mergeCell ref="S24:S30"/>
    <mergeCell ref="V17:V23"/>
    <mergeCell ref="W17:W23"/>
    <mergeCell ref="X17:X23"/>
    <mergeCell ref="U24:U30"/>
    <mergeCell ref="W24:W30"/>
    <mergeCell ref="S17:S23"/>
    <mergeCell ref="L27:L30"/>
    <mergeCell ref="M27:M30"/>
    <mergeCell ref="N27:N30"/>
    <mergeCell ref="O27:O30"/>
    <mergeCell ref="P27:P30"/>
    <mergeCell ref="Q27:Q30"/>
    <mergeCell ref="AC17:AC23"/>
    <mergeCell ref="D13:AC13"/>
    <mergeCell ref="G17:G23"/>
    <mergeCell ref="H17:H23"/>
    <mergeCell ref="R17:R23"/>
    <mergeCell ref="G24:G30"/>
    <mergeCell ref="H24:H30"/>
    <mergeCell ref="R24:R30"/>
    <mergeCell ref="K26:K30"/>
    <mergeCell ref="I27:I30"/>
    <mergeCell ref="AA31:AA35"/>
    <mergeCell ref="F17:F35"/>
    <mergeCell ref="E17:E35"/>
    <mergeCell ref="Y17:Y23"/>
    <mergeCell ref="AA17:AA23"/>
    <mergeCell ref="AB17:AB23"/>
    <mergeCell ref="J27:J30"/>
    <mergeCell ref="Z17:Z23"/>
    <mergeCell ref="T17:T23"/>
    <mergeCell ref="U17:U23"/>
    <mergeCell ref="A17:A35"/>
    <mergeCell ref="D40:AC40"/>
    <mergeCell ref="G44:G49"/>
    <mergeCell ref="H44:H49"/>
    <mergeCell ref="R44:R49"/>
    <mergeCell ref="AC44:AC49"/>
    <mergeCell ref="AA44:AA49"/>
    <mergeCell ref="AB44:AB49"/>
    <mergeCell ref="F44:F53"/>
    <mergeCell ref="AC31:AC35"/>
    <mergeCell ref="A62:A65"/>
    <mergeCell ref="B62:B65"/>
    <mergeCell ref="C62:C65"/>
    <mergeCell ref="D62:D65"/>
    <mergeCell ref="E62:E65"/>
    <mergeCell ref="F62:F65"/>
    <mergeCell ref="AC62:AC65"/>
    <mergeCell ref="G62:G65"/>
    <mergeCell ref="H62:H65"/>
    <mergeCell ref="R62:R65"/>
    <mergeCell ref="S62:S65"/>
    <mergeCell ref="T62:T65"/>
    <mergeCell ref="U62:U65"/>
    <mergeCell ref="C58:AB58"/>
    <mergeCell ref="V62:V65"/>
    <mergeCell ref="W62:W65"/>
    <mergeCell ref="X62:X65"/>
    <mergeCell ref="Y62:Y65"/>
    <mergeCell ref="Z62:Z65"/>
    <mergeCell ref="I59:I61"/>
    <mergeCell ref="J59:J61"/>
    <mergeCell ref="K59:O60"/>
    <mergeCell ref="P59:P61"/>
  </mergeCells>
  <printOptions/>
  <pageMargins left="0.25" right="0.25" top="0.75" bottom="0.75" header="0.3" footer="0.3"/>
  <pageSetup horizontalDpi="300" verticalDpi="300" orientation="landscape" paperSize="5"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Planneacion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dc:creator>
  <cp:keywords/>
  <dc:description/>
  <cp:lastModifiedBy>Usuario</cp:lastModifiedBy>
  <cp:lastPrinted>2013-04-08T22:09:05Z</cp:lastPrinted>
  <dcterms:created xsi:type="dcterms:W3CDTF">2005-09-14T19:50:31Z</dcterms:created>
  <dcterms:modified xsi:type="dcterms:W3CDTF">2013-04-11T13:25:56Z</dcterms:modified>
  <cp:category/>
  <cp:version/>
  <cp:contentType/>
  <cp:contentStatus/>
</cp:coreProperties>
</file>