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0" windowWidth="16005" windowHeight="8700" activeTab="0"/>
  </bookViews>
  <sheets>
    <sheet name="Plan_Acción_Planeación e Infrae" sheetId="1" r:id="rId1"/>
    <sheet name="Hoja1" sheetId="2" r:id="rId2"/>
  </sheets>
  <definedNames>
    <definedName name="_xlnm.Print_Titles" localSheetId="0">'Plan_Acción_Planeación e Infrae'!$1:$7</definedName>
  </definedNames>
  <calcPr fullCalcOnLoad="1"/>
</workbook>
</file>

<file path=xl/comments1.xml><?xml version="1.0" encoding="utf-8"?>
<comments xmlns="http://schemas.openxmlformats.org/spreadsheetml/2006/main">
  <authors>
    <author>Luffi</author>
  </authors>
  <commentList>
    <comment ref="J14" authorId="0">
      <text>
        <r>
          <rPr>
            <b/>
            <sz val="9"/>
            <rFont val="Tahoma"/>
            <family val="2"/>
          </rPr>
          <t>Luffi:</t>
        </r>
        <r>
          <rPr>
            <sz val="9"/>
            <rFont val="Tahoma"/>
            <family val="2"/>
          </rPr>
          <t xml:space="preserve">
3 aulas a 60,000 cada una</t>
        </r>
      </text>
    </comment>
  </commentList>
</comments>
</file>

<file path=xl/sharedStrings.xml><?xml version="1.0" encoding="utf-8"?>
<sst xmlns="http://schemas.openxmlformats.org/spreadsheetml/2006/main" count="364" uniqueCount="175">
  <si>
    <t>PROYECTO</t>
  </si>
  <si>
    <t>ACTIVIDADES</t>
  </si>
  <si>
    <t>RECURSOS Y FUENTES</t>
  </si>
  <si>
    <t>RP</t>
  </si>
  <si>
    <t>SGP</t>
  </si>
  <si>
    <t>DPTO</t>
  </si>
  <si>
    <t>OTROS</t>
  </si>
  <si>
    <t>RESPONSABLES</t>
  </si>
  <si>
    <t>PROGRAMACIÓN ANUAL</t>
  </si>
  <si>
    <t>SUBPROGRAMA</t>
  </si>
  <si>
    <t>TOTAL</t>
  </si>
  <si>
    <t>COMPONENTE:</t>
  </si>
  <si>
    <t>OBJETIVO:</t>
  </si>
  <si>
    <t>PROGRAMA:</t>
  </si>
  <si>
    <t>MUNICIPIO DE PIENDAMÓ</t>
  </si>
  <si>
    <t>FIRMA REPRESENTANTE LEGAL</t>
  </si>
  <si>
    <t>FIRMA JEFE DE DEPENDENCIA</t>
  </si>
  <si>
    <t>META DEL SUBPROGRAMA</t>
  </si>
  <si>
    <t>OBJETIVO DEL SUBPROGRAMA</t>
  </si>
  <si>
    <t>META DEL PROYECTO</t>
  </si>
  <si>
    <t>INDICADOR DEL SUBPROGRAMA</t>
  </si>
  <si>
    <t>INDICADOR DEL PROYECTO</t>
  </si>
  <si>
    <t>DEPARTAMENTO DEL CAUCA</t>
  </si>
  <si>
    <t>PLAN DE DESARROLLO "PIENDAMO SOMOS TODOS"</t>
  </si>
  <si>
    <t>Wilson Rodallega Quilindo</t>
  </si>
  <si>
    <t>Dependencia: Planeación e Infraestructura</t>
  </si>
  <si>
    <t>Educación</t>
  </si>
  <si>
    <t>Mejorar las condiciones de vida de toda la población Piendamoneña a través de la educación, con altos niveles de calidad y con competencias en bilingüismo y educación étnica dentro de los parámetros Nacionales.</t>
  </si>
  <si>
    <t>Mejoramiento de infraestructura</t>
  </si>
  <si>
    <t>Proporcionar ambientes escolares adecuados, para que los estudiantes puedan desarrollar actividades que les permitan crecer y proyectarse para un futuro mejor, con trato preferencial a los niños de la primera infancia</t>
  </si>
  <si>
    <t>Adecuación de 53 aulas de las sedes de las Instituciones Educativas</t>
  </si>
  <si>
    <t>% de Instituciones Educativas con ambientes adecuados y mejorados</t>
  </si>
  <si>
    <t>10 aulas adecuadas</t>
  </si>
  <si>
    <t>Secretaría de Planeación e Infraestructura</t>
  </si>
  <si>
    <t>Mejoremos la calidad en la educación para un futuro mejor</t>
  </si>
  <si>
    <t>Preinversión en educación</t>
  </si>
  <si>
    <t>2 estudios realizados</t>
  </si>
  <si>
    <t xml:space="preserve">Construcción de 10 aulas en el municipio  </t>
  </si>
  <si>
    <t>% de aulas construídas</t>
  </si>
  <si>
    <t>Construcción aulas escolares</t>
  </si>
  <si>
    <t>2 aulas construídas</t>
  </si>
  <si>
    <t>Construcción, adecuación y rehabilitación de las baterías sanitarias en 18  Establecimientos Educativos</t>
  </si>
  <si>
    <t>% de establecimientos educativos con baterías sanitarias adecuadas</t>
  </si>
  <si>
    <t>Construcción, adecuación y rehabilitación de baterías sanitarias escolares</t>
  </si>
  <si>
    <t>4 Instituciones Educativas atendidas</t>
  </si>
  <si>
    <t xml:space="preserve">Adecuación de 7 restaurantes escolares </t>
  </si>
  <si>
    <t>Número de restaurantes  adecuados</t>
  </si>
  <si>
    <t>Construcción y adecuación de restaurantes escolares</t>
  </si>
  <si>
    <t>1 restaurante construído o adecuado</t>
  </si>
  <si>
    <t>8 Establecimientos Educativos del municipio con espacios deportivos adecuados</t>
  </si>
  <si>
    <t>No. de Instituciones Educativas con espacios deportivos adecuados</t>
  </si>
  <si>
    <t>Adecuación de infraestructura deportiva escolar</t>
  </si>
  <si>
    <t>2 Instituciones Educativas atendidas</t>
  </si>
  <si>
    <t>4 Centros de Atención Integral a la Primera Infancia adecuados y dotados</t>
  </si>
  <si>
    <t>No. centro de Atención Integral a la Primera Infancia adecuados y dotados</t>
  </si>
  <si>
    <t>Adecuación o dotación de Centros Integrales a la Primera Infancia</t>
  </si>
  <si>
    <t>2 Centros de Atención Integral a la Primera Infancia atendidos</t>
  </si>
  <si>
    <t>2 Instituciones Educativas con biblioteca básica dotadas</t>
  </si>
  <si>
    <t>No. de instituciones Educativas con biblioteca básica dotadas</t>
  </si>
  <si>
    <t>1 Institución Educativa dotada con biblioteca</t>
  </si>
  <si>
    <t>Adecuación y mantenimiento de aulas escolares</t>
  </si>
  <si>
    <t>Dotación de bibliotecas escolares y material didáctico</t>
  </si>
  <si>
    <t>Servicios públicos diferentes a agua potable y saneamiento básico</t>
  </si>
  <si>
    <t>Cobertura y calidad</t>
  </si>
  <si>
    <t>Ampliar la cobertura en energía eléctrica, proveniente de diferentes fuentes, a través del servicio de alumbrado público y construcción de redes eléctricas a los pobladores que requieran de este servicio para desarrollar actividades productivas que generen 
empleo en el sector rural y urbano</t>
  </si>
  <si>
    <t>Mejorar los niveles de iluminación de las vías públicas sector urbano, mitigar situaciones de violencia asociadas</t>
  </si>
  <si>
    <t xml:space="preserve">Ampliar en un  5% las luminarias de alumbrado público distribuidas en la cabecera Municipal y Tunía.  </t>
  </si>
  <si>
    <t xml:space="preserve">% luminarias del  alumbrado público instaladas. </t>
  </si>
  <si>
    <t>Mantenimiento  y ampliación de la cobertura del servicio de alumbrado público.</t>
  </si>
  <si>
    <t>Mantenimiento y expansión del alumbrado público</t>
  </si>
  <si>
    <t>20 barrios y 1 centro poblado atendidos</t>
  </si>
  <si>
    <t>Ampliar la pretación del servicio de energía eléctrica mediante la formulación y cofinanciación de proyectos de construcción de redes</t>
  </si>
  <si>
    <t>Formulación y cofinanciación de 2 proyectos de ampliación de redes eléctricas</t>
  </si>
  <si>
    <t>Número de proyectos Formulados y Cofinanciados</t>
  </si>
  <si>
    <r>
      <t xml:space="preserve"> </t>
    </r>
    <r>
      <rPr>
        <sz val="11"/>
        <color indexed="8"/>
        <rFont val="Arial"/>
        <family val="2"/>
      </rPr>
      <t xml:space="preserve">Ampliación de redes eléctricas. </t>
    </r>
  </si>
  <si>
    <t>Formulación y cofinanciación proyectos de redes eléctricas</t>
  </si>
  <si>
    <t>1 proyecto formulado</t>
  </si>
  <si>
    <t>1 proyecto formulado o cofinanciado</t>
  </si>
  <si>
    <t>Vivienda y desarrollo urbano</t>
  </si>
  <si>
    <t>Aportar al mejoramiento de la calidad de vida de las comunidades en condición de vulnerabilidad, mediante la implementación de programas y subprogramas que se articulen con los programas de órden Nacional, que permitan acceder a una vivienda digna</t>
  </si>
  <si>
    <t>Vivienda digna</t>
  </si>
  <si>
    <t>Vivienda de interés social</t>
  </si>
  <si>
    <t>Aportar al mejoramiento de la calidad de vida de la población con trato preferencial a la población vulnerable en especial donde los mayores afectados sean niños y niñas, población en situación de alto riesgo, familias afectadas por la ola invernal, mediante gestión de soluciones de vivienda nueva, habilitando el suelo para la construcción, mejoramiento de vivienda y la autoconstrucción como alternativa de vivienda de interés social</t>
  </si>
  <si>
    <t>Construir 100 viviendas rurales</t>
  </si>
  <si>
    <t xml:space="preserve">% de viviendas VIS iniciadas  </t>
  </si>
  <si>
    <t>Formulación proyectos de vivienda rural</t>
  </si>
  <si>
    <t>1) Elaboración de estudios previos
2) Proceso de contratación y adjudicación
3) Supervisión del proyecto
4) Elaboración y entrega del Informe final</t>
  </si>
  <si>
    <t>1) Elaboración de estudios previos
2) Socialización del proyecto
3) Formulación del proyecto
4) Proceso de contratación y adjudicación
5) Supervisión del proyecto
6) Elaboración y entrega del informe final</t>
  </si>
  <si>
    <t>Número de 100 familias beneficiadas con mejoramiento de vivienda</t>
  </si>
  <si>
    <t>% de familias con vivienda mejorada</t>
  </si>
  <si>
    <t xml:space="preserve">Formulación proyectos mejoramiento de vivienda </t>
  </si>
  <si>
    <t>Crecer en credibilidad con manejo responsable de los recursos, seguridad en el territorio, apertura de espacios para la participación ciudadana y valor público con oferta de bienes y servicios con nuevas tecnologías, que generen impactos positivos, mejores
resultados y atención a las preferencias de los gobernados con gestión eficiente</t>
  </si>
  <si>
    <t>Franklin Sandoval Sarria</t>
  </si>
  <si>
    <t>Fortalecimiento y equipamiento institucional</t>
  </si>
  <si>
    <t>Equipamiento institucional</t>
  </si>
  <si>
    <t>Infraestructura física en buen estado de las  dependencias administrativas y bienes de uso público propiedad del Municipio</t>
  </si>
  <si>
    <t>Mantener en buen estado la infraestructura física de las  dependencias administrativas y los  bienes de uso público de propiedad del municipio, además del pago de sus respectivos impuesto y pólizas de seguro</t>
  </si>
  <si>
    <t xml:space="preserve">Adecuación, construcción  y remodelación del 30 % del Palacio Municipal. </t>
  </si>
  <si>
    <t xml:space="preserve">% de adecuación y remodelación </t>
  </si>
  <si>
    <t>Adecuación, construcción y remodelación del Palacio Municipal</t>
  </si>
  <si>
    <t>30% del Palacio Municipal intervenido</t>
  </si>
  <si>
    <t>% del Palacio Municipal intervenido</t>
  </si>
  <si>
    <t>30% de bienes públicos con mantenimiento</t>
  </si>
  <si>
    <t>% de bienes públicos con labores de mantenimiento</t>
  </si>
  <si>
    <t>5% de bienes públicos intervenidos</t>
  </si>
  <si>
    <t>% de bienes públicos intervenidos</t>
  </si>
  <si>
    <t>Infraestructura para el progreso</t>
  </si>
  <si>
    <t>Elevar el bienestar de la población mediante el acondicionamiento de obras asociadas al saneamiento básico, servicio de energía eléctrica e infraestructura vial</t>
  </si>
  <si>
    <t xml:space="preserve">Conectividad vial para el desarrollo </t>
  </si>
  <si>
    <t xml:space="preserve"> Facilitar la  movilidad en el municipio mediante la interconexión de barrios de acuerdo a estudios técnicos de viabilidad y alcances del presupuesto</t>
  </si>
  <si>
    <t>Mejorar la red vial del municipio en 3.000 ms. lineales en la cabecera municipal y Tunía</t>
  </si>
  <si>
    <t>Mejorar 100 Kms de vías terciarias en sector rural</t>
  </si>
  <si>
    <t>No. de ms. lineales mejorados  en la cabecera Municipal y Tunía</t>
  </si>
  <si>
    <t>% de kms de vía terciaria mejoradas</t>
  </si>
  <si>
    <t>Preinversión red vial</t>
  </si>
  <si>
    <t>No. de metros de red vial con mantenimiento</t>
  </si>
  <si>
    <t>Adquirir lote y construcción de 100 viviendas urbanas</t>
  </si>
  <si>
    <t>% de área comprada</t>
  </si>
  <si>
    <t>Mantenimiento, adecuación y remodelación de equipamiento municipal</t>
  </si>
  <si>
    <t>Mantenimiento red vial urbana</t>
  </si>
  <si>
    <t>Mantenimiento red vial rural</t>
  </si>
  <si>
    <t>No. de Km de red vial rural con mantenimiento</t>
  </si>
  <si>
    <t>50 Km de red vial rural con mantenimiento</t>
  </si>
  <si>
    <t>Construcción y mantenimiento de obras de saneamiento básico urbano y rural, con trato preferencial a la población vulnerable  en especial a la infancia</t>
  </si>
  <si>
    <t xml:space="preserve"> Aportar al mejoramiento de las condiciones de salubridad de la población, en especial la comunidad del sector rural</t>
  </si>
  <si>
    <t>Construcción  de 200 baterías sanitarias</t>
  </si>
  <si>
    <t>No. de baterías construídas</t>
  </si>
  <si>
    <t>Preinversión saneamiento básico</t>
  </si>
  <si>
    <t>1 estudio realizado</t>
  </si>
  <si>
    <t>No. de estudios realizados</t>
  </si>
  <si>
    <t xml:space="preserve">Reparación y mantenimiento de 200 baterias sanitarias </t>
  </si>
  <si>
    <t>No. de baterías sanitarias con reparación y mantenimiento</t>
  </si>
  <si>
    <t>Reparación y mantenimiento de baterías sanitarias</t>
  </si>
  <si>
    <t>No. de baterías intervenidas</t>
  </si>
  <si>
    <t xml:space="preserve">Construcción mejoramiento y mantenimiento de la infraestructura eléctrica  </t>
  </si>
  <si>
    <t>Ampliar cobertura de servicios de energía eléctrica, mediante la construcción de nuevas redes</t>
  </si>
  <si>
    <t>Ampliación de Cobertura para 100 familias</t>
  </si>
  <si>
    <t>% de nuevas familias con servicio de energía eléctrica</t>
  </si>
  <si>
    <t>Construcción, mejoramiento y mantenimiento de redes eléctricas</t>
  </si>
  <si>
    <t>20 familias atendidas</t>
  </si>
  <si>
    <t>No. de familias beneficiadas</t>
  </si>
  <si>
    <t>Piendamó, municipio diverso y pluriétnico</t>
  </si>
  <si>
    <t>Unir esfuerzos entre la administración municipal y las diferentes comunidades étnicas para el fortalecimiento de sus culturas</t>
  </si>
  <si>
    <t>Fortalecimiento de las diferentes etnias con presencia en el municipio</t>
  </si>
  <si>
    <r>
      <t xml:space="preserve">Atención integral a </t>
    </r>
    <r>
      <rPr>
        <sz val="11"/>
        <color indexed="8"/>
        <rFont val="Arial"/>
        <family val="2"/>
      </rPr>
      <t>Comunidades Indígenas</t>
    </r>
  </si>
  <si>
    <t>Contribuir al Fortalecimiento de sus culturas y Planes de Vida,  uniendo esfuerzos para el desarrollo de acciones, que aporten tanto a su mejoramiento integral como al desarrollo general del municipio. Trabajando conjuntamente con sus organizaciones en programas de inclusión y desarrollo de acuerdo con las competencias de cada ente y en concordancia con sus planes de vida</t>
  </si>
  <si>
    <t>No. de proyectos y acciones de desarrollo cofinanciadas.</t>
  </si>
  <si>
    <t>Cofinanciar 5 proyectos de acuerdo a sus planes de vida</t>
  </si>
  <si>
    <t>Cofinanciación de proyectos étnicos</t>
  </si>
  <si>
    <t>1) Elaboración de estudios previos
2) Socialización del proyecto
3) Proceso de contratación y adjudicación
4) Supervisión del proyecto
5) Elaboración y entrega del informe final</t>
  </si>
  <si>
    <t>No. de proyectos cofinanciados</t>
  </si>
  <si>
    <t>1 proyecto cofinanciado</t>
  </si>
  <si>
    <t>No. de aulas adecuadas</t>
  </si>
  <si>
    <t>No. de aulas construídas</t>
  </si>
  <si>
    <t>No. de instituciones atendidas</t>
  </si>
  <si>
    <t>No. de restaurantes construídos</t>
  </si>
  <si>
    <t>No. de centros atendidos</t>
  </si>
  <si>
    <t>No. de instituciones dotadas</t>
  </si>
  <si>
    <t>No. de barrios atendidos</t>
  </si>
  <si>
    <t>No. de proyectos formulados</t>
  </si>
  <si>
    <t>PLAN DE ACCION 2013</t>
  </si>
  <si>
    <t>4 Instituciones Edcuativas dotadas con sala de informática</t>
  </si>
  <si>
    <t>No. de Instituciones Educativas dotadas con sala de informática</t>
  </si>
  <si>
    <t>Dotación sala de informática</t>
  </si>
  <si>
    <t>Realizar la interconexión de Barrios</t>
  </si>
  <si>
    <t>No. de barrios interconectados</t>
  </si>
  <si>
    <t>Interconexión de barrios</t>
  </si>
  <si>
    <t>2 barrios interconectados</t>
  </si>
  <si>
    <t>X</t>
  </si>
  <si>
    <t xml:space="preserve">1 Institución Educativa dotada </t>
  </si>
  <si>
    <t>Compra de lotes para vivienda</t>
  </si>
  <si>
    <t>1 lote adquirido</t>
  </si>
  <si>
    <t>No. de lotes comprados</t>
  </si>
  <si>
    <t>750 metros de red vial con mantenimiento</t>
  </si>
  <si>
    <t>50 baterías intervenidas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</si>
</sst>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0.0"/>
    <numFmt numFmtId="198" formatCode="[$€-2]\ #,##0.00_);[Red]\([$€-2]\ #,##0.00\)"/>
    <numFmt numFmtId="199" formatCode="_(* #,##0_);_(* \(#,##0\);_(* &quot;-&quot;??_);_(@_)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99" fontId="44" fillId="0" borderId="12" xfId="47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44" fillId="0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/>
    </xf>
    <xf numFmtId="0" fontId="9" fillId="0" borderId="25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top" wrapText="1"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justify"/>
    </xf>
    <xf numFmtId="0" fontId="4" fillId="0" borderId="45" xfId="0" applyFont="1" applyBorder="1" applyAlignment="1">
      <alignment horizontal="center" vertical="justify"/>
    </xf>
    <xf numFmtId="0" fontId="4" fillId="0" borderId="46" xfId="0" applyFont="1" applyBorder="1" applyAlignment="1">
      <alignment horizontal="center" vertical="justify"/>
    </xf>
    <xf numFmtId="0" fontId="4" fillId="0" borderId="3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0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vertical="top"/>
    </xf>
    <xf numFmtId="0" fontId="2" fillId="0" borderId="36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44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3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zoomScale="70" zoomScaleNormal="70" zoomScalePageLayoutView="0" workbookViewId="0" topLeftCell="A63">
      <selection activeCell="V71" sqref="V71"/>
    </sheetView>
  </sheetViews>
  <sheetFormatPr defaultColWidth="11.421875" defaultRowHeight="12.75"/>
  <cols>
    <col min="1" max="1" width="20.57421875" style="1" customWidth="1"/>
    <col min="2" max="2" width="30.7109375" style="1" customWidth="1"/>
    <col min="3" max="4" width="20.421875" style="1" customWidth="1"/>
    <col min="5" max="5" width="21.421875" style="1" customWidth="1"/>
    <col min="6" max="6" width="17.421875" style="1" customWidth="1"/>
    <col min="7" max="7" width="26.7109375" style="1" customWidth="1"/>
    <col min="8" max="8" width="18.57421875" style="1" customWidth="1"/>
    <col min="9" max="9" width="6.421875" style="1" customWidth="1"/>
    <col min="10" max="10" width="10.28125" style="1" customWidth="1"/>
    <col min="11" max="11" width="7.421875" style="1" customWidth="1"/>
    <col min="12" max="12" width="8.140625" style="1" customWidth="1"/>
    <col min="13" max="13" width="8.7109375" style="1" customWidth="1"/>
    <col min="14" max="14" width="19.28125" style="1" customWidth="1"/>
    <col min="15" max="15" width="2.28125" style="1" customWidth="1"/>
    <col min="16" max="16" width="2.421875" style="1" customWidth="1"/>
    <col min="17" max="17" width="2.7109375" style="1" customWidth="1"/>
    <col min="18" max="20" width="2.421875" style="1" customWidth="1"/>
    <col min="21" max="21" width="2.28125" style="1" customWidth="1"/>
    <col min="22" max="24" width="2.421875" style="1" customWidth="1"/>
    <col min="25" max="25" width="2.57421875" style="1" customWidth="1"/>
    <col min="26" max="26" width="2.7109375" style="1" customWidth="1"/>
    <col min="27" max="16384" width="11.421875" style="1" customWidth="1"/>
  </cols>
  <sheetData>
    <row r="1" spans="1:26" ht="15">
      <c r="A1" s="129" t="s">
        <v>22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1"/>
    </row>
    <row r="2" spans="1:26" ht="15.75" thickBot="1">
      <c r="A2" s="132" t="s">
        <v>14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4"/>
    </row>
    <row r="3" spans="1:26" ht="15">
      <c r="A3" s="95" t="s">
        <v>23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7"/>
    </row>
    <row r="4" spans="1:26" ht="15">
      <c r="A4" s="135" t="s">
        <v>160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7"/>
    </row>
    <row r="5" spans="1:26" ht="15">
      <c r="A5" s="135" t="s">
        <v>25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7"/>
    </row>
    <row r="6" spans="1:26" ht="15">
      <c r="A6" s="2" t="s">
        <v>11</v>
      </c>
      <c r="B6" s="91" t="s">
        <v>26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2"/>
    </row>
    <row r="7" spans="1:26" ht="21" customHeight="1">
      <c r="A7" s="53" t="s">
        <v>12</v>
      </c>
      <c r="B7" s="93" t="s">
        <v>27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4"/>
    </row>
    <row r="8" spans="1:26" ht="15" customHeight="1" thickBot="1">
      <c r="A8" s="2" t="s">
        <v>13</v>
      </c>
      <c r="B8" s="118" t="s">
        <v>34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9"/>
    </row>
    <row r="9" spans="1:26" ht="15" customHeight="1" thickBot="1">
      <c r="A9" s="5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20" t="s">
        <v>8</v>
      </c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2"/>
    </row>
    <row r="10" spans="1:26" ht="15" customHeight="1" thickBot="1">
      <c r="A10" s="89" t="s">
        <v>9</v>
      </c>
      <c r="B10" s="105" t="s">
        <v>18</v>
      </c>
      <c r="C10" s="105" t="s">
        <v>17</v>
      </c>
      <c r="D10" s="105" t="s">
        <v>20</v>
      </c>
      <c r="E10" s="105" t="s">
        <v>0</v>
      </c>
      <c r="F10" s="105" t="s">
        <v>19</v>
      </c>
      <c r="G10" s="105" t="s">
        <v>1</v>
      </c>
      <c r="H10" s="105" t="s">
        <v>21</v>
      </c>
      <c r="I10" s="107" t="s">
        <v>2</v>
      </c>
      <c r="J10" s="108"/>
      <c r="K10" s="108"/>
      <c r="L10" s="109"/>
      <c r="M10" s="7" t="s">
        <v>10</v>
      </c>
      <c r="N10" s="110" t="s">
        <v>7</v>
      </c>
      <c r="O10" s="95">
        <v>1</v>
      </c>
      <c r="P10" s="96"/>
      <c r="Q10" s="97"/>
      <c r="R10" s="95">
        <v>2</v>
      </c>
      <c r="S10" s="96"/>
      <c r="T10" s="97"/>
      <c r="U10" s="95">
        <v>3</v>
      </c>
      <c r="V10" s="96"/>
      <c r="W10" s="97"/>
      <c r="X10" s="95">
        <v>4</v>
      </c>
      <c r="Y10" s="96"/>
      <c r="Z10" s="97"/>
    </row>
    <row r="11" spans="1:26" ht="15" customHeight="1" thickBot="1">
      <c r="A11" s="90"/>
      <c r="B11" s="106"/>
      <c r="C11" s="106"/>
      <c r="D11" s="106"/>
      <c r="E11" s="106"/>
      <c r="F11" s="106"/>
      <c r="G11" s="106"/>
      <c r="H11" s="106"/>
      <c r="I11" s="23" t="s">
        <v>3</v>
      </c>
      <c r="J11" s="23" t="s">
        <v>4</v>
      </c>
      <c r="K11" s="23" t="s">
        <v>5</v>
      </c>
      <c r="L11" s="23" t="s">
        <v>6</v>
      </c>
      <c r="M11" s="24"/>
      <c r="N11" s="111"/>
      <c r="O11" s="98"/>
      <c r="P11" s="99"/>
      <c r="Q11" s="100"/>
      <c r="R11" s="98"/>
      <c r="S11" s="99"/>
      <c r="T11" s="100"/>
      <c r="U11" s="98"/>
      <c r="V11" s="99"/>
      <c r="W11" s="100"/>
      <c r="X11" s="98"/>
      <c r="Y11" s="99"/>
      <c r="Z11" s="100"/>
    </row>
    <row r="12" spans="1:26" ht="117" customHeight="1" thickBot="1">
      <c r="A12" s="125" t="s">
        <v>28</v>
      </c>
      <c r="B12" s="84" t="s">
        <v>29</v>
      </c>
      <c r="C12" s="84" t="s">
        <v>30</v>
      </c>
      <c r="D12" s="128" t="s">
        <v>31</v>
      </c>
      <c r="E12" s="12" t="s">
        <v>35</v>
      </c>
      <c r="F12" s="12" t="s">
        <v>36</v>
      </c>
      <c r="G12" s="5" t="s">
        <v>86</v>
      </c>
      <c r="H12" s="5" t="s">
        <v>129</v>
      </c>
      <c r="I12" s="13"/>
      <c r="J12" s="14">
        <v>20000</v>
      </c>
      <c r="K12" s="13"/>
      <c r="L12" s="13"/>
      <c r="M12" s="15">
        <f aca="true" t="shared" si="0" ref="M12:M20">SUM(I12:L12)</f>
        <v>20000</v>
      </c>
      <c r="N12" s="5" t="s">
        <v>33</v>
      </c>
      <c r="O12" s="5"/>
      <c r="P12" s="5"/>
      <c r="Q12" s="5"/>
      <c r="R12" s="5" t="s">
        <v>168</v>
      </c>
      <c r="S12" s="5"/>
      <c r="T12" s="5"/>
      <c r="U12" s="5"/>
      <c r="V12" s="5"/>
      <c r="W12" s="5"/>
      <c r="X12" s="5"/>
      <c r="Y12" s="5"/>
      <c r="Z12" s="6"/>
    </row>
    <row r="13" spans="1:26" ht="144" customHeight="1" thickBot="1">
      <c r="A13" s="126"/>
      <c r="B13" s="85"/>
      <c r="C13" s="86"/>
      <c r="D13" s="80"/>
      <c r="E13" s="12" t="s">
        <v>60</v>
      </c>
      <c r="F13" s="12" t="s">
        <v>32</v>
      </c>
      <c r="G13" s="5" t="s">
        <v>87</v>
      </c>
      <c r="H13" s="5" t="s">
        <v>152</v>
      </c>
      <c r="I13" s="13"/>
      <c r="J13" s="14">
        <v>115947</v>
      </c>
      <c r="K13" s="13"/>
      <c r="L13" s="13"/>
      <c r="M13" s="15">
        <f t="shared" si="0"/>
        <v>115947</v>
      </c>
      <c r="N13" s="5" t="s">
        <v>33</v>
      </c>
      <c r="O13" s="5"/>
      <c r="P13" s="5"/>
      <c r="Q13" s="5"/>
      <c r="R13" s="5" t="s">
        <v>168</v>
      </c>
      <c r="S13" s="5" t="s">
        <v>168</v>
      </c>
      <c r="T13" s="5" t="s">
        <v>168</v>
      </c>
      <c r="U13" s="5" t="s">
        <v>168</v>
      </c>
      <c r="V13" s="5"/>
      <c r="W13" s="5"/>
      <c r="X13" s="5"/>
      <c r="Y13" s="5"/>
      <c r="Z13" s="6"/>
    </row>
    <row r="14" spans="1:26" ht="144" customHeight="1" thickBot="1">
      <c r="A14" s="126"/>
      <c r="B14" s="85"/>
      <c r="C14" s="16" t="s">
        <v>37</v>
      </c>
      <c r="D14" s="16" t="s">
        <v>38</v>
      </c>
      <c r="E14" s="12" t="s">
        <v>39</v>
      </c>
      <c r="F14" s="12" t="s">
        <v>40</v>
      </c>
      <c r="G14" s="5" t="s">
        <v>87</v>
      </c>
      <c r="H14" s="5" t="s">
        <v>153</v>
      </c>
      <c r="I14" s="13"/>
      <c r="J14" s="17">
        <v>70000</v>
      </c>
      <c r="K14" s="13"/>
      <c r="L14" s="13"/>
      <c r="M14" s="15">
        <f t="shared" si="0"/>
        <v>70000</v>
      </c>
      <c r="N14" s="5" t="s">
        <v>33</v>
      </c>
      <c r="O14" s="5"/>
      <c r="P14" s="5"/>
      <c r="Q14" s="5"/>
      <c r="R14" s="5"/>
      <c r="S14" s="5"/>
      <c r="T14" s="5"/>
      <c r="U14" s="5"/>
      <c r="V14" s="5" t="s">
        <v>168</v>
      </c>
      <c r="W14" s="5" t="s">
        <v>168</v>
      </c>
      <c r="X14" s="5"/>
      <c r="Y14" s="5"/>
      <c r="Z14" s="6"/>
    </row>
    <row r="15" spans="1:26" ht="144" customHeight="1" thickBot="1">
      <c r="A15" s="126"/>
      <c r="B15" s="85"/>
      <c r="C15" s="16" t="s">
        <v>41</v>
      </c>
      <c r="D15" s="16" t="s">
        <v>42</v>
      </c>
      <c r="E15" s="12" t="s">
        <v>43</v>
      </c>
      <c r="F15" s="12" t="s">
        <v>44</v>
      </c>
      <c r="G15" s="5" t="s">
        <v>87</v>
      </c>
      <c r="H15" s="5" t="s">
        <v>154</v>
      </c>
      <c r="I15" s="13"/>
      <c r="J15" s="14">
        <v>60000</v>
      </c>
      <c r="K15" s="13"/>
      <c r="L15" s="13"/>
      <c r="M15" s="15">
        <f t="shared" si="0"/>
        <v>60000</v>
      </c>
      <c r="N15" s="5" t="s">
        <v>33</v>
      </c>
      <c r="O15" s="5"/>
      <c r="P15" s="5"/>
      <c r="Q15" s="5"/>
      <c r="R15" s="5" t="s">
        <v>168</v>
      </c>
      <c r="S15" s="5" t="s">
        <v>168</v>
      </c>
      <c r="T15" s="5" t="s">
        <v>168</v>
      </c>
      <c r="U15" s="5" t="s">
        <v>168</v>
      </c>
      <c r="V15" s="5"/>
      <c r="W15" s="5"/>
      <c r="X15" s="5"/>
      <c r="Y15" s="5"/>
      <c r="Z15" s="6"/>
    </row>
    <row r="16" spans="1:26" ht="144" customHeight="1" thickBot="1">
      <c r="A16" s="126"/>
      <c r="B16" s="85"/>
      <c r="C16" s="16" t="s">
        <v>45</v>
      </c>
      <c r="D16" s="16" t="s">
        <v>46</v>
      </c>
      <c r="E16" s="12" t="s">
        <v>47</v>
      </c>
      <c r="F16" s="12" t="s">
        <v>48</v>
      </c>
      <c r="G16" s="5" t="s">
        <v>87</v>
      </c>
      <c r="H16" s="5" t="s">
        <v>155</v>
      </c>
      <c r="I16" s="13"/>
      <c r="J16" s="14">
        <v>40000</v>
      </c>
      <c r="K16" s="13"/>
      <c r="L16" s="13"/>
      <c r="M16" s="15">
        <f t="shared" si="0"/>
        <v>40000</v>
      </c>
      <c r="N16" s="5" t="s">
        <v>33</v>
      </c>
      <c r="O16" s="5"/>
      <c r="P16" s="5"/>
      <c r="Q16" s="5"/>
      <c r="R16" s="5"/>
      <c r="S16" s="5"/>
      <c r="T16" s="5"/>
      <c r="U16" s="5" t="s">
        <v>168</v>
      </c>
      <c r="V16" s="5"/>
      <c r="W16" s="5"/>
      <c r="X16" s="5"/>
      <c r="Y16" s="5"/>
      <c r="Z16" s="6"/>
    </row>
    <row r="17" spans="1:26" ht="144" customHeight="1" thickBot="1">
      <c r="A17" s="126"/>
      <c r="B17" s="85"/>
      <c r="C17" s="16" t="s">
        <v>49</v>
      </c>
      <c r="D17" s="16" t="s">
        <v>50</v>
      </c>
      <c r="E17" s="12" t="s">
        <v>51</v>
      </c>
      <c r="F17" s="12" t="s">
        <v>52</v>
      </c>
      <c r="G17" s="5" t="s">
        <v>87</v>
      </c>
      <c r="H17" s="5" t="s">
        <v>154</v>
      </c>
      <c r="I17" s="13"/>
      <c r="J17" s="14">
        <v>50000</v>
      </c>
      <c r="K17" s="13"/>
      <c r="L17" s="13"/>
      <c r="M17" s="15">
        <f t="shared" si="0"/>
        <v>50000</v>
      </c>
      <c r="N17" s="5" t="s">
        <v>33</v>
      </c>
      <c r="O17" s="5"/>
      <c r="P17" s="5"/>
      <c r="Q17" s="5"/>
      <c r="R17" s="5"/>
      <c r="S17" s="5"/>
      <c r="T17" s="5"/>
      <c r="U17" s="5" t="s">
        <v>168</v>
      </c>
      <c r="V17" s="5" t="s">
        <v>168</v>
      </c>
      <c r="W17" s="5"/>
      <c r="X17" s="5"/>
      <c r="Y17" s="5"/>
      <c r="Z17" s="6"/>
    </row>
    <row r="18" spans="1:26" ht="144" customHeight="1" thickBot="1">
      <c r="A18" s="127"/>
      <c r="B18" s="86"/>
      <c r="C18" s="16" t="s">
        <v>53</v>
      </c>
      <c r="D18" s="16" t="s">
        <v>54</v>
      </c>
      <c r="E18" s="12" t="s">
        <v>55</v>
      </c>
      <c r="F18" s="12" t="s">
        <v>56</v>
      </c>
      <c r="G18" s="5" t="s">
        <v>87</v>
      </c>
      <c r="H18" s="5" t="s">
        <v>156</v>
      </c>
      <c r="I18" s="13"/>
      <c r="J18" s="14">
        <v>20000</v>
      </c>
      <c r="K18" s="13"/>
      <c r="L18" s="13"/>
      <c r="M18" s="15">
        <f t="shared" si="0"/>
        <v>20000</v>
      </c>
      <c r="N18" s="5" t="s">
        <v>33</v>
      </c>
      <c r="O18" s="5"/>
      <c r="P18" s="5"/>
      <c r="Q18" s="5"/>
      <c r="R18" s="5"/>
      <c r="S18" s="5"/>
      <c r="T18" s="5" t="s">
        <v>168</v>
      </c>
      <c r="U18" s="5"/>
      <c r="V18" s="5" t="s">
        <v>168</v>
      </c>
      <c r="W18" s="5"/>
      <c r="X18" s="5"/>
      <c r="Y18" s="5"/>
      <c r="Z18" s="6"/>
    </row>
    <row r="19" spans="1:26" ht="159.75" customHeight="1" thickBot="1">
      <c r="A19" s="77"/>
      <c r="B19" s="79"/>
      <c r="C19" s="16" t="s">
        <v>57</v>
      </c>
      <c r="D19" s="16" t="s">
        <v>58</v>
      </c>
      <c r="E19" s="12" t="s">
        <v>61</v>
      </c>
      <c r="F19" s="12" t="s">
        <v>59</v>
      </c>
      <c r="G19" s="5" t="s">
        <v>87</v>
      </c>
      <c r="H19" s="5" t="s">
        <v>157</v>
      </c>
      <c r="I19" s="25"/>
      <c r="J19" s="17">
        <v>50000</v>
      </c>
      <c r="K19" s="25"/>
      <c r="L19" s="25"/>
      <c r="M19" s="26">
        <f t="shared" si="0"/>
        <v>50000</v>
      </c>
      <c r="N19" s="5" t="s">
        <v>33</v>
      </c>
      <c r="O19" s="5"/>
      <c r="P19" s="5"/>
      <c r="Q19" s="5"/>
      <c r="R19" s="5"/>
      <c r="S19" s="5"/>
      <c r="T19" s="5"/>
      <c r="U19" s="5"/>
      <c r="V19" s="5" t="s">
        <v>168</v>
      </c>
      <c r="W19" s="5"/>
      <c r="X19" s="5"/>
      <c r="Y19" s="5"/>
      <c r="Z19" s="6"/>
    </row>
    <row r="20" spans="1:26" ht="143.25" customHeight="1">
      <c r="A20" s="78"/>
      <c r="B20" s="80"/>
      <c r="C20" s="16" t="s">
        <v>161</v>
      </c>
      <c r="D20" s="16" t="s">
        <v>162</v>
      </c>
      <c r="E20" s="12" t="s">
        <v>163</v>
      </c>
      <c r="F20" s="12" t="s">
        <v>169</v>
      </c>
      <c r="G20" s="5" t="s">
        <v>87</v>
      </c>
      <c r="H20" s="5"/>
      <c r="I20" s="13"/>
      <c r="J20" s="14">
        <v>50000</v>
      </c>
      <c r="K20" s="13"/>
      <c r="L20" s="13"/>
      <c r="M20" s="15">
        <f t="shared" si="0"/>
        <v>50000</v>
      </c>
      <c r="N20" s="5" t="s">
        <v>33</v>
      </c>
      <c r="O20" s="5"/>
      <c r="P20" s="5"/>
      <c r="Q20" s="5"/>
      <c r="R20" s="5"/>
      <c r="S20" s="5"/>
      <c r="T20" s="5"/>
      <c r="U20" s="5"/>
      <c r="V20" s="5" t="s">
        <v>168</v>
      </c>
      <c r="W20" s="5"/>
      <c r="X20" s="5"/>
      <c r="Y20" s="5"/>
      <c r="Z20" s="6"/>
    </row>
    <row r="21" spans="1:26" ht="18" customHeight="1">
      <c r="A21" s="55"/>
      <c r="B21" s="18"/>
      <c r="C21" s="19"/>
      <c r="D21" s="19"/>
      <c r="E21" s="18"/>
      <c r="F21" s="18"/>
      <c r="G21" s="20"/>
      <c r="H21" s="20"/>
      <c r="I21" s="21"/>
      <c r="J21" s="27"/>
      <c r="K21" s="21"/>
      <c r="L21" s="21"/>
      <c r="M21" s="21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2"/>
    </row>
    <row r="22" spans="1:26" ht="18" customHeight="1">
      <c r="A22" s="2" t="s">
        <v>11</v>
      </c>
      <c r="B22" s="91" t="s">
        <v>62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2"/>
    </row>
    <row r="23" spans="1:26" ht="30" customHeight="1">
      <c r="A23" s="56" t="s">
        <v>12</v>
      </c>
      <c r="B23" s="93" t="s">
        <v>64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4"/>
    </row>
    <row r="24" spans="1:26" ht="18" customHeight="1" thickBot="1">
      <c r="A24" s="2" t="s">
        <v>13</v>
      </c>
      <c r="B24" s="118" t="s">
        <v>63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9"/>
    </row>
    <row r="25" spans="1:26" ht="18" customHeight="1" thickBot="1">
      <c r="A25" s="54"/>
      <c r="B25" s="3"/>
      <c r="C25" s="3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120" t="s">
        <v>8</v>
      </c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2"/>
    </row>
    <row r="26" spans="1:26" ht="41.25" customHeight="1" thickBot="1">
      <c r="A26" s="89" t="s">
        <v>9</v>
      </c>
      <c r="B26" s="105" t="s">
        <v>18</v>
      </c>
      <c r="C26" s="112" t="s">
        <v>17</v>
      </c>
      <c r="D26" s="114" t="s">
        <v>20</v>
      </c>
      <c r="E26" s="116" t="s">
        <v>0</v>
      </c>
      <c r="F26" s="105" t="s">
        <v>19</v>
      </c>
      <c r="G26" s="105" t="s">
        <v>1</v>
      </c>
      <c r="H26" s="105" t="s">
        <v>21</v>
      </c>
      <c r="I26" s="107" t="s">
        <v>2</v>
      </c>
      <c r="J26" s="108"/>
      <c r="K26" s="108"/>
      <c r="L26" s="109"/>
      <c r="M26" s="7" t="s">
        <v>10</v>
      </c>
      <c r="N26" s="110" t="s">
        <v>7</v>
      </c>
      <c r="O26" s="95">
        <v>1</v>
      </c>
      <c r="P26" s="96"/>
      <c r="Q26" s="97"/>
      <c r="R26" s="95">
        <v>2</v>
      </c>
      <c r="S26" s="96"/>
      <c r="T26" s="97"/>
      <c r="U26" s="95">
        <v>3</v>
      </c>
      <c r="V26" s="96"/>
      <c r="W26" s="97"/>
      <c r="X26" s="95">
        <v>4</v>
      </c>
      <c r="Y26" s="96"/>
      <c r="Z26" s="97"/>
    </row>
    <row r="27" spans="1:26" ht="144" customHeight="1" hidden="1" thickBot="1">
      <c r="A27" s="90"/>
      <c r="B27" s="106"/>
      <c r="C27" s="113"/>
      <c r="D27" s="115"/>
      <c r="E27" s="117"/>
      <c r="F27" s="106"/>
      <c r="G27" s="106"/>
      <c r="H27" s="106"/>
      <c r="I27" s="23" t="s">
        <v>3</v>
      </c>
      <c r="J27" s="23" t="s">
        <v>4</v>
      </c>
      <c r="K27" s="23" t="s">
        <v>5</v>
      </c>
      <c r="L27" s="23" t="s">
        <v>6</v>
      </c>
      <c r="M27" s="24"/>
      <c r="N27" s="111"/>
      <c r="O27" s="98"/>
      <c r="P27" s="99"/>
      <c r="Q27" s="100"/>
      <c r="R27" s="98"/>
      <c r="S27" s="99"/>
      <c r="T27" s="100"/>
      <c r="U27" s="98"/>
      <c r="V27" s="99"/>
      <c r="W27" s="100"/>
      <c r="X27" s="98"/>
      <c r="Y27" s="99"/>
      <c r="Z27" s="100"/>
    </row>
    <row r="28" spans="1:26" ht="144" customHeight="1" thickBot="1">
      <c r="A28" s="57" t="s">
        <v>68</v>
      </c>
      <c r="B28" s="29" t="s">
        <v>65</v>
      </c>
      <c r="C28" s="28" t="s">
        <v>66</v>
      </c>
      <c r="D28" s="28" t="s">
        <v>67</v>
      </c>
      <c r="E28" s="12" t="s">
        <v>69</v>
      </c>
      <c r="F28" s="12" t="s">
        <v>70</v>
      </c>
      <c r="G28" s="5" t="s">
        <v>87</v>
      </c>
      <c r="H28" s="5" t="s">
        <v>158</v>
      </c>
      <c r="I28" s="13"/>
      <c r="J28" s="14">
        <v>40000</v>
      </c>
      <c r="K28" s="13"/>
      <c r="L28" s="13"/>
      <c r="M28" s="15">
        <f>SUM(I28:L28)</f>
        <v>40000</v>
      </c>
      <c r="N28" s="5" t="s">
        <v>33</v>
      </c>
      <c r="O28" s="5"/>
      <c r="P28" s="5"/>
      <c r="Q28" s="5" t="s">
        <v>168</v>
      </c>
      <c r="R28" s="5"/>
      <c r="S28" s="5"/>
      <c r="T28" s="5"/>
      <c r="U28" s="5"/>
      <c r="V28" s="5"/>
      <c r="W28" s="5"/>
      <c r="X28" s="5"/>
      <c r="Y28" s="5"/>
      <c r="Z28" s="6"/>
    </row>
    <row r="29" spans="1:26" ht="144" customHeight="1">
      <c r="A29" s="58" t="s">
        <v>74</v>
      </c>
      <c r="B29" s="33" t="s">
        <v>71</v>
      </c>
      <c r="C29" s="32" t="s">
        <v>72</v>
      </c>
      <c r="D29" s="32" t="s">
        <v>73</v>
      </c>
      <c r="E29" s="12" t="s">
        <v>75</v>
      </c>
      <c r="F29" s="12" t="s">
        <v>77</v>
      </c>
      <c r="G29" s="5" t="s">
        <v>87</v>
      </c>
      <c r="H29" s="5" t="s">
        <v>159</v>
      </c>
      <c r="I29" s="13"/>
      <c r="J29" s="14"/>
      <c r="K29" s="13"/>
      <c r="L29" s="13">
        <v>15000</v>
      </c>
      <c r="M29" s="15">
        <f>SUM(I29:L29)</f>
        <v>15000</v>
      </c>
      <c r="N29" s="5" t="s">
        <v>33</v>
      </c>
      <c r="O29" s="5"/>
      <c r="P29" s="5"/>
      <c r="Q29" s="5"/>
      <c r="R29" s="5"/>
      <c r="S29" s="5"/>
      <c r="T29" s="5"/>
      <c r="U29" s="5" t="s">
        <v>168</v>
      </c>
      <c r="V29" s="5"/>
      <c r="W29" s="5"/>
      <c r="X29" s="5"/>
      <c r="Y29" s="5"/>
      <c r="Z29" s="6"/>
    </row>
    <row r="30" spans="1:26" ht="18" customHeight="1">
      <c r="A30" s="59"/>
      <c r="B30" s="31"/>
      <c r="C30" s="30"/>
      <c r="D30" s="30"/>
      <c r="E30" s="18"/>
      <c r="F30" s="18"/>
      <c r="G30" s="20"/>
      <c r="H30" s="20"/>
      <c r="I30" s="21"/>
      <c r="J30" s="27"/>
      <c r="K30" s="21"/>
      <c r="L30" s="21"/>
      <c r="M30" s="21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2"/>
    </row>
    <row r="31" spans="1:26" ht="18" customHeight="1">
      <c r="A31" s="2" t="s">
        <v>11</v>
      </c>
      <c r="B31" s="91" t="s">
        <v>78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2"/>
    </row>
    <row r="32" spans="1:26" ht="18" customHeight="1">
      <c r="A32" s="56" t="s">
        <v>12</v>
      </c>
      <c r="B32" s="93" t="s">
        <v>79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4"/>
    </row>
    <row r="33" spans="1:26" ht="18" customHeight="1" thickBot="1">
      <c r="A33" s="2" t="s">
        <v>13</v>
      </c>
      <c r="B33" s="118" t="s">
        <v>80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9"/>
    </row>
    <row r="34" spans="1:26" ht="18" customHeight="1" thickBot="1">
      <c r="A34" s="54"/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120" t="s">
        <v>8</v>
      </c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2"/>
    </row>
    <row r="35" spans="1:26" ht="18" customHeight="1" thickBot="1">
      <c r="A35" s="89" t="s">
        <v>9</v>
      </c>
      <c r="B35" s="105" t="s">
        <v>18</v>
      </c>
      <c r="C35" s="112" t="s">
        <v>17</v>
      </c>
      <c r="D35" s="114" t="s">
        <v>20</v>
      </c>
      <c r="E35" s="116" t="s">
        <v>0</v>
      </c>
      <c r="F35" s="105" t="s">
        <v>19</v>
      </c>
      <c r="G35" s="105" t="s">
        <v>1</v>
      </c>
      <c r="H35" s="105" t="s">
        <v>21</v>
      </c>
      <c r="I35" s="107" t="s">
        <v>2</v>
      </c>
      <c r="J35" s="108"/>
      <c r="K35" s="108"/>
      <c r="L35" s="109"/>
      <c r="M35" s="7" t="s">
        <v>10</v>
      </c>
      <c r="N35" s="110" t="s">
        <v>7</v>
      </c>
      <c r="O35" s="95">
        <v>1</v>
      </c>
      <c r="P35" s="96"/>
      <c r="Q35" s="97"/>
      <c r="R35" s="95">
        <v>2</v>
      </c>
      <c r="S35" s="96"/>
      <c r="T35" s="97"/>
      <c r="U35" s="95">
        <v>3</v>
      </c>
      <c r="V35" s="96"/>
      <c r="W35" s="97"/>
      <c r="X35" s="95">
        <v>4</v>
      </c>
      <c r="Y35" s="96"/>
      <c r="Z35" s="97"/>
    </row>
    <row r="36" spans="1:26" ht="44.25" customHeight="1" thickBot="1">
      <c r="A36" s="90"/>
      <c r="B36" s="106"/>
      <c r="C36" s="113"/>
      <c r="D36" s="115"/>
      <c r="E36" s="117"/>
      <c r="F36" s="106"/>
      <c r="G36" s="106"/>
      <c r="H36" s="106"/>
      <c r="I36" s="23" t="s">
        <v>3</v>
      </c>
      <c r="J36" s="23" t="s">
        <v>4</v>
      </c>
      <c r="K36" s="23" t="s">
        <v>5</v>
      </c>
      <c r="L36" s="23" t="s">
        <v>6</v>
      </c>
      <c r="M36" s="24"/>
      <c r="N36" s="111"/>
      <c r="O36" s="98"/>
      <c r="P36" s="99"/>
      <c r="Q36" s="100"/>
      <c r="R36" s="98"/>
      <c r="S36" s="99"/>
      <c r="T36" s="100"/>
      <c r="U36" s="98"/>
      <c r="V36" s="99"/>
      <c r="W36" s="100"/>
      <c r="X36" s="98"/>
      <c r="Y36" s="99"/>
      <c r="Z36" s="100"/>
    </row>
    <row r="37" spans="1:26" ht="235.5" customHeight="1" thickBot="1">
      <c r="A37" s="81" t="s">
        <v>81</v>
      </c>
      <c r="B37" s="84" t="s">
        <v>82</v>
      </c>
      <c r="C37" s="28" t="s">
        <v>83</v>
      </c>
      <c r="D37" s="28" t="s">
        <v>84</v>
      </c>
      <c r="E37" s="12" t="s">
        <v>85</v>
      </c>
      <c r="F37" s="12" t="s">
        <v>76</v>
      </c>
      <c r="G37" s="5" t="s">
        <v>87</v>
      </c>
      <c r="H37" s="5" t="s">
        <v>159</v>
      </c>
      <c r="I37" s="13"/>
      <c r="J37" s="14">
        <v>15000</v>
      </c>
      <c r="K37" s="13"/>
      <c r="L37" s="13"/>
      <c r="M37" s="15">
        <f>SUM(I37:L37)</f>
        <v>15000</v>
      </c>
      <c r="N37" s="5" t="s">
        <v>33</v>
      </c>
      <c r="O37" s="5"/>
      <c r="P37" s="5"/>
      <c r="Q37" s="5"/>
      <c r="R37" s="5"/>
      <c r="S37" s="5"/>
      <c r="T37" s="5"/>
      <c r="U37" s="5"/>
      <c r="V37" s="5"/>
      <c r="W37" s="5" t="s">
        <v>168</v>
      </c>
      <c r="X37" s="5"/>
      <c r="Y37" s="5"/>
      <c r="Z37" s="6"/>
    </row>
    <row r="38" spans="1:26" ht="144" customHeight="1" thickBot="1">
      <c r="A38" s="82"/>
      <c r="B38" s="85"/>
      <c r="C38" s="45" t="s">
        <v>88</v>
      </c>
      <c r="D38" s="45" t="s">
        <v>89</v>
      </c>
      <c r="E38" s="34" t="s">
        <v>90</v>
      </c>
      <c r="F38" s="34" t="s">
        <v>76</v>
      </c>
      <c r="G38" s="35" t="s">
        <v>87</v>
      </c>
      <c r="H38" s="35" t="s">
        <v>159</v>
      </c>
      <c r="I38" s="36"/>
      <c r="J38" s="37">
        <v>15000</v>
      </c>
      <c r="K38" s="36"/>
      <c r="L38" s="36"/>
      <c r="M38" s="38">
        <f>SUM(I38:L38)</f>
        <v>15000</v>
      </c>
      <c r="N38" s="35" t="s">
        <v>33</v>
      </c>
      <c r="O38" s="35"/>
      <c r="P38" s="35"/>
      <c r="Q38" s="35" t="s">
        <v>168</v>
      </c>
      <c r="R38" s="35"/>
      <c r="S38" s="35"/>
      <c r="T38" s="35"/>
      <c r="U38" s="35"/>
      <c r="V38" s="35"/>
      <c r="W38" s="35"/>
      <c r="X38" s="35"/>
      <c r="Y38" s="35"/>
      <c r="Z38" s="39"/>
    </row>
    <row r="39" spans="1:26" ht="144" customHeight="1">
      <c r="A39" s="83"/>
      <c r="B39" s="86"/>
      <c r="C39" s="45" t="s">
        <v>116</v>
      </c>
      <c r="D39" s="45" t="s">
        <v>117</v>
      </c>
      <c r="E39" s="12" t="s">
        <v>170</v>
      </c>
      <c r="F39" s="12" t="s">
        <v>171</v>
      </c>
      <c r="G39" s="35" t="s">
        <v>87</v>
      </c>
      <c r="H39" s="5" t="s">
        <v>172</v>
      </c>
      <c r="I39" s="13"/>
      <c r="J39" s="14">
        <v>100000</v>
      </c>
      <c r="K39" s="13"/>
      <c r="L39" s="13"/>
      <c r="M39" s="38">
        <f>SUM(I39:L39)</f>
        <v>100000</v>
      </c>
      <c r="N39" s="35" t="s">
        <v>33</v>
      </c>
      <c r="O39" s="5"/>
      <c r="P39" s="5"/>
      <c r="Q39" s="5"/>
      <c r="R39" s="5"/>
      <c r="S39" s="5"/>
      <c r="T39" s="5"/>
      <c r="U39" s="5"/>
      <c r="V39" s="5" t="s">
        <v>168</v>
      </c>
      <c r="W39" s="5"/>
      <c r="X39" s="5"/>
      <c r="Y39" s="5"/>
      <c r="Z39" s="6"/>
    </row>
    <row r="40" spans="1:26" ht="18" customHeight="1">
      <c r="A40" s="60"/>
      <c r="B40" s="41"/>
      <c r="C40" s="41"/>
      <c r="D40" s="42"/>
      <c r="E40" s="41"/>
      <c r="F40" s="41"/>
      <c r="G40" s="40"/>
      <c r="H40" s="40"/>
      <c r="I40" s="43"/>
      <c r="J40" s="44"/>
      <c r="K40" s="43"/>
      <c r="L40" s="43"/>
      <c r="M40" s="43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61"/>
    </row>
    <row r="41" spans="1:26" ht="18" customHeight="1">
      <c r="A41" s="2" t="s">
        <v>11</v>
      </c>
      <c r="B41" s="91" t="s">
        <v>93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2"/>
    </row>
    <row r="42" spans="1:26" ht="34.5" customHeight="1">
      <c r="A42" s="56" t="s">
        <v>12</v>
      </c>
      <c r="B42" s="93" t="s">
        <v>91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4"/>
    </row>
    <row r="43" spans="1:26" ht="15.75" thickBot="1">
      <c r="A43" s="2" t="s">
        <v>13</v>
      </c>
      <c r="B43" s="118" t="s">
        <v>94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9"/>
    </row>
    <row r="44" spans="1:26" ht="15.75" thickBot="1">
      <c r="A44" s="54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120" t="s">
        <v>8</v>
      </c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</row>
    <row r="45" spans="1:26" ht="15" thickBot="1">
      <c r="A45" s="89" t="s">
        <v>9</v>
      </c>
      <c r="B45" s="105" t="s">
        <v>18</v>
      </c>
      <c r="C45" s="112" t="s">
        <v>17</v>
      </c>
      <c r="D45" s="114" t="s">
        <v>20</v>
      </c>
      <c r="E45" s="116" t="s">
        <v>0</v>
      </c>
      <c r="F45" s="105" t="s">
        <v>19</v>
      </c>
      <c r="G45" s="105" t="s">
        <v>1</v>
      </c>
      <c r="H45" s="105" t="s">
        <v>21</v>
      </c>
      <c r="I45" s="107" t="s">
        <v>2</v>
      </c>
      <c r="J45" s="108"/>
      <c r="K45" s="108"/>
      <c r="L45" s="109"/>
      <c r="M45" s="7" t="s">
        <v>10</v>
      </c>
      <c r="N45" s="110" t="s">
        <v>7</v>
      </c>
      <c r="O45" s="95">
        <v>1</v>
      </c>
      <c r="P45" s="96"/>
      <c r="Q45" s="97"/>
      <c r="R45" s="95">
        <v>2</v>
      </c>
      <c r="S45" s="96"/>
      <c r="T45" s="97"/>
      <c r="U45" s="95">
        <v>3</v>
      </c>
      <c r="V45" s="96"/>
      <c r="W45" s="97"/>
      <c r="X45" s="95">
        <v>4</v>
      </c>
      <c r="Y45" s="96"/>
      <c r="Z45" s="97"/>
    </row>
    <row r="46" spans="1:26" ht="15" thickBot="1">
      <c r="A46" s="90"/>
      <c r="B46" s="106"/>
      <c r="C46" s="113"/>
      <c r="D46" s="115"/>
      <c r="E46" s="117"/>
      <c r="F46" s="106"/>
      <c r="G46" s="106"/>
      <c r="H46" s="106"/>
      <c r="I46" s="23" t="s">
        <v>3</v>
      </c>
      <c r="J46" s="23" t="s">
        <v>4</v>
      </c>
      <c r="K46" s="23" t="s">
        <v>5</v>
      </c>
      <c r="L46" s="23" t="s">
        <v>6</v>
      </c>
      <c r="M46" s="24"/>
      <c r="N46" s="111"/>
      <c r="O46" s="98"/>
      <c r="P46" s="99"/>
      <c r="Q46" s="100"/>
      <c r="R46" s="98"/>
      <c r="S46" s="99"/>
      <c r="T46" s="100"/>
      <c r="U46" s="98"/>
      <c r="V46" s="99"/>
      <c r="W46" s="100"/>
      <c r="X46" s="98"/>
      <c r="Y46" s="99"/>
      <c r="Z46" s="100"/>
    </row>
    <row r="47" spans="1:26" ht="186" thickBot="1">
      <c r="A47" s="81" t="s">
        <v>95</v>
      </c>
      <c r="B47" s="84" t="s">
        <v>96</v>
      </c>
      <c r="C47" s="32" t="s">
        <v>97</v>
      </c>
      <c r="D47" s="32" t="s">
        <v>98</v>
      </c>
      <c r="E47" s="12" t="s">
        <v>99</v>
      </c>
      <c r="F47" s="12" t="s">
        <v>100</v>
      </c>
      <c r="G47" s="5" t="s">
        <v>87</v>
      </c>
      <c r="H47" s="12" t="s">
        <v>101</v>
      </c>
      <c r="I47" s="48"/>
      <c r="J47" s="49">
        <v>55000</v>
      </c>
      <c r="K47" s="48"/>
      <c r="L47" s="48"/>
      <c r="M47" s="26">
        <f>SUM(I47:L47)</f>
        <v>55000</v>
      </c>
      <c r="N47" s="5" t="s">
        <v>33</v>
      </c>
      <c r="O47" s="47"/>
      <c r="P47" s="47"/>
      <c r="Q47" s="47"/>
      <c r="R47" s="47"/>
      <c r="S47" s="47"/>
      <c r="T47" s="47"/>
      <c r="U47" s="47"/>
      <c r="V47" s="50" t="s">
        <v>168</v>
      </c>
      <c r="W47" s="50" t="s">
        <v>168</v>
      </c>
      <c r="X47" s="50"/>
      <c r="Y47" s="50"/>
      <c r="Z47" s="63"/>
    </row>
    <row r="48" spans="1:26" ht="129.75" customHeight="1">
      <c r="A48" s="83"/>
      <c r="B48" s="86"/>
      <c r="C48" s="32" t="s">
        <v>102</v>
      </c>
      <c r="D48" s="32" t="s">
        <v>103</v>
      </c>
      <c r="E48" s="12" t="s">
        <v>118</v>
      </c>
      <c r="F48" s="12" t="s">
        <v>104</v>
      </c>
      <c r="G48" s="5" t="s">
        <v>87</v>
      </c>
      <c r="H48" s="12" t="s">
        <v>105</v>
      </c>
      <c r="I48" s="48"/>
      <c r="J48" s="49">
        <v>57000</v>
      </c>
      <c r="K48" s="48"/>
      <c r="L48" s="48"/>
      <c r="M48" s="26">
        <f>SUM(I48:L48)</f>
        <v>57000</v>
      </c>
      <c r="N48" s="5" t="s">
        <v>33</v>
      </c>
      <c r="O48" s="47"/>
      <c r="P48" s="47"/>
      <c r="Q48" s="47"/>
      <c r="R48" s="47"/>
      <c r="S48" s="47"/>
      <c r="T48" s="50" t="s">
        <v>168</v>
      </c>
      <c r="U48" s="47"/>
      <c r="V48" s="47"/>
      <c r="W48" s="47"/>
      <c r="X48" s="50"/>
      <c r="Y48" s="50"/>
      <c r="Z48" s="63"/>
    </row>
    <row r="49" spans="1:26" ht="14.25">
      <c r="A49" s="62"/>
      <c r="B49" s="46"/>
      <c r="C49" s="46"/>
      <c r="D49" s="30"/>
      <c r="E49" s="20"/>
      <c r="F49" s="20"/>
      <c r="G49" s="20"/>
      <c r="H49" s="20"/>
      <c r="I49" s="21"/>
      <c r="J49" s="27"/>
      <c r="K49" s="21"/>
      <c r="L49" s="21"/>
      <c r="M49" s="21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2"/>
    </row>
    <row r="50" spans="1:26" ht="15">
      <c r="A50" s="2" t="s">
        <v>11</v>
      </c>
      <c r="B50" s="91" t="s">
        <v>106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2"/>
    </row>
    <row r="51" spans="1:26" ht="15">
      <c r="A51" s="56" t="s">
        <v>12</v>
      </c>
      <c r="B51" s="93" t="s">
        <v>107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4"/>
    </row>
    <row r="52" spans="1:26" ht="15.75" thickBot="1">
      <c r="A52" s="2" t="s">
        <v>13</v>
      </c>
      <c r="B52" s="118" t="s">
        <v>106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9"/>
    </row>
    <row r="53" spans="1:26" ht="15.75" thickBot="1">
      <c r="A53" s="54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120" t="s">
        <v>8</v>
      </c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2"/>
    </row>
    <row r="54" spans="1:26" ht="15" thickBot="1">
      <c r="A54" s="89" t="s">
        <v>9</v>
      </c>
      <c r="B54" s="105" t="s">
        <v>18</v>
      </c>
      <c r="C54" s="112" t="s">
        <v>17</v>
      </c>
      <c r="D54" s="114" t="s">
        <v>20</v>
      </c>
      <c r="E54" s="116" t="s">
        <v>0</v>
      </c>
      <c r="F54" s="105" t="s">
        <v>19</v>
      </c>
      <c r="G54" s="105" t="s">
        <v>1</v>
      </c>
      <c r="H54" s="105" t="s">
        <v>21</v>
      </c>
      <c r="I54" s="107" t="s">
        <v>2</v>
      </c>
      <c r="J54" s="108"/>
      <c r="K54" s="108"/>
      <c r="L54" s="109"/>
      <c r="M54" s="7" t="s">
        <v>10</v>
      </c>
      <c r="N54" s="110" t="s">
        <v>7</v>
      </c>
      <c r="O54" s="95">
        <v>1</v>
      </c>
      <c r="P54" s="96"/>
      <c r="Q54" s="97"/>
      <c r="R54" s="95">
        <v>2</v>
      </c>
      <c r="S54" s="96"/>
      <c r="T54" s="97"/>
      <c r="U54" s="95">
        <v>3</v>
      </c>
      <c r="V54" s="96"/>
      <c r="W54" s="97"/>
      <c r="X54" s="95">
        <v>4</v>
      </c>
      <c r="Y54" s="96"/>
      <c r="Z54" s="97"/>
    </row>
    <row r="55" spans="1:26" ht="15" thickBot="1">
      <c r="A55" s="90"/>
      <c r="B55" s="106"/>
      <c r="C55" s="113"/>
      <c r="D55" s="115"/>
      <c r="E55" s="117"/>
      <c r="F55" s="106"/>
      <c r="G55" s="106"/>
      <c r="H55" s="106"/>
      <c r="I55" s="23" t="s">
        <v>3</v>
      </c>
      <c r="J55" s="23" t="s">
        <v>4</v>
      </c>
      <c r="K55" s="23" t="s">
        <v>5</v>
      </c>
      <c r="L55" s="23" t="s">
        <v>6</v>
      </c>
      <c r="M55" s="24"/>
      <c r="N55" s="111"/>
      <c r="O55" s="98"/>
      <c r="P55" s="99"/>
      <c r="Q55" s="100"/>
      <c r="R55" s="98"/>
      <c r="S55" s="99"/>
      <c r="T55" s="100"/>
      <c r="U55" s="98"/>
      <c r="V55" s="99"/>
      <c r="W55" s="100"/>
      <c r="X55" s="98"/>
      <c r="Y55" s="99"/>
      <c r="Z55" s="100"/>
    </row>
    <row r="56" spans="1:26" ht="105.75" customHeight="1" thickBot="1">
      <c r="A56" s="101" t="s">
        <v>108</v>
      </c>
      <c r="B56" s="103" t="s">
        <v>109</v>
      </c>
      <c r="C56" s="87" t="s">
        <v>110</v>
      </c>
      <c r="D56" s="87" t="s">
        <v>112</v>
      </c>
      <c r="E56" s="12" t="s">
        <v>114</v>
      </c>
      <c r="F56" s="12" t="s">
        <v>36</v>
      </c>
      <c r="G56" s="5" t="s">
        <v>86</v>
      </c>
      <c r="H56" s="5" t="s">
        <v>129</v>
      </c>
      <c r="I56" s="48"/>
      <c r="J56" s="49"/>
      <c r="K56" s="48"/>
      <c r="L56" s="49">
        <v>40000</v>
      </c>
      <c r="M56" s="26">
        <f aca="true" t="shared" si="1" ref="M56:M62">SUM(I56:L56)</f>
        <v>40000</v>
      </c>
      <c r="N56" s="5" t="s">
        <v>33</v>
      </c>
      <c r="O56" s="47"/>
      <c r="P56" s="47"/>
      <c r="Q56" s="47"/>
      <c r="R56" s="47"/>
      <c r="S56" s="50" t="s">
        <v>168</v>
      </c>
      <c r="T56" s="50" t="s">
        <v>168</v>
      </c>
      <c r="U56" s="47"/>
      <c r="V56" s="47"/>
      <c r="W56" s="47"/>
      <c r="X56" s="50"/>
      <c r="Y56" s="50"/>
      <c r="Z56" s="64"/>
    </row>
    <row r="57" spans="1:26" ht="149.25" customHeight="1" thickBot="1">
      <c r="A57" s="102"/>
      <c r="B57" s="104"/>
      <c r="C57" s="88"/>
      <c r="D57" s="88"/>
      <c r="E57" s="12" t="s">
        <v>119</v>
      </c>
      <c r="F57" s="12" t="s">
        <v>173</v>
      </c>
      <c r="G57" s="5" t="s">
        <v>87</v>
      </c>
      <c r="H57" s="51" t="s">
        <v>115</v>
      </c>
      <c r="I57" s="48"/>
      <c r="J57" s="49">
        <v>141613</v>
      </c>
      <c r="K57" s="48"/>
      <c r="L57" s="48"/>
      <c r="M57" s="26">
        <f t="shared" si="1"/>
        <v>141613</v>
      </c>
      <c r="N57" s="5" t="s">
        <v>33</v>
      </c>
      <c r="O57" s="47"/>
      <c r="P57" s="47"/>
      <c r="Q57" s="50" t="s">
        <v>168</v>
      </c>
      <c r="R57" s="50" t="s">
        <v>168</v>
      </c>
      <c r="S57" s="50" t="s">
        <v>168</v>
      </c>
      <c r="T57" s="50" t="s">
        <v>168</v>
      </c>
      <c r="U57" s="47"/>
      <c r="V57" s="47"/>
      <c r="W57" s="47"/>
      <c r="X57" s="50"/>
      <c r="Y57" s="50"/>
      <c r="Z57" s="63"/>
    </row>
    <row r="58" spans="1:26" ht="186" thickBot="1">
      <c r="A58" s="102"/>
      <c r="B58" s="104"/>
      <c r="C58" s="32" t="s">
        <v>111</v>
      </c>
      <c r="D58" s="32" t="s">
        <v>113</v>
      </c>
      <c r="E58" s="12" t="s">
        <v>120</v>
      </c>
      <c r="F58" s="12" t="s">
        <v>122</v>
      </c>
      <c r="G58" s="5" t="s">
        <v>87</v>
      </c>
      <c r="H58" s="12" t="s">
        <v>121</v>
      </c>
      <c r="I58" s="48"/>
      <c r="J58" s="49">
        <v>100000</v>
      </c>
      <c r="K58" s="48"/>
      <c r="L58" s="48"/>
      <c r="M58" s="26">
        <f t="shared" si="1"/>
        <v>100000</v>
      </c>
      <c r="N58" s="5" t="s">
        <v>33</v>
      </c>
      <c r="O58" s="47"/>
      <c r="P58" s="47"/>
      <c r="Q58" s="50" t="s">
        <v>168</v>
      </c>
      <c r="R58" s="50" t="s">
        <v>168</v>
      </c>
      <c r="S58" s="50" t="s">
        <v>168</v>
      </c>
      <c r="T58" s="50" t="s">
        <v>168</v>
      </c>
      <c r="U58" s="50" t="s">
        <v>168</v>
      </c>
      <c r="V58" s="50"/>
      <c r="W58" s="50"/>
      <c r="X58" s="50"/>
      <c r="Y58" s="50"/>
      <c r="Z58" s="63"/>
    </row>
    <row r="59" spans="1:26" ht="160.5" customHeight="1" thickBot="1">
      <c r="A59" s="140"/>
      <c r="B59" s="88"/>
      <c r="C59" s="32" t="s">
        <v>164</v>
      </c>
      <c r="D59" s="32" t="s">
        <v>165</v>
      </c>
      <c r="E59" s="12" t="s">
        <v>166</v>
      </c>
      <c r="F59" s="12" t="s">
        <v>167</v>
      </c>
      <c r="G59" s="5" t="s">
        <v>87</v>
      </c>
      <c r="H59" s="12" t="s">
        <v>165</v>
      </c>
      <c r="I59" s="48"/>
      <c r="J59" s="49">
        <v>30000</v>
      </c>
      <c r="K59" s="48"/>
      <c r="L59" s="48"/>
      <c r="M59" s="26">
        <f t="shared" si="1"/>
        <v>30000</v>
      </c>
      <c r="N59" s="5" t="s">
        <v>33</v>
      </c>
      <c r="O59" s="47"/>
      <c r="P59" s="47"/>
      <c r="Q59" s="47"/>
      <c r="R59" s="47"/>
      <c r="S59" s="47"/>
      <c r="T59" s="47"/>
      <c r="U59" s="47"/>
      <c r="V59" s="50" t="s">
        <v>168</v>
      </c>
      <c r="W59" s="50"/>
      <c r="X59" s="50"/>
      <c r="Y59" s="50"/>
      <c r="Z59" s="63"/>
    </row>
    <row r="60" spans="1:26" ht="132" customHeight="1">
      <c r="A60" s="139" t="s">
        <v>123</v>
      </c>
      <c r="B60" s="141" t="s">
        <v>124</v>
      </c>
      <c r="C60" s="32" t="s">
        <v>125</v>
      </c>
      <c r="D60" s="32" t="s">
        <v>126</v>
      </c>
      <c r="E60" s="12" t="s">
        <v>127</v>
      </c>
      <c r="F60" s="12" t="s">
        <v>128</v>
      </c>
      <c r="G60" s="5" t="s">
        <v>86</v>
      </c>
      <c r="H60" s="12" t="s">
        <v>129</v>
      </c>
      <c r="I60" s="48"/>
      <c r="J60" s="49">
        <v>25000</v>
      </c>
      <c r="K60" s="48"/>
      <c r="L60" s="48"/>
      <c r="M60" s="26">
        <f t="shared" si="1"/>
        <v>25000</v>
      </c>
      <c r="N60" s="5" t="s">
        <v>33</v>
      </c>
      <c r="O60" s="47"/>
      <c r="P60" s="47"/>
      <c r="Q60" s="47"/>
      <c r="R60" s="50" t="s">
        <v>168</v>
      </c>
      <c r="S60" s="47"/>
      <c r="T60" s="47"/>
      <c r="U60" s="47"/>
      <c r="V60" s="47"/>
      <c r="W60" s="47"/>
      <c r="X60" s="52"/>
      <c r="Y60" s="52"/>
      <c r="Z60" s="64"/>
    </row>
    <row r="61" spans="1:26" ht="185.25">
      <c r="A61" s="140"/>
      <c r="B61" s="142"/>
      <c r="C61" s="32" t="s">
        <v>130</v>
      </c>
      <c r="D61" s="32" t="s">
        <v>131</v>
      </c>
      <c r="E61" s="12" t="s">
        <v>132</v>
      </c>
      <c r="F61" s="12" t="s">
        <v>174</v>
      </c>
      <c r="G61" s="5" t="s">
        <v>87</v>
      </c>
      <c r="H61" s="12" t="s">
        <v>133</v>
      </c>
      <c r="I61" s="48"/>
      <c r="J61" s="48">
        <v>17000</v>
      </c>
      <c r="K61" s="48"/>
      <c r="L61" s="48"/>
      <c r="M61" s="48">
        <f t="shared" si="1"/>
        <v>17000</v>
      </c>
      <c r="N61" s="5" t="s">
        <v>33</v>
      </c>
      <c r="O61" s="47"/>
      <c r="P61" s="47"/>
      <c r="Q61" s="47"/>
      <c r="R61" s="47"/>
      <c r="S61" s="47"/>
      <c r="T61" s="47"/>
      <c r="U61" s="50" t="s">
        <v>168</v>
      </c>
      <c r="V61" s="47"/>
      <c r="W61" s="47"/>
      <c r="X61" s="47"/>
      <c r="Y61" s="50"/>
      <c r="Z61" s="63"/>
    </row>
    <row r="62" spans="1:26" ht="185.25">
      <c r="A62" s="65" t="s">
        <v>134</v>
      </c>
      <c r="B62" s="33" t="s">
        <v>135</v>
      </c>
      <c r="C62" s="32" t="s">
        <v>136</v>
      </c>
      <c r="D62" s="32" t="s">
        <v>137</v>
      </c>
      <c r="E62" s="12" t="s">
        <v>138</v>
      </c>
      <c r="F62" s="12" t="s">
        <v>139</v>
      </c>
      <c r="G62" s="5" t="s">
        <v>87</v>
      </c>
      <c r="H62" s="12" t="s">
        <v>140</v>
      </c>
      <c r="I62" s="48"/>
      <c r="J62" s="48"/>
      <c r="K62" s="48"/>
      <c r="L62" s="48"/>
      <c r="M62" s="48">
        <f t="shared" si="1"/>
        <v>0</v>
      </c>
      <c r="N62" s="5" t="s">
        <v>33</v>
      </c>
      <c r="O62" s="47"/>
      <c r="P62" s="47"/>
      <c r="Q62" s="47"/>
      <c r="R62" s="47"/>
      <c r="S62" s="47"/>
      <c r="T62" s="47"/>
      <c r="U62" s="47"/>
      <c r="V62" s="47"/>
      <c r="W62" s="50" t="s">
        <v>168</v>
      </c>
      <c r="X62" s="50"/>
      <c r="Y62" s="50"/>
      <c r="Z62" s="64"/>
    </row>
    <row r="63" spans="1:26" ht="14.25">
      <c r="A63" s="62"/>
      <c r="B63" s="46"/>
      <c r="C63" s="46"/>
      <c r="D63" s="30"/>
      <c r="E63" s="20"/>
      <c r="F63" s="20"/>
      <c r="G63" s="20"/>
      <c r="H63" s="20"/>
      <c r="I63" s="21"/>
      <c r="J63" s="27"/>
      <c r="K63" s="21"/>
      <c r="L63" s="21"/>
      <c r="M63" s="21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2"/>
    </row>
    <row r="64" spans="1:26" ht="15">
      <c r="A64" s="2" t="s">
        <v>11</v>
      </c>
      <c r="B64" s="91" t="s">
        <v>141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2"/>
    </row>
    <row r="65" spans="1:26" ht="15">
      <c r="A65" s="56" t="s">
        <v>12</v>
      </c>
      <c r="B65" s="93" t="s">
        <v>142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4"/>
    </row>
    <row r="66" spans="1:26" ht="15.75" thickBot="1">
      <c r="A66" s="2" t="s">
        <v>13</v>
      </c>
      <c r="B66" s="118" t="s">
        <v>143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9"/>
    </row>
    <row r="67" spans="1:26" ht="15.75" thickBot="1">
      <c r="A67" s="54"/>
      <c r="B67" s="3"/>
      <c r="C67" s="3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120" t="s">
        <v>8</v>
      </c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2"/>
    </row>
    <row r="68" spans="1:26" ht="15" thickBot="1">
      <c r="A68" s="89" t="s">
        <v>9</v>
      </c>
      <c r="B68" s="105" t="s">
        <v>18</v>
      </c>
      <c r="C68" s="112" t="s">
        <v>17</v>
      </c>
      <c r="D68" s="114" t="s">
        <v>20</v>
      </c>
      <c r="E68" s="116" t="s">
        <v>0</v>
      </c>
      <c r="F68" s="105" t="s">
        <v>19</v>
      </c>
      <c r="G68" s="105" t="s">
        <v>1</v>
      </c>
      <c r="H68" s="105" t="s">
        <v>21</v>
      </c>
      <c r="I68" s="107" t="s">
        <v>2</v>
      </c>
      <c r="J68" s="108"/>
      <c r="K68" s="108"/>
      <c r="L68" s="109"/>
      <c r="M68" s="7" t="s">
        <v>10</v>
      </c>
      <c r="N68" s="110" t="s">
        <v>7</v>
      </c>
      <c r="O68" s="95">
        <v>1</v>
      </c>
      <c r="P68" s="96"/>
      <c r="Q68" s="97"/>
      <c r="R68" s="95">
        <v>2</v>
      </c>
      <c r="S68" s="96"/>
      <c r="T68" s="97"/>
      <c r="U68" s="95">
        <v>3</v>
      </c>
      <c r="V68" s="96"/>
      <c r="W68" s="97"/>
      <c r="X68" s="95">
        <v>4</v>
      </c>
      <c r="Y68" s="96"/>
      <c r="Z68" s="97"/>
    </row>
    <row r="69" spans="1:26" ht="15" thickBot="1">
      <c r="A69" s="90"/>
      <c r="B69" s="106"/>
      <c r="C69" s="113"/>
      <c r="D69" s="115"/>
      <c r="E69" s="117"/>
      <c r="F69" s="106"/>
      <c r="G69" s="106"/>
      <c r="H69" s="106"/>
      <c r="I69" s="23" t="s">
        <v>3</v>
      </c>
      <c r="J69" s="23" t="s">
        <v>4</v>
      </c>
      <c r="K69" s="23" t="s">
        <v>5</v>
      </c>
      <c r="L69" s="23" t="s">
        <v>6</v>
      </c>
      <c r="M69" s="24"/>
      <c r="N69" s="111"/>
      <c r="O69" s="98"/>
      <c r="P69" s="99"/>
      <c r="Q69" s="100"/>
      <c r="R69" s="98"/>
      <c r="S69" s="99"/>
      <c r="T69" s="100"/>
      <c r="U69" s="98"/>
      <c r="V69" s="99"/>
      <c r="W69" s="100"/>
      <c r="X69" s="98"/>
      <c r="Y69" s="99"/>
      <c r="Z69" s="100"/>
    </row>
    <row r="70" spans="1:26" ht="211.5" customHeight="1" thickBot="1">
      <c r="A70" s="66" t="s">
        <v>144</v>
      </c>
      <c r="B70" s="67" t="s">
        <v>145</v>
      </c>
      <c r="C70" s="68" t="s">
        <v>147</v>
      </c>
      <c r="D70" s="69" t="s">
        <v>146</v>
      </c>
      <c r="E70" s="70" t="s">
        <v>148</v>
      </c>
      <c r="F70" s="70" t="s">
        <v>151</v>
      </c>
      <c r="G70" s="71" t="s">
        <v>149</v>
      </c>
      <c r="H70" s="70" t="s">
        <v>150</v>
      </c>
      <c r="I70" s="72"/>
      <c r="J70" s="73">
        <v>5000</v>
      </c>
      <c r="K70" s="73"/>
      <c r="L70" s="73"/>
      <c r="M70" s="73">
        <f>SUM(I70:L70)</f>
        <v>5000</v>
      </c>
      <c r="N70" s="71" t="s">
        <v>33</v>
      </c>
      <c r="O70" s="74"/>
      <c r="P70" s="74"/>
      <c r="Q70" s="74"/>
      <c r="R70" s="74"/>
      <c r="S70" s="74"/>
      <c r="T70" s="74"/>
      <c r="U70" s="74"/>
      <c r="V70" s="75" t="s">
        <v>168</v>
      </c>
      <c r="W70" s="74"/>
      <c r="X70" s="74"/>
      <c r="Y70" s="75"/>
      <c r="Z70" s="76"/>
    </row>
    <row r="71" spans="1:26" ht="14.25">
      <c r="A71" s="46"/>
      <c r="B71" s="46"/>
      <c r="C71" s="46"/>
      <c r="D71" s="30"/>
      <c r="E71" s="20"/>
      <c r="F71" s="20"/>
      <c r="G71" s="20"/>
      <c r="H71" s="20"/>
      <c r="I71" s="21"/>
      <c r="J71" s="27"/>
      <c r="K71" s="21"/>
      <c r="L71" s="21"/>
      <c r="M71" s="21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4.25">
      <c r="A72" s="46"/>
      <c r="B72" s="46"/>
      <c r="C72" s="46"/>
      <c r="D72" s="30"/>
      <c r="E72" s="20"/>
      <c r="F72" s="20"/>
      <c r="G72" s="20"/>
      <c r="H72" s="20"/>
      <c r="I72" s="21"/>
      <c r="J72" s="27"/>
      <c r="K72" s="21"/>
      <c r="L72" s="21"/>
      <c r="M72" s="21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4.25">
      <c r="A73" s="46"/>
      <c r="B73" s="46"/>
      <c r="C73" s="46"/>
      <c r="D73" s="30"/>
      <c r="E73" s="20"/>
      <c r="F73" s="20"/>
      <c r="G73" s="20"/>
      <c r="H73" s="20"/>
      <c r="I73" s="21"/>
      <c r="J73" s="27"/>
      <c r="K73" s="21"/>
      <c r="L73" s="21"/>
      <c r="M73" s="21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4.25">
      <c r="A74" s="46"/>
      <c r="B74" s="46"/>
      <c r="C74" s="46"/>
      <c r="D74" s="30"/>
      <c r="E74" s="20"/>
      <c r="F74" s="20"/>
      <c r="G74" s="20"/>
      <c r="H74" s="20"/>
      <c r="I74" s="21"/>
      <c r="J74" s="27"/>
      <c r="K74" s="21"/>
      <c r="L74" s="21"/>
      <c r="M74" s="21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4.25">
      <c r="A75" s="46"/>
      <c r="B75" s="46"/>
      <c r="C75" s="46"/>
      <c r="D75" s="30"/>
      <c r="E75" s="20"/>
      <c r="F75" s="20"/>
      <c r="G75" s="20"/>
      <c r="H75" s="20"/>
      <c r="I75" s="21"/>
      <c r="J75" s="27"/>
      <c r="K75" s="21"/>
      <c r="L75" s="21"/>
      <c r="M75" s="21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4.25">
      <c r="A76" s="46"/>
      <c r="B76" s="46"/>
      <c r="C76" s="46"/>
      <c r="D76" s="30"/>
      <c r="E76" s="20"/>
      <c r="F76" s="20"/>
      <c r="G76" s="20"/>
      <c r="H76" s="20"/>
      <c r="I76" s="21"/>
      <c r="J76" s="27"/>
      <c r="K76" s="21"/>
      <c r="L76" s="21"/>
      <c r="M76" s="21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4.25">
      <c r="A77" s="46"/>
      <c r="B77" s="46"/>
      <c r="C77" s="46"/>
      <c r="D77" s="30"/>
      <c r="E77" s="20"/>
      <c r="F77" s="20"/>
      <c r="G77" s="20"/>
      <c r="H77" s="20"/>
      <c r="I77" s="21"/>
      <c r="J77" s="27"/>
      <c r="K77" s="21"/>
      <c r="L77" s="21"/>
      <c r="M77" s="21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7" ht="14.25">
      <c r="A78" s="11" t="s">
        <v>24</v>
      </c>
      <c r="G78" s="11" t="s">
        <v>92</v>
      </c>
    </row>
    <row r="79" spans="1:13" ht="14.25">
      <c r="A79" s="8" t="s">
        <v>15</v>
      </c>
      <c r="B79" s="8"/>
      <c r="C79"/>
      <c r="D79"/>
      <c r="F79"/>
      <c r="G79" s="138" t="s">
        <v>16</v>
      </c>
      <c r="H79" s="138"/>
      <c r="I79" s="138"/>
      <c r="J79" s="138"/>
      <c r="K79" s="9"/>
      <c r="L79"/>
      <c r="M79"/>
    </row>
    <row r="81" spans="3:10" ht="14.25">
      <c r="C81" s="10"/>
      <c r="D81" s="10"/>
      <c r="E81" s="10"/>
      <c r="F81" s="10"/>
      <c r="G81" s="10"/>
      <c r="H81" s="10"/>
      <c r="I81" s="10"/>
      <c r="J81" s="10"/>
    </row>
    <row r="82" spans="3:10" ht="14.25">
      <c r="C82" s="10"/>
      <c r="D82" s="10"/>
      <c r="E82" s="10"/>
      <c r="F82" s="10"/>
      <c r="G82" s="10"/>
      <c r="H82" s="10"/>
      <c r="I82" s="10"/>
      <c r="J82" s="10"/>
    </row>
    <row r="83" spans="3:10" ht="14.25">
      <c r="C83" s="10"/>
      <c r="D83" s="10"/>
      <c r="E83" s="10"/>
      <c r="F83" s="10"/>
      <c r="G83" s="10"/>
      <c r="H83" s="10"/>
      <c r="I83" s="10"/>
      <c r="J83" s="10"/>
    </row>
  </sheetData>
  <sheetProtection/>
  <mergeCells count="130">
    <mergeCell ref="A56:A59"/>
    <mergeCell ref="B56:B59"/>
    <mergeCell ref="D56:D57"/>
    <mergeCell ref="C56:C57"/>
    <mergeCell ref="U68:W69"/>
    <mergeCell ref="X68:Z69"/>
    <mergeCell ref="G68:G69"/>
    <mergeCell ref="H68:H69"/>
    <mergeCell ref="I68:L68"/>
    <mergeCell ref="N68:N69"/>
    <mergeCell ref="O68:Q69"/>
    <mergeCell ref="R68:T69"/>
    <mergeCell ref="A68:A69"/>
    <mergeCell ref="B68:B69"/>
    <mergeCell ref="C68:C69"/>
    <mergeCell ref="D68:D69"/>
    <mergeCell ref="E68:E69"/>
    <mergeCell ref="F68:F69"/>
    <mergeCell ref="A60:A61"/>
    <mergeCell ref="B60:B61"/>
    <mergeCell ref="B64:Z64"/>
    <mergeCell ref="B65:Z65"/>
    <mergeCell ref="B66:Z66"/>
    <mergeCell ref="O67:Z67"/>
    <mergeCell ref="G79:J79"/>
    <mergeCell ref="B7:Z7"/>
    <mergeCell ref="A1:Z1"/>
    <mergeCell ref="A2:Z2"/>
    <mergeCell ref="A3:Z3"/>
    <mergeCell ref="A4:Z4"/>
    <mergeCell ref="A5:Z5"/>
    <mergeCell ref="B6:Z6"/>
    <mergeCell ref="E10:E11"/>
    <mergeCell ref="F10:F11"/>
    <mergeCell ref="O10:Q11"/>
    <mergeCell ref="R10:T11"/>
    <mergeCell ref="B8:Z8"/>
    <mergeCell ref="O9:Z9"/>
    <mergeCell ref="U10:W11"/>
    <mergeCell ref="X10:Z11"/>
    <mergeCell ref="I10:L10"/>
    <mergeCell ref="N10:N11"/>
    <mergeCell ref="G10:G11"/>
    <mergeCell ref="H10:H11"/>
    <mergeCell ref="A10:A11"/>
    <mergeCell ref="B10:B11"/>
    <mergeCell ref="C10:C11"/>
    <mergeCell ref="D10:D11"/>
    <mergeCell ref="B12:B18"/>
    <mergeCell ref="A12:A18"/>
    <mergeCell ref="B22:Z22"/>
    <mergeCell ref="B23:Z23"/>
    <mergeCell ref="C12:C13"/>
    <mergeCell ref="D12:D13"/>
    <mergeCell ref="B24:Z24"/>
    <mergeCell ref="O25:Z25"/>
    <mergeCell ref="A26:A27"/>
    <mergeCell ref="B26:B27"/>
    <mergeCell ref="C26:C27"/>
    <mergeCell ref="D26:D27"/>
    <mergeCell ref="E26:E27"/>
    <mergeCell ref="F26:F27"/>
    <mergeCell ref="G26:G27"/>
    <mergeCell ref="H26:H27"/>
    <mergeCell ref="I26:L26"/>
    <mergeCell ref="N26:N27"/>
    <mergeCell ref="O26:Q27"/>
    <mergeCell ref="R26:T27"/>
    <mergeCell ref="U26:W27"/>
    <mergeCell ref="X26:Z27"/>
    <mergeCell ref="B31:Z31"/>
    <mergeCell ref="B32:Z32"/>
    <mergeCell ref="B33:Z33"/>
    <mergeCell ref="O34:Z34"/>
    <mergeCell ref="A35:A36"/>
    <mergeCell ref="B35:B36"/>
    <mergeCell ref="C35:C36"/>
    <mergeCell ref="D35:D36"/>
    <mergeCell ref="E35:E36"/>
    <mergeCell ref="F35:F36"/>
    <mergeCell ref="U35:W36"/>
    <mergeCell ref="X35:Z36"/>
    <mergeCell ref="G35:G36"/>
    <mergeCell ref="H35:H36"/>
    <mergeCell ref="I35:L35"/>
    <mergeCell ref="N35:N36"/>
    <mergeCell ref="O35:Q36"/>
    <mergeCell ref="R35:T36"/>
    <mergeCell ref="O44:Z44"/>
    <mergeCell ref="O53:Z53"/>
    <mergeCell ref="A54:A55"/>
    <mergeCell ref="B54:B55"/>
    <mergeCell ref="C54:C55"/>
    <mergeCell ref="D54:D55"/>
    <mergeCell ref="E54:E55"/>
    <mergeCell ref="I54:L54"/>
    <mergeCell ref="N54:N55"/>
    <mergeCell ref="O54:Q55"/>
    <mergeCell ref="U45:W46"/>
    <mergeCell ref="B52:Z52"/>
    <mergeCell ref="B43:Z43"/>
    <mergeCell ref="B50:Z50"/>
    <mergeCell ref="B51:Z51"/>
    <mergeCell ref="G45:G46"/>
    <mergeCell ref="H45:H46"/>
    <mergeCell ref="I45:L45"/>
    <mergeCell ref="N45:N46"/>
    <mergeCell ref="O45:Q46"/>
    <mergeCell ref="R45:T46"/>
    <mergeCell ref="B45:B46"/>
    <mergeCell ref="C45:C46"/>
    <mergeCell ref="U54:W55"/>
    <mergeCell ref="X54:Z55"/>
    <mergeCell ref="F54:F55"/>
    <mergeCell ref="G54:G55"/>
    <mergeCell ref="H54:H55"/>
    <mergeCell ref="R54:T55"/>
    <mergeCell ref="A45:A46"/>
    <mergeCell ref="X45:Z46"/>
    <mergeCell ref="D45:D46"/>
    <mergeCell ref="E45:E46"/>
    <mergeCell ref="F45:F46"/>
    <mergeCell ref="A19:A20"/>
    <mergeCell ref="B19:B20"/>
    <mergeCell ref="A37:A39"/>
    <mergeCell ref="B37:B39"/>
    <mergeCell ref="A47:A48"/>
    <mergeCell ref="B47:B48"/>
    <mergeCell ref="B41:Z41"/>
    <mergeCell ref="B42:Z42"/>
  </mergeCells>
  <printOptions/>
  <pageMargins left="0.25" right="0" top="0.5" bottom="0.5" header="0" footer="0"/>
  <pageSetup horizontalDpi="120" verticalDpi="120" orientation="landscape" paperSize="5" scale="70" r:id="rId3"/>
  <headerFooter alignWithMargins="0">
    <oddFooter>&amp;CPágina &amp;P&amp;RPLAN_DE_ACCION_2012_CONTROLINTERNO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alcaldia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</dc:creator>
  <cp:keywords/>
  <dc:description/>
  <cp:lastModifiedBy>Usuario</cp:lastModifiedBy>
  <cp:lastPrinted>2012-08-14T00:59:18Z</cp:lastPrinted>
  <dcterms:created xsi:type="dcterms:W3CDTF">2004-06-28T21:59:23Z</dcterms:created>
  <dcterms:modified xsi:type="dcterms:W3CDTF">2013-01-31T03:16:48Z</dcterms:modified>
  <cp:category/>
  <cp:version/>
  <cp:contentType/>
  <cp:contentStatus/>
</cp:coreProperties>
</file>