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8130" tabRatio="510" activeTab="0"/>
  </bookViews>
  <sheets>
    <sheet name="PlanDeAccion" sheetId="1" r:id="rId1"/>
  </sheets>
  <definedNames>
    <definedName name="_xlnm.Print_Area" localSheetId="0">'PlanDeAccion'!$A$1:$AD$78</definedName>
    <definedName name="Excel_BuiltIn__FilterDatabase">'PlanDeAccion'!$B$1:$BC$165</definedName>
    <definedName name="Excel_BuiltIn__FilterDatabase_1_1">'PlanDeAccion'!$B$1:$H$1</definedName>
    <definedName name="_xlnm.Print_Titles" localSheetId="0">'PlanDeAccion'!$1:$1</definedName>
  </definedNames>
  <calcPr fullCalcOnLoad="1"/>
</workbook>
</file>

<file path=xl/comments1.xml><?xml version="1.0" encoding="utf-8"?>
<comments xmlns="http://schemas.openxmlformats.org/spreadsheetml/2006/main">
  <authors>
    <author/>
    <author>Natalia</author>
  </authors>
  <commentList>
    <comment ref="I9" authorId="0">
      <text>
        <r>
          <rPr>
            <sz val="11"/>
            <color indexed="8"/>
            <rFont val="Calibri"/>
            <family val="2"/>
          </rPr>
          <t xml:space="preserve">Es la situación actual de la ejecución de un proyecto respecto a la meta que se definió. El punto de partida. Con cuanto inicio
</t>
        </r>
      </text>
    </comment>
    <comment ref="J9" authorId="0">
      <text>
        <r>
          <rPr>
            <sz val="11"/>
            <color indexed="8"/>
            <rFont val="Calibri"/>
            <family val="2"/>
          </rPr>
          <t>Es el resultado esperado, lo que se espera lograr con la ejecución del proyecto. El cuanto voy a hacer</t>
        </r>
      </text>
    </comment>
    <comment ref="K9" authorId="0">
      <text>
        <r>
          <rPr>
            <sz val="11"/>
            <color indexed="8"/>
            <rFont val="Calibri"/>
            <family val="2"/>
          </rPr>
          <t>Es el nombre de la variable que mide el cumplimiento de la meta del proyecto. Esta variable se compara con la meta para medir el estado de cumplimiento</t>
        </r>
      </text>
    </comment>
    <comment ref="L9" authorId="0">
      <text>
        <r>
          <rPr>
            <sz val="11"/>
            <color indexed="8"/>
            <rFont val="Calibri"/>
            <family val="2"/>
          </rPr>
          <t>Es el valor numérico del indicador que es medido al finalizar el trimestre. El cuanto he hecho</t>
        </r>
      </text>
    </comment>
    <comment ref="E10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Sumar el valor de los cuatro años del proyecto</t>
        </r>
      </text>
    </comment>
    <comment ref="D10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Viene de la matriz estrategica</t>
        </r>
      </text>
    </comment>
    <comment ref="B10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el sector de inversion definido por DNP</t>
        </r>
      </text>
    </comment>
    <comment ref="F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Solo incluye la informacion de financiación de la vigencia para la cual se está desarrollando el plan de accion</t>
        </r>
      </text>
    </comment>
    <comment ref="R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Lo que yo espero lograr cuando ejecute esta actividad</t>
        </r>
      </text>
    </comment>
    <comment ref="T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EL CARGO RESPONSABLE POR CUMPLIR LA META DE PRODUCTO O DEL PROYECTO</t>
        </r>
      </text>
    </comment>
    <comment ref="U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LOS CARGOS O PERSONAS QUE COLABORAN AL RESPONSABLE PARA DAR CUMPLIMIENTO AL PROYECTO
</t>
        </r>
      </text>
    </comment>
    <comment ref="Q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REVISAR LA META Y REDACTAR INDICADOR QUITANDO EL NÚMERO O PORCENTAJE DEL QUE HABLA LA META</t>
        </r>
      </text>
    </comment>
    <comment ref="AB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DILIGENCIAR POR PARTE DE LA OFICINA DE CONTROL INTERNO</t>
        </r>
      </text>
    </comment>
  </commentList>
</comments>
</file>

<file path=xl/sharedStrings.xml><?xml version="1.0" encoding="utf-8"?>
<sst xmlns="http://schemas.openxmlformats.org/spreadsheetml/2006/main" count="140" uniqueCount="132">
  <si>
    <t xml:space="preserve">
</t>
  </si>
  <si>
    <t>IDENTIFICACIÓN</t>
  </si>
  <si>
    <t>FINANCIACIÓN</t>
  </si>
  <si>
    <t>LINEA BASE</t>
  </si>
  <si>
    <t>META DEL PRODUCTO (META DEL PROYECTO)</t>
  </si>
  <si>
    <t>INDICADOR DE PRODUCTO</t>
  </si>
  <si>
    <t>VALOR DEL INDICADOR DE PRODUCTO (TRIMESTRE)</t>
  </si>
  <si>
    <t>DESCRIPCIÓN DE LA ACTIVIDAD</t>
  </si>
  <si>
    <t>INDICADOR DE ACTIVIDAD</t>
  </si>
  <si>
    <t>META DE ACTIVIDAD</t>
  </si>
  <si>
    <t>FECHA LÍMITE DE CUMPLIMIENTO</t>
  </si>
  <si>
    <t>RESPONSABLE</t>
  </si>
  <si>
    <t>COLABORADORES</t>
  </si>
  <si>
    <t>VALOR DEL INDICADOR DE ACTIVIDAD (TRIMESTRE)</t>
  </si>
  <si>
    <t>EJECUCIÓN FINANCIERA</t>
  </si>
  <si>
    <t>ESTADO DE ALARMA (CUMPLIMIENTO)</t>
  </si>
  <si>
    <t>#</t>
  </si>
  <si>
    <t>SECTOR DE INVERSIÓN</t>
  </si>
  <si>
    <t>NOMBRE DEL PROYECTO</t>
  </si>
  <si>
    <t>COSTO DEL PROYECTO</t>
  </si>
  <si>
    <t>SGP</t>
  </si>
  <si>
    <t>RECURSOS PROPIOS</t>
  </si>
  <si>
    <t>OTRAS FUENTES</t>
  </si>
  <si>
    <t>I</t>
  </si>
  <si>
    <t>II</t>
  </si>
  <si>
    <t>III</t>
  </si>
  <si>
    <t>IV</t>
  </si>
  <si>
    <t>PAGADO</t>
  </si>
  <si>
    <t>POR PAGAR</t>
  </si>
  <si>
    <t>Optimo o cumplido</t>
  </si>
  <si>
    <t>Regular</t>
  </si>
  <si>
    <t>Deficiente</t>
  </si>
  <si>
    <t>Nombre:</t>
  </si>
  <si>
    <t>Jefe de planeación</t>
  </si>
  <si>
    <t>NOMBRE DEL PROGRAMA</t>
  </si>
  <si>
    <t>OBS.</t>
  </si>
  <si>
    <t>DEPARTAMENTO DEL CAUCA                                                                                                                                                                                                                                                                                                        MUNICIPIO DE GUACHENE                                                                                                                                                                                                                                                                     SECRETARIA DE EDUCACION                                                                                                                                                                                                                                                                 PLAN DE ACCIÓN</t>
  </si>
  <si>
    <t>DEPENDENCIA: SECRETARIA   DE  DESARROLLO  AGROPECUARIO  Y  AMBIENTAL</t>
  </si>
  <si>
    <t>ECOSISTEMAS PROTEJIDOS</t>
  </si>
  <si>
    <t>Capacitacion para  el  Manejo y  proteccion  de las Cuencas Hidricas y  Proteccion  de los Humedales</t>
  </si>
  <si>
    <t>6 Hectareas</t>
  </si>
  <si>
    <t>Numero  de hectras reforestadas</t>
  </si>
  <si>
    <t>ASITENCIA TECNICA AGROPECUARIA</t>
  </si>
  <si>
    <t>10 creditos</t>
  </si>
  <si>
    <t>Numero  de  creditos  aprobados</t>
  </si>
  <si>
    <t>Capacitacion en la  transformacion y comercializacion  de  los productos agropecuarios</t>
  </si>
  <si>
    <t>Numero  de  capacitaciones</t>
  </si>
  <si>
    <t>5 Hectares</t>
  </si>
  <si>
    <t>1 Hectarea</t>
  </si>
  <si>
    <t>Soberania Alimentaria</t>
  </si>
  <si>
    <t>10 Hectareas</t>
  </si>
  <si>
    <t xml:space="preserve">10 Hectares </t>
  </si>
  <si>
    <t>Numero  de  Hectares Sembradas de Cacao</t>
  </si>
  <si>
    <t>Numero  de  Hectareas de  Platano  sembradas</t>
  </si>
  <si>
    <t>12 Hectareas</t>
  </si>
  <si>
    <t>numero  de  Hectareas de  habichuela sembradas.</t>
  </si>
  <si>
    <t>Numero  de  Hectares Citricos Sembradas.</t>
  </si>
  <si>
    <t>Emprendimiento  Empresarial y Generacion  de Ingrsos</t>
  </si>
  <si>
    <t>5 Hectareas</t>
  </si>
  <si>
    <t>Numero  de Hectareas Sembradas.</t>
  </si>
  <si>
    <t>Creacion  den banco de  maquinaria</t>
  </si>
  <si>
    <t>5 hectareas</t>
  </si>
  <si>
    <t>8000 colinos</t>
  </si>
  <si>
    <t>numero  de semilla Obtenida.</t>
  </si>
  <si>
    <t>1 un  tractor</t>
  </si>
  <si>
    <t>Numero de tractores obtenido</t>
  </si>
  <si>
    <t>Instauracion  del banco de  Maquinaria</t>
  </si>
  <si>
    <t>Prestacion de servicios  de  apoyo  tecnico y  asistencia  a la secretaria  de desarrollo  agropecuario.</t>
  </si>
  <si>
    <t xml:space="preserve"> Fortalecimiento  de  la Siembra  de cacao</t>
  </si>
  <si>
    <t>Fortalecimiento  de  la  siembra  de Citricos.</t>
  </si>
  <si>
    <t xml:space="preserve">  Creacion  den banco de  Semilla</t>
  </si>
  <si>
    <t>Fortalecimiento  de  la  Siembra  de Tabaco</t>
  </si>
  <si>
    <t>Realizacion  de  la  feria agropecuaria.</t>
  </si>
  <si>
    <t>Creacion  del Fondo  Rotatorio.</t>
  </si>
  <si>
    <t>Fortalecimiento  de  la  Siembra  de Maiz</t>
  </si>
  <si>
    <t>Gestionar  y promover  la  cria  de especies Menores</t>
  </si>
  <si>
    <t>Fortalecimiento de la Siembra  de  Habichuela</t>
  </si>
  <si>
    <t>Creacion  del vivero Municipal.</t>
  </si>
  <si>
    <t xml:space="preserve"> Reforestacion y  mantenimento de 10 Hectraes de vosques.</t>
  </si>
  <si>
    <t>realizacion y  mantenimiento y reforestacion de los  espejos  de agua  y las zonas  voscosa.</t>
  </si>
  <si>
    <t>Mantenimiento y  reforestacion  de  las 10 hectareas.</t>
  </si>
  <si>
    <t>acompañamiento y asistencia  tecnica  en  todo  la realizacion y   ejecucion  del credito.</t>
  </si>
  <si>
    <t>Continuacion    y   permanencia  del programa FORAN.</t>
  </si>
  <si>
    <t>aprobacion de  los  10  creditos.</t>
  </si>
  <si>
    <t xml:space="preserve">1 capacitacion. </t>
  </si>
  <si>
    <t xml:space="preserve"> 5 capacitaciones.</t>
  </si>
  <si>
    <t>Realizacion  de las  capacitaciones.</t>
  </si>
  <si>
    <t>Ejecucion del programa de Asitencia Tecnica a  Pequeños Agricultores.</t>
  </si>
  <si>
    <t>socializacion   y  ejecucion  de   todas las  capacitaciones  que se propucieron en el año.</t>
  </si>
  <si>
    <t>numero  de agricultores que  se  les brinda  la acesoria tecnica.</t>
  </si>
  <si>
    <t>acompañamiento y asistencia  tecnica a todos  los  agricultores.</t>
  </si>
  <si>
    <t>realizacion  de las  capacitaciones  a todos  los agricultores.</t>
  </si>
  <si>
    <t>Fortalecimiento  de  la  finca tradicional.</t>
  </si>
  <si>
    <t>Gestionar  la  compra de  los  arboles  de cacao y entregarle a  los agricultores.</t>
  </si>
  <si>
    <t>entrega de los  arboles  de cacao a los agricultores.</t>
  </si>
  <si>
    <t>Entrega  de  arboles  frutales   y   siembra  de  los  mismos a los  agricultores.</t>
  </si>
  <si>
    <t>socializacion y  entrega  de  los  arboles  frutales.</t>
  </si>
  <si>
    <t>Fortalecimiento  y entrega de  colinos  de  Platano a los agricultores.</t>
  </si>
  <si>
    <t>entrega  de colinos de platano a  los  agricultores.</t>
  </si>
  <si>
    <t>Siembra  de  las  hectareas  de  platano  propuestas.</t>
  </si>
  <si>
    <t>acompañamiento en  asistencia y  produccion  de  habichuela.</t>
  </si>
  <si>
    <t>acompañamiento   en  asistencia  tecnica  a  los  agricultores de  tabaco</t>
  </si>
  <si>
    <t>asistencia   a  todos los  productores de  habichuela.</t>
  </si>
  <si>
    <t>asistencia  a  todos  los  productores  de  tabaco.</t>
  </si>
  <si>
    <t>Entrega de  semilla  a  los agricultores</t>
  </si>
  <si>
    <t>gestionar  la  consecucion   de  semillas</t>
  </si>
  <si>
    <t>gestionar  la  consecucion   del banco  de  maquinaria</t>
  </si>
  <si>
    <t>puesta  en  marcha  del  banco  de  maquinaria</t>
  </si>
  <si>
    <t>realizacion  de la  feria  agropecuaria.</t>
  </si>
  <si>
    <t>numero de  ferias agropecuarias  realizadas</t>
  </si>
  <si>
    <t>realizar  todas  las  actividades  para la ejecucion de  la  feria agropecuaria</t>
  </si>
  <si>
    <t xml:space="preserve">Entrega  de  insumos  Agricolas   a  los  pequeños  y mediados  agricultores. </t>
  </si>
  <si>
    <t>compra  y    entrega  de insumos  agropecuarios.</t>
  </si>
  <si>
    <t>numero   de  insumos  agricolas entregado</t>
  </si>
  <si>
    <t>entrega  a    mediano  y  pequeños  agricultor de  insumos  agricolas</t>
  </si>
  <si>
    <t>entrega de  insumos agricola  a  los agricultores.</t>
  </si>
  <si>
    <t>ejecucion de  la  feria   agropecuaria.</t>
  </si>
  <si>
    <t>creacion  y  funcionalidad  del  fondo  rotatorio.</t>
  </si>
  <si>
    <t>Realizar  todas  las  actividades  para la ejecucion funcionalidad del fondo  rotatorio.</t>
  </si>
  <si>
    <t>puesta  en  marcha  el fondo rotatorio.</t>
  </si>
  <si>
    <t>puesta  en marcha   toda  la siembra  de  maiz</t>
  </si>
  <si>
    <t>numero  de hectareas Sembradas de maiz.</t>
  </si>
  <si>
    <t>estimular  la  siembra  de  maiz.</t>
  </si>
  <si>
    <t>realizar  la  siembra de  maiz</t>
  </si>
  <si>
    <t>estimular la reproducion de  especies  menores.</t>
  </si>
  <si>
    <t>numero de  especies menores  reproducidas.</t>
  </si>
  <si>
    <t>aumentar  la reproducion de  especies  menores.</t>
  </si>
  <si>
    <t>realizar  las asistencias  tecnicas  para  incrementar  la  productividad.</t>
  </si>
  <si>
    <t>puesta en marcha   del vivero  Municipal.</t>
  </si>
  <si>
    <t>nuemeros  de  vivieros  creados</t>
  </si>
  <si>
    <t>gestionar  para  la  creacion del  viviero  Municipal.</t>
  </si>
  <si>
    <t>terminacion y  entrega  del  vivero  municipal.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</si>
</sst>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;&quot; (&quot;#,##0.00\);&quot; -&quot;#\ ;@\ "/>
    <numFmt numFmtId="173" formatCode="#,##0.00\ ;\-#,##0.00\ ;&quot; -&quot;#\ ;@\ "/>
    <numFmt numFmtId="174" formatCode="&quot; $&quot;#,##0.00\ ;&quot; $(&quot;#,##0.00\);&quot; $-&quot;#\ ;@\ "/>
    <numFmt numFmtId="175" formatCode="[$$]\ #,##0;[Red][$$]&quot; -&quot;#,##0"/>
    <numFmt numFmtId="176" formatCode="#,##0.0&quot;     &quot;;\-#,##0.0&quot;     &quot;;&quot; -&quot;00&quot;     &quot;;@\ "/>
    <numFmt numFmtId="177" formatCode="[$$]\ #,##0.00\ ;[$$]&quot; (&quot;#,##0.00\);[$$]&quot; -&quot;00\ ;@\ "/>
    <numFmt numFmtId="178" formatCode="0&quot;     &quot;;\-0&quot;     &quot;;&quot; -&quot;00&quot;     &quot;;@\ "/>
    <numFmt numFmtId="179" formatCode="d&quot; de &quot;mmm&quot; de &quot;yy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1" fillId="0" borderId="0" applyBorder="0" applyProtection="0">
      <alignment/>
    </xf>
    <xf numFmtId="173" fontId="1" fillId="0" borderId="0" applyBorder="0" applyProtection="0">
      <alignment/>
    </xf>
    <xf numFmtId="174" fontId="1" fillId="0" borderId="0" applyBorder="0" applyProtection="0">
      <alignment/>
    </xf>
    <xf numFmtId="174" fontId="1" fillId="0" borderId="0" applyBorder="0" applyProtection="0">
      <alignment/>
    </xf>
    <xf numFmtId="172" fontId="1" fillId="0" borderId="0" applyBorder="0" applyProtection="0">
      <alignment/>
    </xf>
    <xf numFmtId="177" fontId="0" fillId="0" borderId="0" applyBorder="0" applyProtection="0">
      <alignment/>
    </xf>
    <xf numFmtId="42" fontId="1" fillId="0" borderId="0" applyFill="0" applyBorder="0" applyAlignment="0" applyProtection="0"/>
    <xf numFmtId="175" fontId="0" fillId="0" borderId="0" applyBorder="0" applyProtection="0">
      <alignment/>
    </xf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177" fontId="2" fillId="0" borderId="0" xfId="53" applyNumberFormat="1" applyFont="1" applyBorder="1" applyProtection="1">
      <alignment/>
      <protection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7" fontId="0" fillId="34" borderId="10" xfId="53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77" fontId="0" fillId="35" borderId="10" xfId="53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177" fontId="0" fillId="36" borderId="12" xfId="53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2" fillId="37" borderId="0" xfId="0" applyNumberFormat="1" applyFont="1" applyFill="1" applyAlignment="1">
      <alignment/>
    </xf>
    <xf numFmtId="0" fontId="0" fillId="38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178" fontId="0" fillId="35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8" fontId="0" fillId="33" borderId="10" xfId="0" applyNumberFormat="1" applyFont="1" applyFill="1" applyBorder="1" applyAlignment="1">
      <alignment horizontal="center" vertical="center" wrapText="1"/>
    </xf>
    <xf numFmtId="177" fontId="0" fillId="34" borderId="10" xfId="53" applyFont="1" applyFill="1" applyBorder="1" applyAlignment="1" applyProtection="1">
      <alignment horizontal="center" vertical="center" wrapText="1"/>
      <protection/>
    </xf>
    <xf numFmtId="0" fontId="2" fillId="10" borderId="14" xfId="0" applyNumberFormat="1" applyFont="1" applyFill="1" applyBorder="1" applyAlignment="1">
      <alignment horizontal="center" vertical="center" wrapText="1"/>
    </xf>
    <xf numFmtId="0" fontId="2" fillId="1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1" xfId="48"/>
    <cellStyle name="Millares 2" xfId="49"/>
    <cellStyle name="Millares 3 3" xfId="50"/>
    <cellStyle name="Millares 3 4" xfId="51"/>
    <cellStyle name="Millares 6" xfId="52"/>
    <cellStyle name="Currency" xfId="53"/>
    <cellStyle name="Currency [0]" xfId="54"/>
    <cellStyle name="Moneda 2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7" xfId="63"/>
    <cellStyle name="Normal 18" xfId="64"/>
    <cellStyle name="Normal 19" xfId="65"/>
    <cellStyle name="Normal 2" xfId="66"/>
    <cellStyle name="Normal 20" xfId="67"/>
    <cellStyle name="Normal 21" xfId="68"/>
    <cellStyle name="Normal 2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tabSelected="1" zoomScale="60" zoomScaleNormal="60" zoomScaleSheetLayoutView="30" zoomScalePageLayoutView="0" workbookViewId="0" topLeftCell="A1">
      <selection activeCell="S46" sqref="S46"/>
    </sheetView>
  </sheetViews>
  <sheetFormatPr defaultColWidth="8.57421875" defaultRowHeight="15"/>
  <cols>
    <col min="1" max="1" width="3.140625" style="1" customWidth="1"/>
    <col min="2" max="2" width="15.00390625" style="1" customWidth="1"/>
    <col min="3" max="3" width="55.7109375" style="1" customWidth="1"/>
    <col min="4" max="4" width="100.421875" style="1" customWidth="1"/>
    <col min="5" max="5" width="37.28125" style="1" customWidth="1"/>
    <col min="6" max="6" width="29.00390625" style="1" customWidth="1"/>
    <col min="7" max="7" width="21.57421875" style="1" customWidth="1"/>
    <col min="8" max="9" width="16.7109375" style="1" customWidth="1"/>
    <col min="10" max="10" width="72.28125" style="1" customWidth="1"/>
    <col min="11" max="11" width="61.57421875" style="1" customWidth="1"/>
    <col min="12" max="15" width="14.00390625" style="1" customWidth="1"/>
    <col min="16" max="16" width="89.8515625" style="1" customWidth="1"/>
    <col min="17" max="17" width="21.57421875" style="1" customWidth="1"/>
    <col min="18" max="18" width="75.8515625" style="1" customWidth="1"/>
    <col min="19" max="19" width="23.8515625" style="1" customWidth="1"/>
    <col min="20" max="20" width="21.57421875" style="1" customWidth="1"/>
    <col min="21" max="21" width="15.57421875" style="1" customWidth="1"/>
    <col min="22" max="22" width="9.140625" style="2" customWidth="1"/>
    <col min="23" max="25" width="12.00390625" style="2" customWidth="1"/>
    <col min="26" max="27" width="12.00390625" style="1" customWidth="1"/>
    <col min="28" max="28" width="12.00390625" style="2" customWidth="1"/>
    <col min="29" max="31" width="12.00390625" style="1" customWidth="1"/>
    <col min="32" max="16384" width="8.57421875" style="1" customWidth="1"/>
  </cols>
  <sheetData>
    <row r="1" spans="1:31" ht="26.25" customHeight="1">
      <c r="A1" s="50" t="s">
        <v>0</v>
      </c>
      <c r="B1" s="50"/>
      <c r="C1" s="50"/>
      <c r="D1" s="50"/>
      <c r="E1" s="50"/>
      <c r="F1" s="50"/>
      <c r="G1" s="50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2"/>
      <c r="AA1" s="52"/>
      <c r="AB1" s="52"/>
      <c r="AC1" s="52"/>
      <c r="AD1" s="52"/>
      <c r="AE1" s="28"/>
    </row>
    <row r="2" spans="1:31" ht="26.25" customHeight="1">
      <c r="A2" s="50"/>
      <c r="B2" s="50"/>
      <c r="C2" s="50"/>
      <c r="D2" s="50"/>
      <c r="E2" s="50"/>
      <c r="F2" s="50"/>
      <c r="G2" s="50"/>
      <c r="H2" s="53" t="s">
        <v>36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2"/>
      <c r="AA2" s="52"/>
      <c r="AB2" s="52"/>
      <c r="AC2" s="52"/>
      <c r="AD2" s="52"/>
      <c r="AE2" s="28"/>
    </row>
    <row r="3" spans="1:31" ht="26.25" customHeight="1">
      <c r="A3" s="50"/>
      <c r="B3" s="50"/>
      <c r="C3" s="50"/>
      <c r="D3" s="50"/>
      <c r="E3" s="50"/>
      <c r="F3" s="50"/>
      <c r="G3" s="50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  <c r="AA3" s="52"/>
      <c r="AB3" s="52"/>
      <c r="AC3" s="52"/>
      <c r="AD3" s="52"/>
      <c r="AE3" s="28"/>
    </row>
    <row r="4" spans="1:31" ht="26.25" customHeight="1">
      <c r="A4" s="50"/>
      <c r="B4" s="50"/>
      <c r="C4" s="50"/>
      <c r="D4" s="50"/>
      <c r="E4" s="50"/>
      <c r="F4" s="50"/>
      <c r="G4" s="50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2"/>
      <c r="AA4" s="52"/>
      <c r="AB4" s="52"/>
      <c r="AC4" s="52"/>
      <c r="AD4" s="52"/>
      <c r="AE4" s="28"/>
    </row>
    <row r="5" spans="1:31" ht="26.25" customHeight="1">
      <c r="A5" s="50"/>
      <c r="B5" s="50"/>
      <c r="C5" s="50"/>
      <c r="D5" s="50"/>
      <c r="E5" s="50"/>
      <c r="F5" s="50"/>
      <c r="G5" s="50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  <c r="AA5" s="52"/>
      <c r="AB5" s="52"/>
      <c r="AC5" s="52"/>
      <c r="AD5" s="52"/>
      <c r="AE5" s="28"/>
    </row>
    <row r="6" spans="1:29" ht="26.25" customHeight="1">
      <c r="A6" s="3"/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/>
      <c r="W6"/>
      <c r="X6"/>
      <c r="Y6"/>
      <c r="Z6" s="4"/>
      <c r="AA6" s="5"/>
      <c r="AB6"/>
      <c r="AC6"/>
    </row>
    <row r="7" spans="1:31" s="7" customFormat="1" ht="26.25" customHeight="1">
      <c r="A7" s="6"/>
      <c r="B7" s="54" t="s">
        <v>37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29"/>
    </row>
    <row r="8" spans="1:28" s="7" customFormat="1" ht="12" customHeigh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9"/>
      <c r="W8" s="9"/>
      <c r="X8" s="9"/>
      <c r="Y8" s="9"/>
      <c r="Z8" s="6"/>
      <c r="AA8" s="10"/>
      <c r="AB8" s="11"/>
    </row>
    <row r="9" spans="1:31" s="7" customFormat="1" ht="30.75" customHeight="1">
      <c r="A9" s="45" t="s">
        <v>1</v>
      </c>
      <c r="B9" s="45"/>
      <c r="C9" s="45"/>
      <c r="D9" s="45"/>
      <c r="E9" s="45"/>
      <c r="F9" s="46" t="s">
        <v>2</v>
      </c>
      <c r="G9" s="46"/>
      <c r="H9" s="46"/>
      <c r="I9" s="47" t="s">
        <v>3</v>
      </c>
      <c r="J9" s="43" t="s">
        <v>4</v>
      </c>
      <c r="K9" s="43" t="s">
        <v>5</v>
      </c>
      <c r="L9" s="41" t="s">
        <v>6</v>
      </c>
      <c r="M9" s="41"/>
      <c r="N9" s="41"/>
      <c r="O9" s="41"/>
      <c r="P9" s="43" t="s">
        <v>7</v>
      </c>
      <c r="Q9" s="43" t="s">
        <v>8</v>
      </c>
      <c r="R9" s="43" t="s">
        <v>9</v>
      </c>
      <c r="S9" s="43" t="s">
        <v>10</v>
      </c>
      <c r="T9" s="43" t="s">
        <v>11</v>
      </c>
      <c r="U9" s="43" t="s">
        <v>12</v>
      </c>
      <c r="V9" s="41" t="s">
        <v>13</v>
      </c>
      <c r="W9" s="41"/>
      <c r="X9" s="41"/>
      <c r="Y9" s="41"/>
      <c r="Z9" s="42" t="s">
        <v>14</v>
      </c>
      <c r="AA9" s="42"/>
      <c r="AB9" s="43" t="s">
        <v>15</v>
      </c>
      <c r="AC9" s="43"/>
      <c r="AD9" s="44"/>
      <c r="AE9" s="48" t="s">
        <v>35</v>
      </c>
    </row>
    <row r="10" spans="1:31" s="7" customFormat="1" ht="44.25" customHeight="1">
      <c r="A10" s="14" t="s">
        <v>16</v>
      </c>
      <c r="B10" s="14" t="s">
        <v>17</v>
      </c>
      <c r="C10" s="14" t="s">
        <v>34</v>
      </c>
      <c r="D10" s="33" t="s">
        <v>18</v>
      </c>
      <c r="E10" s="14" t="s">
        <v>19</v>
      </c>
      <c r="F10" s="13" t="s">
        <v>20</v>
      </c>
      <c r="G10" s="13" t="s">
        <v>21</v>
      </c>
      <c r="H10" s="13" t="s">
        <v>22</v>
      </c>
      <c r="I10" s="47"/>
      <c r="J10" s="43"/>
      <c r="K10" s="43"/>
      <c r="L10" s="14" t="s">
        <v>23</v>
      </c>
      <c r="M10" s="14" t="s">
        <v>24</v>
      </c>
      <c r="N10" s="14" t="s">
        <v>25</v>
      </c>
      <c r="O10" s="14" t="s">
        <v>26</v>
      </c>
      <c r="P10" s="43"/>
      <c r="Q10" s="43"/>
      <c r="R10" s="43"/>
      <c r="S10" s="43"/>
      <c r="T10" s="43"/>
      <c r="U10" s="43"/>
      <c r="V10" s="14" t="s">
        <v>23</v>
      </c>
      <c r="W10" s="14" t="s">
        <v>24</v>
      </c>
      <c r="X10" s="14" t="s">
        <v>25</v>
      </c>
      <c r="Y10" s="14" t="s">
        <v>26</v>
      </c>
      <c r="Z10" s="13" t="s">
        <v>27</v>
      </c>
      <c r="AA10" s="13" t="s">
        <v>28</v>
      </c>
      <c r="AB10" s="12" t="s">
        <v>29</v>
      </c>
      <c r="AC10" s="15" t="s">
        <v>30</v>
      </c>
      <c r="AD10" s="30" t="s">
        <v>31</v>
      </c>
      <c r="AE10" s="49"/>
    </row>
    <row r="11" spans="1:31" ht="60.75" customHeight="1">
      <c r="A11" s="16">
        <v>1</v>
      </c>
      <c r="B11" s="16"/>
      <c r="C11" s="34" t="s">
        <v>38</v>
      </c>
      <c r="D11" s="16" t="s">
        <v>39</v>
      </c>
      <c r="E11" s="39">
        <v>75000000</v>
      </c>
      <c r="F11" s="16"/>
      <c r="G11" s="16">
        <v>75000000</v>
      </c>
      <c r="H11" s="16"/>
      <c r="I11" s="16" t="s">
        <v>40</v>
      </c>
      <c r="J11" s="26" t="s">
        <v>78</v>
      </c>
      <c r="K11" s="16" t="s">
        <v>41</v>
      </c>
      <c r="L11" s="16"/>
      <c r="M11" s="16"/>
      <c r="N11" s="16"/>
      <c r="O11" s="16"/>
      <c r="P11" s="16" t="s">
        <v>79</v>
      </c>
      <c r="R11" s="16" t="s">
        <v>80</v>
      </c>
      <c r="S11" s="17">
        <v>41639</v>
      </c>
      <c r="T11" s="18"/>
      <c r="U11" s="18"/>
      <c r="V11" s="16"/>
      <c r="W11" s="16"/>
      <c r="X11" s="16"/>
      <c r="Y11" s="16"/>
      <c r="Z11" s="16"/>
      <c r="AA11" s="19"/>
      <c r="AB11" s="16"/>
      <c r="AC11" s="16"/>
      <c r="AD11" s="31"/>
      <c r="AE11" s="32"/>
    </row>
    <row r="12" spans="1:31" ht="246.75" customHeight="1">
      <c r="A12" s="16">
        <f aca="true" t="shared" si="0" ref="A12:A43">+A11+1</f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18"/>
      <c r="U12" s="18"/>
      <c r="V12" s="16"/>
      <c r="W12" s="16"/>
      <c r="X12" s="16"/>
      <c r="Y12" s="16"/>
      <c r="Z12" s="16"/>
      <c r="AA12" s="19"/>
      <c r="AB12" s="16"/>
      <c r="AC12" s="16"/>
      <c r="AD12" s="31"/>
      <c r="AE12" s="32"/>
    </row>
    <row r="13" spans="1:31" ht="18" customHeight="1">
      <c r="A13" s="16">
        <f t="shared" si="0"/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18"/>
      <c r="U13" s="18"/>
      <c r="V13" s="16"/>
      <c r="W13" s="16"/>
      <c r="X13" s="16"/>
      <c r="Y13" s="16"/>
      <c r="Z13" s="16"/>
      <c r="AA13" s="19"/>
      <c r="AB13" s="16"/>
      <c r="AC13" s="16"/>
      <c r="AD13" s="31"/>
      <c r="AE13" s="32"/>
    </row>
    <row r="14" spans="1:31" ht="18" customHeight="1">
      <c r="A14" s="16">
        <f t="shared" si="0"/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18"/>
      <c r="U14" s="18"/>
      <c r="V14" s="16"/>
      <c r="W14" s="16"/>
      <c r="X14" s="16"/>
      <c r="Y14" s="16"/>
      <c r="Z14" s="16"/>
      <c r="AA14" s="19"/>
      <c r="AB14" s="16"/>
      <c r="AC14" s="16"/>
      <c r="AD14" s="31"/>
      <c r="AE14" s="32"/>
    </row>
    <row r="15" spans="1:31" ht="18" customHeight="1">
      <c r="A15" s="16">
        <f t="shared" si="0"/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8"/>
      <c r="U15" s="18"/>
      <c r="V15" s="16"/>
      <c r="W15" s="16"/>
      <c r="X15" s="16"/>
      <c r="Y15" s="16"/>
      <c r="Z15" s="16"/>
      <c r="AA15" s="19"/>
      <c r="AB15" s="16"/>
      <c r="AC15" s="16"/>
      <c r="AD15" s="31"/>
      <c r="AE15" s="32"/>
    </row>
    <row r="16" spans="1:31" ht="18" customHeight="1">
      <c r="A16" s="16">
        <f t="shared" si="0"/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8"/>
      <c r="U16" s="18"/>
      <c r="V16" s="16"/>
      <c r="W16" s="16"/>
      <c r="X16" s="16"/>
      <c r="Y16" s="16"/>
      <c r="Z16" s="16"/>
      <c r="AA16" s="19"/>
      <c r="AB16" s="16"/>
      <c r="AC16" s="16"/>
      <c r="AD16" s="31"/>
      <c r="AE16" s="32"/>
    </row>
    <row r="17" spans="1:31" ht="18" customHeight="1">
      <c r="A17" s="16">
        <f t="shared" si="0"/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8"/>
      <c r="U17" s="16"/>
      <c r="V17" s="16"/>
      <c r="W17" s="16"/>
      <c r="X17" s="16"/>
      <c r="Y17" s="16"/>
      <c r="Z17" s="16"/>
      <c r="AA17" s="19"/>
      <c r="AB17" s="16"/>
      <c r="AC17" s="16"/>
      <c r="AD17" s="31"/>
      <c r="AE17" s="32"/>
    </row>
    <row r="18" spans="1:31" ht="18" customHeight="1">
      <c r="A18" s="16">
        <f t="shared" si="0"/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8"/>
      <c r="U18" s="18"/>
      <c r="V18" s="16"/>
      <c r="W18" s="16"/>
      <c r="X18" s="16"/>
      <c r="Y18" s="16"/>
      <c r="Z18" s="16"/>
      <c r="AA18" s="19"/>
      <c r="AB18" s="16"/>
      <c r="AC18" s="16"/>
      <c r="AD18" s="31"/>
      <c r="AE18" s="32"/>
    </row>
    <row r="19" spans="1:31" ht="18" customHeight="1">
      <c r="A19" s="16">
        <f t="shared" si="0"/>
        <v>9</v>
      </c>
      <c r="B19" s="16"/>
      <c r="C19" s="35" t="s">
        <v>42</v>
      </c>
      <c r="D19" s="16" t="s">
        <v>82</v>
      </c>
      <c r="E19" s="39">
        <v>400000000</v>
      </c>
      <c r="F19" s="16"/>
      <c r="G19" s="39">
        <v>40000000</v>
      </c>
      <c r="H19" s="39">
        <v>360000000</v>
      </c>
      <c r="I19" s="16">
        <v>59</v>
      </c>
      <c r="J19" s="16" t="s">
        <v>43</v>
      </c>
      <c r="K19" s="16" t="s">
        <v>44</v>
      </c>
      <c r="L19" s="16"/>
      <c r="M19" s="16"/>
      <c r="N19" s="16"/>
      <c r="O19" s="16"/>
      <c r="P19" s="16" t="s">
        <v>81</v>
      </c>
      <c r="Q19" s="16"/>
      <c r="R19" s="16" t="s">
        <v>83</v>
      </c>
      <c r="S19" s="27">
        <v>41639</v>
      </c>
      <c r="T19" s="18"/>
      <c r="U19" s="18"/>
      <c r="V19" s="16"/>
      <c r="W19" s="16"/>
      <c r="X19" s="16"/>
      <c r="Y19" s="16"/>
      <c r="Z19" s="16"/>
      <c r="AA19" s="19"/>
      <c r="AB19" s="16"/>
      <c r="AC19" s="16"/>
      <c r="AD19" s="31"/>
      <c r="AE19" s="32"/>
    </row>
    <row r="20" spans="1:31" ht="18" customHeight="1">
      <c r="A20" s="16">
        <f t="shared" si="0"/>
        <v>10</v>
      </c>
      <c r="B20" s="16"/>
      <c r="C20" s="16"/>
      <c r="D20" s="16" t="s">
        <v>45</v>
      </c>
      <c r="E20" s="39">
        <v>15000000</v>
      </c>
      <c r="F20" s="16"/>
      <c r="G20" s="39">
        <v>15000000</v>
      </c>
      <c r="H20" s="16"/>
      <c r="I20" s="16" t="s">
        <v>84</v>
      </c>
      <c r="J20" s="16" t="s">
        <v>85</v>
      </c>
      <c r="K20" s="16" t="s">
        <v>46</v>
      </c>
      <c r="L20" s="16"/>
      <c r="M20" s="16"/>
      <c r="N20" s="16"/>
      <c r="O20" s="16"/>
      <c r="P20" s="16" t="s">
        <v>88</v>
      </c>
      <c r="Q20" s="16"/>
      <c r="R20" s="16" t="s">
        <v>86</v>
      </c>
      <c r="S20" s="27">
        <v>41639</v>
      </c>
      <c r="T20" s="18"/>
      <c r="U20" s="18"/>
      <c r="V20" s="16"/>
      <c r="W20" s="16"/>
      <c r="X20" s="16"/>
      <c r="Y20" s="16"/>
      <c r="Z20" s="16"/>
      <c r="AA20" s="19"/>
      <c r="AB20" s="16"/>
      <c r="AC20" s="16"/>
      <c r="AD20" s="31"/>
      <c r="AE20" s="32"/>
    </row>
    <row r="21" spans="1:31" ht="18" customHeight="1">
      <c r="A21" s="16">
        <f t="shared" si="0"/>
        <v>11</v>
      </c>
      <c r="B21" s="16"/>
      <c r="C21" s="16"/>
      <c r="D21" s="16" t="s">
        <v>67</v>
      </c>
      <c r="E21" s="39">
        <v>130000000</v>
      </c>
      <c r="F21" s="16"/>
      <c r="G21" s="39">
        <v>70000000</v>
      </c>
      <c r="H21" s="39">
        <v>60000000</v>
      </c>
      <c r="I21" s="16"/>
      <c r="J21" s="16" t="s">
        <v>87</v>
      </c>
      <c r="K21" s="16" t="s">
        <v>89</v>
      </c>
      <c r="L21" s="16"/>
      <c r="M21" s="16"/>
      <c r="N21" s="16"/>
      <c r="O21" s="16"/>
      <c r="P21" s="16" t="s">
        <v>90</v>
      </c>
      <c r="Q21" s="16"/>
      <c r="R21" s="16" t="s">
        <v>91</v>
      </c>
      <c r="S21" s="27">
        <v>41639</v>
      </c>
      <c r="T21" s="18"/>
      <c r="U21" s="18"/>
      <c r="V21" s="16"/>
      <c r="W21" s="16"/>
      <c r="X21" s="16"/>
      <c r="Y21" s="16"/>
      <c r="Z21" s="16"/>
      <c r="AA21" s="19"/>
      <c r="AB21" s="16"/>
      <c r="AC21" s="16"/>
      <c r="AD21" s="31"/>
      <c r="AE21" s="32"/>
    </row>
    <row r="22" spans="1:31" ht="18" customHeight="1">
      <c r="A22" s="16">
        <f t="shared" si="0"/>
        <v>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7"/>
      <c r="T22" s="18"/>
      <c r="U22" s="18"/>
      <c r="V22" s="16"/>
      <c r="W22" s="16"/>
      <c r="X22" s="16"/>
      <c r="Y22" s="16"/>
      <c r="Z22" s="16"/>
      <c r="AA22" s="19"/>
      <c r="AB22" s="16"/>
      <c r="AC22" s="16"/>
      <c r="AD22" s="31"/>
      <c r="AE22" s="32"/>
    </row>
    <row r="23" spans="1:31" ht="18" customHeight="1">
      <c r="A23" s="16">
        <f t="shared" si="0"/>
        <v>13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Q23" s="16"/>
      <c r="S23" s="27"/>
      <c r="T23" s="18"/>
      <c r="U23" s="18"/>
      <c r="V23" s="16"/>
      <c r="W23" s="16"/>
      <c r="X23" s="16"/>
      <c r="Y23" s="16"/>
      <c r="Z23" s="16"/>
      <c r="AA23" s="19"/>
      <c r="AB23" s="16"/>
      <c r="AC23" s="16"/>
      <c r="AD23" s="31"/>
      <c r="AE23" s="32"/>
    </row>
    <row r="24" spans="1:31" ht="18" customHeight="1">
      <c r="A24" s="16">
        <f t="shared" si="0"/>
        <v>14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7"/>
      <c r="T24" s="18"/>
      <c r="U24" s="18"/>
      <c r="V24" s="16"/>
      <c r="W24" s="16"/>
      <c r="X24" s="16"/>
      <c r="Y24" s="16"/>
      <c r="Z24" s="16"/>
      <c r="AA24" s="19"/>
      <c r="AB24" s="16"/>
      <c r="AC24" s="16"/>
      <c r="AD24" s="31"/>
      <c r="AE24" s="32"/>
    </row>
    <row r="25" spans="1:31" ht="18" customHeight="1">
      <c r="A25" s="16">
        <f t="shared" si="0"/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8"/>
      <c r="U25" s="16"/>
      <c r="V25" s="16"/>
      <c r="W25" s="16"/>
      <c r="X25" s="16"/>
      <c r="Y25" s="16"/>
      <c r="Z25" s="16"/>
      <c r="AA25" s="19"/>
      <c r="AB25" s="16"/>
      <c r="AC25" s="16"/>
      <c r="AD25" s="31"/>
      <c r="AE25" s="32"/>
    </row>
    <row r="26" spans="1:31" ht="18" customHeight="1">
      <c r="A26" s="16">
        <f t="shared" si="0"/>
        <v>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8"/>
      <c r="U26" s="16"/>
      <c r="V26" s="16"/>
      <c r="W26" s="16"/>
      <c r="X26" s="16"/>
      <c r="Y26" s="16"/>
      <c r="Z26" s="16"/>
      <c r="AA26" s="19"/>
      <c r="AB26" s="16"/>
      <c r="AC26" s="16"/>
      <c r="AD26" s="31"/>
      <c r="AE26" s="32"/>
    </row>
    <row r="27" spans="1:31" ht="18" customHeight="1">
      <c r="A27" s="16">
        <f t="shared" si="0"/>
        <v>17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8"/>
      <c r="U27" s="16"/>
      <c r="V27" s="16"/>
      <c r="W27" s="16"/>
      <c r="X27" s="16"/>
      <c r="Y27" s="16"/>
      <c r="Z27" s="16"/>
      <c r="AA27" s="19"/>
      <c r="AB27" s="16"/>
      <c r="AC27" s="16"/>
      <c r="AD27" s="31"/>
      <c r="AE27" s="32"/>
    </row>
    <row r="28" spans="1:31" ht="18" customHeight="1">
      <c r="A28" s="16">
        <f t="shared" si="0"/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8"/>
      <c r="U28" s="16"/>
      <c r="V28" s="16"/>
      <c r="W28" s="16"/>
      <c r="X28" s="16"/>
      <c r="Y28" s="16"/>
      <c r="Z28" s="16"/>
      <c r="AA28" s="19"/>
      <c r="AB28" s="16"/>
      <c r="AC28" s="16"/>
      <c r="AD28" s="31"/>
      <c r="AE28" s="32"/>
    </row>
    <row r="29" spans="1:31" ht="18" customHeight="1">
      <c r="A29" s="16">
        <f t="shared" si="0"/>
        <v>19</v>
      </c>
      <c r="B29" s="16"/>
      <c r="C29" s="36" t="s">
        <v>92</v>
      </c>
      <c r="D29" s="16" t="s">
        <v>68</v>
      </c>
      <c r="E29" s="39">
        <v>15000000</v>
      </c>
      <c r="F29" s="16"/>
      <c r="G29" s="39">
        <v>15000000</v>
      </c>
      <c r="H29" s="16"/>
      <c r="I29" s="16" t="s">
        <v>47</v>
      </c>
      <c r="J29" s="16" t="s">
        <v>48</v>
      </c>
      <c r="K29" s="16" t="s">
        <v>52</v>
      </c>
      <c r="L29" s="16"/>
      <c r="M29" s="16"/>
      <c r="N29" s="16"/>
      <c r="O29" s="16"/>
      <c r="P29" s="16" t="s">
        <v>93</v>
      </c>
      <c r="Q29" s="16"/>
      <c r="R29" s="16" t="s">
        <v>94</v>
      </c>
      <c r="S29" s="40">
        <v>41639</v>
      </c>
      <c r="T29" s="18"/>
      <c r="U29" s="16"/>
      <c r="V29" s="16"/>
      <c r="W29" s="16"/>
      <c r="X29" s="16"/>
      <c r="Y29" s="16"/>
      <c r="Z29" s="16"/>
      <c r="AA29" s="19"/>
      <c r="AB29" s="16"/>
      <c r="AC29" s="16"/>
      <c r="AD29" s="31"/>
      <c r="AE29" s="32"/>
    </row>
    <row r="30" spans="1:31" ht="18" customHeight="1">
      <c r="A30" s="16">
        <f t="shared" si="0"/>
        <v>20</v>
      </c>
      <c r="B30" s="16"/>
      <c r="C30" s="16"/>
      <c r="D30" s="16" t="s">
        <v>69</v>
      </c>
      <c r="E30" s="39">
        <v>25000000</v>
      </c>
      <c r="F30" s="16"/>
      <c r="G30" s="39">
        <v>25000000</v>
      </c>
      <c r="H30" s="16"/>
      <c r="I30" s="16" t="s">
        <v>47</v>
      </c>
      <c r="J30" s="16" t="s">
        <v>48</v>
      </c>
      <c r="K30" s="16" t="s">
        <v>56</v>
      </c>
      <c r="L30" s="16"/>
      <c r="M30" s="16"/>
      <c r="N30" s="16"/>
      <c r="O30" s="16"/>
      <c r="P30" s="16" t="s">
        <v>96</v>
      </c>
      <c r="Q30" s="16"/>
      <c r="R30" s="16" t="s">
        <v>95</v>
      </c>
      <c r="S30" s="40">
        <v>41639</v>
      </c>
      <c r="T30" s="18"/>
      <c r="U30" s="16"/>
      <c r="V30" s="16"/>
      <c r="W30" s="16"/>
      <c r="X30" s="16"/>
      <c r="Y30" s="16"/>
      <c r="Z30" s="16"/>
      <c r="AA30" s="19"/>
      <c r="AB30" s="16"/>
      <c r="AC30" s="16"/>
      <c r="AD30" s="31"/>
      <c r="AE30" s="32"/>
    </row>
    <row r="31" spans="1:31" ht="18" customHeight="1">
      <c r="A31" s="16">
        <f t="shared" si="0"/>
        <v>21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8"/>
      <c r="U31" s="16"/>
      <c r="V31" s="16"/>
      <c r="W31" s="16"/>
      <c r="X31" s="16"/>
      <c r="Y31" s="16"/>
      <c r="Z31" s="16"/>
      <c r="AA31" s="19"/>
      <c r="AB31" s="16"/>
      <c r="AC31" s="16"/>
      <c r="AD31" s="31"/>
      <c r="AE31" s="32"/>
    </row>
    <row r="32" spans="1:31" ht="18" customHeight="1">
      <c r="A32" s="16">
        <f t="shared" si="0"/>
        <v>22</v>
      </c>
      <c r="B32" s="16"/>
      <c r="C32" s="37" t="s">
        <v>49</v>
      </c>
      <c r="D32" s="16" t="s">
        <v>97</v>
      </c>
      <c r="E32" s="39">
        <v>25000000</v>
      </c>
      <c r="F32" s="16"/>
      <c r="G32" s="39">
        <v>25000000</v>
      </c>
      <c r="H32" s="16"/>
      <c r="I32" s="16" t="s">
        <v>50</v>
      </c>
      <c r="J32" s="16" t="s">
        <v>51</v>
      </c>
      <c r="K32" s="16" t="s">
        <v>53</v>
      </c>
      <c r="L32" s="16"/>
      <c r="M32" s="16"/>
      <c r="N32" s="16"/>
      <c r="O32" s="16"/>
      <c r="P32" s="16" t="s">
        <v>98</v>
      </c>
      <c r="Q32" s="16"/>
      <c r="R32" s="16" t="s">
        <v>99</v>
      </c>
      <c r="S32" s="40">
        <v>41639</v>
      </c>
      <c r="T32" s="18"/>
      <c r="U32" s="16"/>
      <c r="V32" s="16"/>
      <c r="W32" s="16"/>
      <c r="X32" s="16"/>
      <c r="Y32" s="16"/>
      <c r="Z32" s="16"/>
      <c r="AA32" s="19"/>
      <c r="AB32" s="16"/>
      <c r="AC32" s="16"/>
      <c r="AD32" s="31"/>
      <c r="AE32" s="32"/>
    </row>
    <row r="33" spans="1:31" ht="18" customHeight="1">
      <c r="A33" s="16">
        <f t="shared" si="0"/>
        <v>23</v>
      </c>
      <c r="B33" s="16"/>
      <c r="C33" s="16"/>
      <c r="D33" s="16" t="s">
        <v>76</v>
      </c>
      <c r="E33" s="39">
        <v>12000000</v>
      </c>
      <c r="F33" s="16"/>
      <c r="G33" s="39">
        <v>12000000</v>
      </c>
      <c r="H33" s="16"/>
      <c r="I33" s="16" t="s">
        <v>54</v>
      </c>
      <c r="J33" s="16" t="s">
        <v>51</v>
      </c>
      <c r="K33" s="16" t="s">
        <v>55</v>
      </c>
      <c r="L33" s="16"/>
      <c r="M33" s="16"/>
      <c r="N33" s="16"/>
      <c r="O33" s="16"/>
      <c r="P33" s="16" t="s">
        <v>100</v>
      </c>
      <c r="Q33" s="16"/>
      <c r="R33" s="16" t="s">
        <v>102</v>
      </c>
      <c r="S33" s="40">
        <v>41639</v>
      </c>
      <c r="T33" s="18"/>
      <c r="U33" s="16"/>
      <c r="V33" s="16"/>
      <c r="W33" s="16"/>
      <c r="X33" s="16"/>
      <c r="Y33" s="16"/>
      <c r="Z33" s="16"/>
      <c r="AA33" s="19"/>
      <c r="AB33" s="16"/>
      <c r="AC33" s="16"/>
      <c r="AD33" s="31"/>
      <c r="AE33" s="32"/>
    </row>
    <row r="34" spans="1:31" ht="18" customHeight="1">
      <c r="A34" s="16">
        <f t="shared" si="0"/>
        <v>24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8"/>
      <c r="U34" s="16"/>
      <c r="V34" s="16"/>
      <c r="W34" s="16"/>
      <c r="X34" s="16"/>
      <c r="Y34" s="16"/>
      <c r="Z34" s="16"/>
      <c r="AA34" s="19"/>
      <c r="AB34" s="16"/>
      <c r="AC34" s="16"/>
      <c r="AD34" s="31"/>
      <c r="AE34" s="32"/>
    </row>
    <row r="35" spans="1:31" ht="18" customHeight="1">
      <c r="A35" s="16">
        <f t="shared" si="0"/>
        <v>25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8"/>
      <c r="U35" s="16"/>
      <c r="V35" s="16"/>
      <c r="W35" s="16"/>
      <c r="X35" s="16"/>
      <c r="Y35" s="16"/>
      <c r="Z35" s="16"/>
      <c r="AA35" s="19"/>
      <c r="AB35" s="16"/>
      <c r="AC35" s="16"/>
      <c r="AD35" s="31"/>
      <c r="AE35" s="32"/>
    </row>
    <row r="36" spans="1:31" ht="18" customHeight="1">
      <c r="A36" s="16">
        <f t="shared" si="0"/>
        <v>26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8"/>
      <c r="U36" s="16"/>
      <c r="V36" s="16"/>
      <c r="W36" s="16"/>
      <c r="X36" s="16"/>
      <c r="Y36" s="16"/>
      <c r="Z36" s="16"/>
      <c r="AA36" s="19"/>
      <c r="AB36" s="16"/>
      <c r="AC36" s="16"/>
      <c r="AD36" s="31"/>
      <c r="AE36" s="32"/>
    </row>
    <row r="37" spans="1:31" ht="18" customHeight="1">
      <c r="A37" s="16">
        <f t="shared" si="0"/>
        <v>27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8"/>
      <c r="U37" s="16"/>
      <c r="V37" s="16"/>
      <c r="W37" s="16"/>
      <c r="X37" s="16"/>
      <c r="Y37" s="16"/>
      <c r="Z37" s="16"/>
      <c r="AA37" s="19"/>
      <c r="AB37" s="16"/>
      <c r="AC37" s="16"/>
      <c r="AD37" s="31"/>
      <c r="AE37" s="32"/>
    </row>
    <row r="38" spans="1:31" ht="18" customHeight="1">
      <c r="A38" s="16">
        <f t="shared" si="0"/>
        <v>28</v>
      </c>
      <c r="B38" s="16"/>
      <c r="C38" s="38" t="s">
        <v>57</v>
      </c>
      <c r="D38" s="16" t="s">
        <v>71</v>
      </c>
      <c r="E38" s="39">
        <v>12000000</v>
      </c>
      <c r="F38" s="16"/>
      <c r="G38" s="39">
        <v>12000000</v>
      </c>
      <c r="H38" s="16"/>
      <c r="I38" s="16" t="s">
        <v>58</v>
      </c>
      <c r="J38" s="16" t="s">
        <v>48</v>
      </c>
      <c r="K38" s="16" t="s">
        <v>59</v>
      </c>
      <c r="L38" s="16"/>
      <c r="M38" s="16"/>
      <c r="N38" s="16"/>
      <c r="O38" s="16"/>
      <c r="P38" s="16" t="s">
        <v>101</v>
      </c>
      <c r="Q38" s="16"/>
      <c r="R38" s="16" t="s">
        <v>103</v>
      </c>
      <c r="S38" s="40">
        <v>41639</v>
      </c>
      <c r="T38" s="18"/>
      <c r="U38" s="16"/>
      <c r="V38" s="16"/>
      <c r="W38" s="16"/>
      <c r="X38" s="16"/>
      <c r="Y38" s="16"/>
      <c r="Z38" s="16"/>
      <c r="AA38" s="19"/>
      <c r="AB38" s="16"/>
      <c r="AC38" s="16"/>
      <c r="AD38" s="31"/>
      <c r="AE38" s="32"/>
    </row>
    <row r="39" spans="1:31" ht="18" customHeight="1">
      <c r="A39" s="16">
        <f t="shared" si="0"/>
        <v>29</v>
      </c>
      <c r="B39" s="16"/>
      <c r="C39" s="16"/>
      <c r="D39" s="16" t="s">
        <v>70</v>
      </c>
      <c r="E39" s="39">
        <v>25000000</v>
      </c>
      <c r="F39" s="16"/>
      <c r="G39" s="39">
        <v>250000000</v>
      </c>
      <c r="H39" s="16"/>
      <c r="I39" s="16" t="s">
        <v>61</v>
      </c>
      <c r="J39" s="16" t="s">
        <v>62</v>
      </c>
      <c r="K39" s="16" t="s">
        <v>63</v>
      </c>
      <c r="L39" s="16"/>
      <c r="M39" s="16"/>
      <c r="N39" s="16"/>
      <c r="O39" s="16"/>
      <c r="P39" s="16" t="s">
        <v>105</v>
      </c>
      <c r="Q39" s="16"/>
      <c r="R39" s="16" t="s">
        <v>104</v>
      </c>
      <c r="S39" s="40">
        <v>41639</v>
      </c>
      <c r="T39" s="18"/>
      <c r="U39" s="16"/>
      <c r="V39" s="16"/>
      <c r="W39" s="16"/>
      <c r="X39" s="16"/>
      <c r="Y39" s="16"/>
      <c r="Z39" s="16"/>
      <c r="AA39" s="19"/>
      <c r="AB39" s="16"/>
      <c r="AC39" s="16"/>
      <c r="AD39" s="31"/>
      <c r="AE39" s="32"/>
    </row>
    <row r="40" spans="1:31" ht="18" customHeight="1">
      <c r="A40" s="16">
        <f t="shared" si="0"/>
        <v>30</v>
      </c>
      <c r="B40" s="16"/>
      <c r="C40" s="16"/>
      <c r="D40" s="16" t="s">
        <v>60</v>
      </c>
      <c r="E40" s="39">
        <v>650000000</v>
      </c>
      <c r="F40" s="16"/>
      <c r="G40" s="39">
        <v>600000000</v>
      </c>
      <c r="H40" s="16"/>
      <c r="I40" s="16" t="s">
        <v>64</v>
      </c>
      <c r="J40" s="16" t="s">
        <v>66</v>
      </c>
      <c r="K40" s="16" t="s">
        <v>65</v>
      </c>
      <c r="L40" s="16"/>
      <c r="M40" s="16"/>
      <c r="N40" s="16"/>
      <c r="O40" s="16"/>
      <c r="P40" s="16" t="s">
        <v>106</v>
      </c>
      <c r="Q40" s="16"/>
      <c r="R40" s="16" t="s">
        <v>107</v>
      </c>
      <c r="S40" s="40">
        <v>41639</v>
      </c>
      <c r="T40" s="18"/>
      <c r="U40" s="16"/>
      <c r="V40" s="16"/>
      <c r="W40" s="16"/>
      <c r="X40" s="16"/>
      <c r="Y40" s="16"/>
      <c r="Z40" s="16"/>
      <c r="AA40" s="19"/>
      <c r="AB40" s="16"/>
      <c r="AC40" s="16"/>
      <c r="AD40" s="31"/>
      <c r="AE40" s="32"/>
    </row>
    <row r="41" spans="1:31" ht="18" customHeight="1">
      <c r="A41" s="16">
        <f t="shared" si="0"/>
        <v>31</v>
      </c>
      <c r="B41" s="16"/>
      <c r="C41" s="16"/>
      <c r="D41" s="16" t="s">
        <v>72</v>
      </c>
      <c r="E41" s="39">
        <v>12000000</v>
      </c>
      <c r="F41" s="16"/>
      <c r="G41" s="39">
        <v>12000000</v>
      </c>
      <c r="H41" s="16"/>
      <c r="I41" s="16">
        <v>0</v>
      </c>
      <c r="J41" s="16" t="s">
        <v>108</v>
      </c>
      <c r="K41" s="16" t="s">
        <v>109</v>
      </c>
      <c r="L41" s="16"/>
      <c r="M41" s="16"/>
      <c r="N41" s="16"/>
      <c r="O41" s="16"/>
      <c r="P41" s="16" t="s">
        <v>110</v>
      </c>
      <c r="Q41" s="16"/>
      <c r="R41" s="16" t="s">
        <v>116</v>
      </c>
      <c r="S41" s="40">
        <v>41639</v>
      </c>
      <c r="T41" s="18"/>
      <c r="U41" s="16"/>
      <c r="V41" s="16"/>
      <c r="W41" s="16"/>
      <c r="X41" s="16"/>
      <c r="Y41" s="16"/>
      <c r="Z41" s="16"/>
      <c r="AA41" s="19"/>
      <c r="AB41" s="16"/>
      <c r="AC41" s="16"/>
      <c r="AD41" s="31"/>
      <c r="AE41" s="32"/>
    </row>
    <row r="42" spans="1:31" ht="18" customHeight="1">
      <c r="A42" s="16">
        <f t="shared" si="0"/>
        <v>32</v>
      </c>
      <c r="B42" s="16"/>
      <c r="C42" s="16"/>
      <c r="D42" s="16" t="s">
        <v>111</v>
      </c>
      <c r="E42" s="39">
        <v>35000000</v>
      </c>
      <c r="F42" s="16"/>
      <c r="G42" s="39">
        <v>350000000</v>
      </c>
      <c r="H42" s="16"/>
      <c r="I42" s="16">
        <v>0</v>
      </c>
      <c r="J42" s="16" t="s">
        <v>112</v>
      </c>
      <c r="K42" s="16" t="s">
        <v>113</v>
      </c>
      <c r="L42" s="16"/>
      <c r="M42" s="16"/>
      <c r="N42" s="16"/>
      <c r="O42" s="16"/>
      <c r="P42" s="16" t="s">
        <v>114</v>
      </c>
      <c r="Q42" s="16"/>
      <c r="R42" s="16" t="s">
        <v>115</v>
      </c>
      <c r="S42" s="40">
        <v>41639</v>
      </c>
      <c r="T42" s="18"/>
      <c r="U42" s="16"/>
      <c r="V42" s="16"/>
      <c r="W42" s="16"/>
      <c r="X42" s="16"/>
      <c r="Y42" s="16"/>
      <c r="Z42" s="16"/>
      <c r="AA42" s="19"/>
      <c r="AB42" s="16"/>
      <c r="AC42" s="16"/>
      <c r="AD42" s="31"/>
      <c r="AE42" s="32"/>
    </row>
    <row r="43" spans="1:31" ht="18" customHeight="1">
      <c r="A43" s="16">
        <f t="shared" si="0"/>
        <v>33</v>
      </c>
      <c r="B43" s="16"/>
      <c r="C43" s="16"/>
      <c r="D43" s="16" t="s">
        <v>73</v>
      </c>
      <c r="E43" s="39">
        <v>300000000</v>
      </c>
      <c r="F43" s="16"/>
      <c r="G43" s="39">
        <v>30000000</v>
      </c>
      <c r="H43" s="16"/>
      <c r="I43" s="16">
        <v>0</v>
      </c>
      <c r="J43" s="16" t="s">
        <v>117</v>
      </c>
      <c r="K43" s="16"/>
      <c r="L43" s="16"/>
      <c r="M43" s="16"/>
      <c r="N43" s="16"/>
      <c r="O43" s="16"/>
      <c r="P43" s="16" t="s">
        <v>118</v>
      </c>
      <c r="Q43" s="16"/>
      <c r="R43" s="16" t="s">
        <v>119</v>
      </c>
      <c r="S43" s="40">
        <v>41639</v>
      </c>
      <c r="T43" s="18"/>
      <c r="U43" s="16"/>
      <c r="V43" s="16"/>
      <c r="W43" s="16"/>
      <c r="X43" s="16"/>
      <c r="Y43" s="16"/>
      <c r="Z43" s="16"/>
      <c r="AA43" s="19"/>
      <c r="AB43" s="16"/>
      <c r="AC43" s="16"/>
      <c r="AD43" s="31"/>
      <c r="AE43" s="32"/>
    </row>
    <row r="44" spans="1:31" ht="18" customHeight="1">
      <c r="A44" s="16">
        <f aca="true" t="shared" si="1" ref="A44:A65">+A43+1</f>
        <v>34</v>
      </c>
      <c r="B44" s="16"/>
      <c r="C44" s="16"/>
      <c r="D44" s="16" t="s">
        <v>74</v>
      </c>
      <c r="E44" s="39">
        <v>400000000</v>
      </c>
      <c r="F44" s="16"/>
      <c r="G44" s="39">
        <v>28000000</v>
      </c>
      <c r="H44" s="16"/>
      <c r="I44" s="16">
        <v>0</v>
      </c>
      <c r="J44" s="16" t="s">
        <v>120</v>
      </c>
      <c r="K44" s="16" t="s">
        <v>121</v>
      </c>
      <c r="L44" s="16"/>
      <c r="M44" s="16"/>
      <c r="N44" s="16"/>
      <c r="O44" s="16"/>
      <c r="P44" s="16" t="s">
        <v>122</v>
      </c>
      <c r="Q44" s="16"/>
      <c r="R44" s="16" t="s">
        <v>123</v>
      </c>
      <c r="S44" s="40">
        <v>41639</v>
      </c>
      <c r="T44" s="18"/>
      <c r="U44" s="16"/>
      <c r="V44" s="16"/>
      <c r="W44" s="16"/>
      <c r="X44" s="16"/>
      <c r="Y44" s="16"/>
      <c r="Z44" s="16"/>
      <c r="AA44" s="19"/>
      <c r="AB44" s="16"/>
      <c r="AC44" s="16"/>
      <c r="AD44" s="31"/>
      <c r="AE44" s="32"/>
    </row>
    <row r="45" spans="1:31" ht="18" customHeight="1">
      <c r="A45" s="16">
        <f t="shared" si="1"/>
        <v>35</v>
      </c>
      <c r="B45" s="16"/>
      <c r="C45" s="16"/>
      <c r="D45" s="16" t="s">
        <v>75</v>
      </c>
      <c r="E45" s="39">
        <v>20000000</v>
      </c>
      <c r="F45" s="16"/>
      <c r="G45" s="39">
        <v>12000000</v>
      </c>
      <c r="H45" s="39">
        <v>18000000</v>
      </c>
      <c r="I45" s="16">
        <v>0</v>
      </c>
      <c r="J45" s="16" t="s">
        <v>126</v>
      </c>
      <c r="K45" s="16" t="s">
        <v>125</v>
      </c>
      <c r="L45" s="16"/>
      <c r="M45" s="16"/>
      <c r="N45" s="16"/>
      <c r="O45" s="16"/>
      <c r="P45" s="16" t="s">
        <v>124</v>
      </c>
      <c r="Q45" s="16"/>
      <c r="R45" s="16" t="s">
        <v>127</v>
      </c>
      <c r="S45" s="40">
        <v>41639</v>
      </c>
      <c r="T45" s="18"/>
      <c r="U45" s="16"/>
      <c r="V45" s="16"/>
      <c r="W45" s="16"/>
      <c r="X45" s="16"/>
      <c r="Y45" s="16"/>
      <c r="Z45" s="16"/>
      <c r="AA45" s="19"/>
      <c r="AB45" s="16"/>
      <c r="AC45" s="16"/>
      <c r="AD45" s="31"/>
      <c r="AE45" s="32"/>
    </row>
    <row r="46" spans="1:31" ht="18" customHeight="1">
      <c r="A46" s="16">
        <f t="shared" si="1"/>
        <v>36</v>
      </c>
      <c r="B46" s="16"/>
      <c r="C46" s="16"/>
      <c r="D46" s="16" t="s">
        <v>77</v>
      </c>
      <c r="E46" s="39">
        <v>40000000</v>
      </c>
      <c r="F46" s="16"/>
      <c r="G46" s="39">
        <v>12000000</v>
      </c>
      <c r="H46" s="39">
        <v>18000000</v>
      </c>
      <c r="I46" s="16">
        <v>0</v>
      </c>
      <c r="J46" s="16" t="s">
        <v>128</v>
      </c>
      <c r="K46" s="16" t="s">
        <v>129</v>
      </c>
      <c r="L46" s="16"/>
      <c r="M46" s="16"/>
      <c r="N46" s="16"/>
      <c r="O46" s="16"/>
      <c r="P46" s="16" t="s">
        <v>130</v>
      </c>
      <c r="Q46" s="16"/>
      <c r="R46" s="16" t="s">
        <v>131</v>
      </c>
      <c r="S46" s="40">
        <v>41639</v>
      </c>
      <c r="T46" s="18"/>
      <c r="U46" s="16"/>
      <c r="V46" s="16"/>
      <c r="W46" s="16"/>
      <c r="X46" s="16"/>
      <c r="Y46" s="16"/>
      <c r="Z46" s="16"/>
      <c r="AA46" s="19"/>
      <c r="AB46" s="16"/>
      <c r="AC46" s="16"/>
      <c r="AD46" s="31"/>
      <c r="AE46" s="32"/>
    </row>
    <row r="47" spans="1:31" ht="18" customHeight="1">
      <c r="A47" s="16">
        <f t="shared" si="1"/>
        <v>37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8"/>
      <c r="U47" s="16"/>
      <c r="V47" s="16"/>
      <c r="W47" s="16"/>
      <c r="X47" s="16"/>
      <c r="Y47" s="16"/>
      <c r="Z47" s="16"/>
      <c r="AA47" s="19"/>
      <c r="AB47" s="16"/>
      <c r="AC47" s="16"/>
      <c r="AD47" s="31"/>
      <c r="AE47" s="32"/>
    </row>
    <row r="48" spans="1:31" ht="18" customHeight="1">
      <c r="A48" s="16">
        <f t="shared" si="1"/>
        <v>38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8"/>
      <c r="U48" s="16"/>
      <c r="V48" s="16"/>
      <c r="W48" s="16"/>
      <c r="X48" s="16"/>
      <c r="Y48" s="16"/>
      <c r="Z48" s="16"/>
      <c r="AA48" s="19"/>
      <c r="AB48" s="16"/>
      <c r="AC48" s="16"/>
      <c r="AD48" s="31"/>
      <c r="AE48" s="32"/>
    </row>
    <row r="49" spans="1:31" ht="18" customHeight="1">
      <c r="A49" s="16">
        <f t="shared" si="1"/>
        <v>39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8"/>
      <c r="U49" s="16"/>
      <c r="V49" s="16"/>
      <c r="W49" s="16"/>
      <c r="X49" s="16"/>
      <c r="Y49" s="16"/>
      <c r="Z49" s="16"/>
      <c r="AA49" s="19"/>
      <c r="AB49" s="16"/>
      <c r="AC49" s="16"/>
      <c r="AD49" s="31"/>
      <c r="AE49" s="32"/>
    </row>
    <row r="50" spans="1:31" ht="18" customHeight="1">
      <c r="A50" s="16">
        <f t="shared" si="1"/>
        <v>40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8"/>
      <c r="U50" s="16"/>
      <c r="V50" s="16"/>
      <c r="W50" s="16"/>
      <c r="X50" s="16"/>
      <c r="Y50" s="16"/>
      <c r="Z50" s="16"/>
      <c r="AA50" s="19"/>
      <c r="AB50" s="16"/>
      <c r="AC50" s="16"/>
      <c r="AD50" s="31"/>
      <c r="AE50" s="32"/>
    </row>
    <row r="51" spans="1:31" ht="18" customHeight="1">
      <c r="A51" s="16">
        <f t="shared" si="1"/>
        <v>41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16"/>
      <c r="Y51" s="16"/>
      <c r="Z51" s="16"/>
      <c r="AA51" s="19"/>
      <c r="AB51" s="16"/>
      <c r="AC51" s="16"/>
      <c r="AD51" s="31"/>
      <c r="AE51" s="32"/>
    </row>
    <row r="52" spans="1:31" ht="18" customHeight="1">
      <c r="A52" s="16">
        <f t="shared" si="1"/>
        <v>42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16"/>
      <c r="Y52" s="16"/>
      <c r="Z52" s="16"/>
      <c r="AA52" s="19"/>
      <c r="AB52" s="16"/>
      <c r="AC52" s="16"/>
      <c r="AD52" s="31"/>
      <c r="AE52" s="32"/>
    </row>
    <row r="53" spans="1:31" ht="18" customHeight="1">
      <c r="A53" s="16">
        <f t="shared" si="1"/>
        <v>43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16"/>
      <c r="Y53" s="16"/>
      <c r="Z53" s="16"/>
      <c r="AA53" s="19"/>
      <c r="AB53" s="16"/>
      <c r="AC53" s="16"/>
      <c r="AD53" s="31"/>
      <c r="AE53" s="32"/>
    </row>
    <row r="54" spans="1:31" ht="18" customHeight="1">
      <c r="A54" s="16">
        <f t="shared" si="1"/>
        <v>44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16"/>
      <c r="Y54" s="16"/>
      <c r="Z54" s="16"/>
      <c r="AA54" s="19"/>
      <c r="AB54" s="16"/>
      <c r="AC54" s="16"/>
      <c r="AD54" s="31"/>
      <c r="AE54" s="32"/>
    </row>
    <row r="55" spans="1:31" ht="18" customHeight="1">
      <c r="A55" s="16">
        <f t="shared" si="1"/>
        <v>45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16"/>
      <c r="Y55" s="16"/>
      <c r="Z55" s="16"/>
      <c r="AA55" s="19"/>
      <c r="AB55" s="16"/>
      <c r="AC55" s="16"/>
      <c r="AD55" s="31"/>
      <c r="AE55" s="32"/>
    </row>
    <row r="56" spans="1:31" ht="18" customHeight="1">
      <c r="A56" s="16">
        <f t="shared" si="1"/>
        <v>46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16"/>
      <c r="Y56" s="16"/>
      <c r="Z56" s="16"/>
      <c r="AA56" s="19"/>
      <c r="AB56" s="16"/>
      <c r="AC56" s="16"/>
      <c r="AD56" s="31"/>
      <c r="AE56" s="32"/>
    </row>
    <row r="57" spans="1:31" ht="18" customHeight="1">
      <c r="A57" s="16">
        <f t="shared" si="1"/>
        <v>47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16"/>
      <c r="Y57" s="16"/>
      <c r="Z57" s="16"/>
      <c r="AA57" s="19"/>
      <c r="AB57" s="16"/>
      <c r="AC57" s="16"/>
      <c r="AD57" s="31"/>
      <c r="AE57" s="32"/>
    </row>
    <row r="58" spans="1:31" ht="18" customHeight="1">
      <c r="A58" s="16">
        <f t="shared" si="1"/>
        <v>48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16"/>
      <c r="Y58" s="16"/>
      <c r="Z58" s="16"/>
      <c r="AA58" s="19"/>
      <c r="AB58" s="16"/>
      <c r="AC58" s="16"/>
      <c r="AD58" s="31"/>
      <c r="AE58" s="32"/>
    </row>
    <row r="59" spans="1:31" ht="18" customHeight="1">
      <c r="A59" s="16">
        <f t="shared" si="1"/>
        <v>49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16"/>
      <c r="Y59" s="16"/>
      <c r="Z59" s="16"/>
      <c r="AA59" s="19"/>
      <c r="AB59" s="16"/>
      <c r="AC59" s="16"/>
      <c r="AD59" s="31"/>
      <c r="AE59" s="32"/>
    </row>
    <row r="60" spans="1:31" ht="18" customHeight="1">
      <c r="A60" s="16">
        <f t="shared" si="1"/>
        <v>50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16"/>
      <c r="Y60" s="16"/>
      <c r="Z60" s="16"/>
      <c r="AA60" s="19"/>
      <c r="AB60" s="16"/>
      <c r="AC60" s="16"/>
      <c r="AD60" s="31"/>
      <c r="AE60" s="32"/>
    </row>
    <row r="61" spans="1:31" ht="18" customHeight="1">
      <c r="A61" s="16">
        <f t="shared" si="1"/>
        <v>51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16"/>
      <c r="Y61" s="16"/>
      <c r="Z61" s="16"/>
      <c r="AA61" s="19"/>
      <c r="AB61" s="16"/>
      <c r="AC61" s="16"/>
      <c r="AD61" s="31"/>
      <c r="AE61" s="32"/>
    </row>
    <row r="62" spans="1:31" ht="18" customHeight="1">
      <c r="A62" s="16">
        <f t="shared" si="1"/>
        <v>52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16"/>
      <c r="Y62" s="16"/>
      <c r="Z62" s="16"/>
      <c r="AA62" s="19"/>
      <c r="AB62" s="16"/>
      <c r="AC62" s="16"/>
      <c r="AD62" s="31"/>
      <c r="AE62" s="32"/>
    </row>
    <row r="63" spans="1:31" ht="18" customHeight="1">
      <c r="A63" s="16">
        <f t="shared" si="1"/>
        <v>53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16"/>
      <c r="Y63" s="16"/>
      <c r="Z63" s="16"/>
      <c r="AA63" s="19"/>
      <c r="AB63" s="16"/>
      <c r="AC63" s="16"/>
      <c r="AD63" s="31"/>
      <c r="AE63" s="32"/>
    </row>
    <row r="64" spans="1:31" ht="18" customHeight="1">
      <c r="A64" s="16">
        <f t="shared" si="1"/>
        <v>54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16"/>
      <c r="Y64" s="16"/>
      <c r="Z64" s="16"/>
      <c r="AA64" s="19"/>
      <c r="AB64" s="16"/>
      <c r="AC64" s="16"/>
      <c r="AD64" s="31"/>
      <c r="AE64" s="32"/>
    </row>
    <row r="65" spans="1:31" ht="18" customHeight="1">
      <c r="A65" s="16">
        <f t="shared" si="1"/>
        <v>55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16"/>
      <c r="Y65" s="16"/>
      <c r="Z65" s="16"/>
      <c r="AA65" s="19"/>
      <c r="AB65" s="16"/>
      <c r="AC65" s="16"/>
      <c r="AD65" s="31"/>
      <c r="AE65" s="32"/>
    </row>
    <row r="71" ht="18" customHeight="1"/>
    <row r="75" spans="8:21" ht="12.75"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"/>
    </row>
    <row r="76" spans="2:31" ht="15">
      <c r="B76"/>
      <c r="C76"/>
      <c r="D76"/>
      <c r="E76" s="21" t="s">
        <v>32</v>
      </c>
      <c r="F76" s="22"/>
      <c r="G76" s="23"/>
      <c r="H76"/>
      <c r="I76"/>
      <c r="J76"/>
      <c r="K76"/>
      <c r="L76"/>
      <c r="M76"/>
      <c r="N76"/>
      <c r="O76"/>
      <c r="P76"/>
      <c r="Q76"/>
      <c r="R76"/>
      <c r="S76"/>
      <c r="T76"/>
      <c r="U76" s="2"/>
      <c r="Z76"/>
      <c r="AA76"/>
      <c r="AB76" s="24"/>
      <c r="AC76"/>
      <c r="AD76"/>
      <c r="AE76"/>
    </row>
    <row r="77" spans="2:31" ht="15">
      <c r="B77"/>
      <c r="C77"/>
      <c r="D77"/>
      <c r="E77" s="25" t="s">
        <v>33</v>
      </c>
      <c r="F77"/>
      <c r="G77" s="23"/>
      <c r="H77"/>
      <c r="I77"/>
      <c r="J77"/>
      <c r="K77"/>
      <c r="L77"/>
      <c r="M77"/>
      <c r="N77"/>
      <c r="O77"/>
      <c r="P77"/>
      <c r="Q77"/>
      <c r="R77"/>
      <c r="S77"/>
      <c r="T77"/>
      <c r="U77" s="2"/>
      <c r="Z77"/>
      <c r="AA77"/>
      <c r="AB77" s="25"/>
      <c r="AC77"/>
      <c r="AD77"/>
      <c r="AE77"/>
    </row>
  </sheetData>
  <sheetProtection selectLockedCells="1" selectUnlockedCells="1"/>
  <mergeCells count="25">
    <mergeCell ref="AE9:AE10"/>
    <mergeCell ref="A1:G5"/>
    <mergeCell ref="H1:Y1"/>
    <mergeCell ref="Z1:AD1"/>
    <mergeCell ref="H2:Y5"/>
    <mergeCell ref="Z2:AD2"/>
    <mergeCell ref="Z3:AD3"/>
    <mergeCell ref="Z4:AD4"/>
    <mergeCell ref="Z5:AD5"/>
    <mergeCell ref="B7:AD7"/>
    <mergeCell ref="A9:E9"/>
    <mergeCell ref="F9:H9"/>
    <mergeCell ref="I9:I10"/>
    <mergeCell ref="J9:J10"/>
    <mergeCell ref="K9:K10"/>
    <mergeCell ref="L9:O9"/>
    <mergeCell ref="V9:Y9"/>
    <mergeCell ref="Z9:AA9"/>
    <mergeCell ref="AB9:AD9"/>
    <mergeCell ref="P9:P10"/>
    <mergeCell ref="Q9:Q10"/>
    <mergeCell ref="R9:R10"/>
    <mergeCell ref="S9:S10"/>
    <mergeCell ref="T9:T10"/>
    <mergeCell ref="U9:U10"/>
  </mergeCells>
  <printOptions horizontalCentered="1"/>
  <pageMargins left="0.2361111111111111" right="0.15763888888888888" top="0.2361111111111111" bottom="0" header="0.5118055555555555" footer="0.5118055555555555"/>
  <pageSetup horizontalDpi="300" verticalDpi="300" orientation="landscape" scale="39" r:id="rId3"/>
  <colBreaks count="1" manualBreakCount="1">
    <brk id="1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AmSavS</cp:lastModifiedBy>
  <dcterms:created xsi:type="dcterms:W3CDTF">2012-06-13T15:43:53Z</dcterms:created>
  <dcterms:modified xsi:type="dcterms:W3CDTF">2013-01-31T20:29:00Z</dcterms:modified>
  <cp:category/>
  <cp:version/>
  <cp:contentType/>
  <cp:contentStatus/>
</cp:coreProperties>
</file>