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2240" windowHeight="9240" tabRatio="928"/>
  </bookViews>
  <sheets>
    <sheet name="AMBIENTE NATURAL" sheetId="27" r:id="rId1"/>
    <sheet name="AMBIENTE CONSTRUIDO" sheetId="29" r:id="rId2"/>
    <sheet name="DIMENSIÓN SOCIO CULTURAL" sheetId="41" r:id="rId3"/>
    <sheet name="DIME SOC NIÑEZ ADOLES Y JUVENTU" sheetId="22" r:id="rId4"/>
    <sheet name="DIMENSIÓN ECONÓMICA" sheetId="42" r:id="rId5"/>
    <sheet name="POLITICO ADMINISTRATIVA" sheetId="38" r:id="rId6"/>
  </sheets>
  <definedNames>
    <definedName name="_ftn2" localSheetId="1">'AMBIENTE CONSTRUIDO'!#REF!</definedName>
    <definedName name="_ftn3" localSheetId="1">'AMBIENTE CONSTRUIDO'!#REF!</definedName>
    <definedName name="_ftn4" localSheetId="1">'AMBIENTE CONSTRUIDO'!#REF!</definedName>
    <definedName name="_ftn5" localSheetId="1">'AMBIENTE CONSTRUIDO'!#REF!</definedName>
    <definedName name="_ftn6" localSheetId="1">'AMBIENTE CONSTRUIDO'!#REF!</definedName>
    <definedName name="_ftn7" localSheetId="1">'AMBIENTE CONSTRUIDO'!#REF!</definedName>
    <definedName name="_ftnref3" localSheetId="1">'AMBIENTE CONSTRUIDO'!#REF!</definedName>
    <definedName name="_ftnref4" localSheetId="1">'AMBIENTE CONSTRUIDO'!#REF!</definedName>
    <definedName name="_ftnref5" localSheetId="1">'AMBIENTE CONSTRUIDO'!#REF!</definedName>
    <definedName name="_ftnref6" localSheetId="1">'AMBIENTE CONSTRUIDO'!#REF!</definedName>
    <definedName name="_ftnref7" localSheetId="1">'AMBIENTE CONSTRUIDO'!#REF!</definedName>
    <definedName name="_ftnref8" localSheetId="1">'AMBIENTE CONSTRUIDO'!$H$24</definedName>
    <definedName name="_Toc308794258" localSheetId="3">'DIME SOC NIÑEZ ADOLES Y JUVENTU'!#REF!</definedName>
    <definedName name="_Toc308794263" localSheetId="0">'AMBIENTE NATURAL'!#REF!</definedName>
    <definedName name="_Toc308794263" localSheetId="2">'DIMENSIÓN SOCIO CULTURAL'!#REF!</definedName>
    <definedName name="_Toc308794264" localSheetId="1">'AMBIENTE CONSTRUIDO'!#REF!</definedName>
    <definedName name="_xlnm.Print_Area" localSheetId="1">'AMBIENTE CONSTRUIDO'!$A$1:$J$152</definedName>
    <definedName name="_xlnm.Print_Area" localSheetId="0">'AMBIENTE NATURAL'!$A$1:$J$38</definedName>
    <definedName name="_xlnm.Print_Area" localSheetId="3">'DIME SOC NIÑEZ ADOLES Y JUVENTU'!$A$1:$L$76</definedName>
    <definedName name="_xlnm.Print_Area" localSheetId="2">'DIMENSIÓN SOCIO CULTURAL'!$A$1:$N$277</definedName>
    <definedName name="_xlnm.Print_Titles" localSheetId="1">'AMBIENTE CONSTRUIDO'!$6:$8</definedName>
    <definedName name="_xlnm.Print_Titles" localSheetId="0">'AMBIENTE NATURAL'!$6:$8</definedName>
    <definedName name="_xlnm.Print_Titles" localSheetId="3">'DIME SOC NIÑEZ ADOLES Y JUVENTU'!$1:$5</definedName>
    <definedName name="_xlnm.Print_Titles" localSheetId="4">'DIMENSIÓN ECONÓMICA'!$6:$8</definedName>
    <definedName name="_xlnm.Print_Titles" localSheetId="5">'POLITICO ADMINISTRATIVA'!$6:$8</definedName>
  </definedNames>
  <calcPr calcId="125725"/>
</workbook>
</file>

<file path=xl/calcChain.xml><?xml version="1.0" encoding="utf-8"?>
<calcChain xmlns="http://schemas.openxmlformats.org/spreadsheetml/2006/main">
  <c r="K23" i="22"/>
  <c r="F9"/>
</calcChain>
</file>

<file path=xl/sharedStrings.xml><?xml version="1.0" encoding="utf-8"?>
<sst xmlns="http://schemas.openxmlformats.org/spreadsheetml/2006/main" count="1717" uniqueCount="1414">
  <si>
    <t>Meta cuatrienio</t>
  </si>
  <si>
    <t>Línea base</t>
  </si>
  <si>
    <t>meta cuatrienio</t>
  </si>
  <si>
    <t>Municipio</t>
  </si>
  <si>
    <t xml:space="preserve">Objetivo de resultado </t>
  </si>
  <si>
    <t xml:space="preserve">Indicador de resultado </t>
  </si>
  <si>
    <t xml:space="preserve">Indicador de producto </t>
  </si>
  <si>
    <t>RECURSOS ($miles)</t>
  </si>
  <si>
    <t>Total</t>
  </si>
  <si>
    <t>Meta</t>
  </si>
  <si>
    <t>Cuatrenio</t>
  </si>
  <si>
    <t xml:space="preserve">Indicador de Desempeño Fiscal  </t>
  </si>
  <si>
    <t xml:space="preserve">Índice de desempeño integral municipal </t>
  </si>
  <si>
    <t>Porcentaje de avance de implementación/mantenimiento del MECI[1]</t>
  </si>
  <si>
    <t xml:space="preserve">Cumplimiento del límite de gasto de funcionamiento    </t>
  </si>
  <si>
    <t xml:space="preserve">Número de capacitaciones realizadas sobre planeación y finanzas públicas   </t>
  </si>
  <si>
    <t xml:space="preserve">Sistema de seguimiento y evaluación del plan de desarrollo implementado   </t>
  </si>
  <si>
    <t xml:space="preserve">Número de capacitaciones realizadas sobre destinación de recursos del SGP conforme a la Ley (Leyes 715 de 2001, 1176 de 2007 y sus decretos reglamentario)   </t>
  </si>
  <si>
    <t xml:space="preserve">Número de campañas realizadas de sensibilización sobre la importancia de avanzar en el MECI    </t>
  </si>
  <si>
    <t xml:space="preserve">Número de jornadas de capacitación al recurso humano de la entidad territorial sobre  la implementación del MECI   </t>
  </si>
  <si>
    <t>Programa</t>
  </si>
  <si>
    <t>EDUCACIÓN</t>
  </si>
  <si>
    <t>DIMENSION AMBIENTE NATURAL</t>
  </si>
  <si>
    <t xml:space="preserve">Acoger las directrices nacionales de politica sobre cambio climático. </t>
  </si>
  <si>
    <t>Se cuenta con directrices, metas y estrategias en concordancia con el nivel nacional, frente a Cambio Climático.</t>
  </si>
  <si>
    <t>Objetivo Estratégico del sector</t>
  </si>
  <si>
    <t>Objetivo General Estaregico de la Dimensión</t>
  </si>
  <si>
    <t>Conservación y Uso Sostenible del Recurso Suelo y Gestión del Riesgo</t>
  </si>
  <si>
    <t>Subprograma</t>
  </si>
  <si>
    <t>Proyecto</t>
  </si>
  <si>
    <t>Especies focales de flora, fauna e hidrobiológicas en la cuenca del río mayo.</t>
  </si>
  <si>
    <t xml:space="preserve">Caracterización de las especies de flora, fauna e hidrobiológicas de la cuenca del río mayo </t>
  </si>
  <si>
    <t>Participación institucional y ciudadana</t>
  </si>
  <si>
    <t>Contribuir al fortalecimiento de  las instancias que operan la educación ambiental en el municipio</t>
  </si>
  <si>
    <t>Formar actores comprometidos con una cultura de responsabilidad social frente al ambiente</t>
  </si>
  <si>
    <t>% de avance en la implementación del Plan de Educación Ambiental</t>
  </si>
  <si>
    <t>Fortalecer la Educación Ambiental</t>
  </si>
  <si>
    <t>Educación ambiental formal y no formal</t>
  </si>
  <si>
    <t>Realizar Seguimiento  y fortalecimiento a la  implementación eficiente de los Proyectos ambientales escolares PRAES</t>
  </si>
  <si>
    <t>Gestión de Riesgo</t>
  </si>
  <si>
    <t>Fortalecimiento de los programas de reforestación y/o revegetalización de microcuencas y reservas forestales</t>
  </si>
  <si>
    <t>Capacitaciones</t>
  </si>
  <si>
    <t>Realizacion de capacitaciones y talleres en el tema de conservación y manejo de los recursos, agua, suelo, bosque, fauna y flora</t>
  </si>
  <si>
    <t>Compra de tierra para ampliar y proteger zona de bocatomas de recursos hídricos y ronda de río.</t>
  </si>
  <si>
    <t>Proyecto Ambiental Escolar - PRAES y PROCEDAS</t>
  </si>
  <si>
    <t>Ordenamiento ambiental predial</t>
  </si>
  <si>
    <t>Actualización del EOT</t>
  </si>
  <si>
    <t>% de ampliación de  cobertura</t>
  </si>
  <si>
    <t>"Protejamos el Agua"</t>
  </si>
  <si>
    <t>Atención  del riesgo en lo social, productivo y de infraestructura</t>
  </si>
  <si>
    <t>realizar acciones que contribuyan a prevenir, atender y mitigar las situaciones presentadas por eventos adversos</t>
  </si>
  <si>
    <t>Generar capacidades y brindar herramientas de acción y gestión a instancias comprometidos con la gestión del riesgo</t>
  </si>
  <si>
    <t xml:space="preserve">Proyectos  de atención integral a familias damnificadas y a población afectada. </t>
  </si>
  <si>
    <t>Planeación de manejo ambiental</t>
  </si>
  <si>
    <t>Implementación de las  acciones prioritarias del plan de manejo ambiental</t>
  </si>
  <si>
    <t>Documento actualizado y aprobado.</t>
  </si>
  <si>
    <t>Expediente Municipal establecido</t>
  </si>
  <si>
    <t>Proyectar el desarrollo del Muncipio con base en las condiciones actuales del territorio</t>
  </si>
  <si>
    <t>Documento Realizado</t>
  </si>
  <si>
    <t>Cuentan con expediente</t>
  </si>
  <si>
    <t>Recuperar y conservar  el patrimonio natural suelo, garantizando los principales sistemas productivos</t>
  </si>
  <si>
    <t>Asistencia técnica directa rural</t>
  </si>
  <si>
    <t>Acompañamiento técnico al sector agropecuario</t>
  </si>
  <si>
    <t>100 Ha de suelo recuperadas</t>
  </si>
  <si>
    <t>Ampliar la cobertura de protección y conservación de áreas protegidas</t>
  </si>
  <si>
    <t>Protección y Conservación de áreas protegidas</t>
  </si>
  <si>
    <t>Declaración y protección de  áreas de uso ambiental</t>
  </si>
  <si>
    <t>vida saludable</t>
  </si>
  <si>
    <t>Construcción y/o Adecuación Relleno Sanitario municipal y/o regional</t>
  </si>
  <si>
    <t>Proyecto formulado y % de avance de ejecución</t>
  </si>
  <si>
    <t>Mejoramiento ambiental frente a la disposición de Residuos sólidos y peligrosos, generados por actividades productivas y equipamientos municipales</t>
  </si>
  <si>
    <t>Celebrar Convenio con Municipio que preste el servicio de disposición de residuos hasta disponer de relleno sanitario propio</t>
  </si>
  <si>
    <t>Convenio Celebrado y operando</t>
  </si>
  <si>
    <t>Sistema de manejo de residuos sólidos operando</t>
  </si>
  <si>
    <t>Actualmente se transporta las basuras al  relleno sanitario antanas del Municipio de Pasto</t>
  </si>
  <si>
    <t>No se dispone de relleno sanitario, aumentado considerablemente niveles de contaminación ambiental</t>
  </si>
  <si>
    <t>Producción alternativa "Amigos del Ambiente"</t>
  </si>
  <si>
    <t>Capacitación en Desarrollo de alternativas de producción sostenibles y amigas del ambiente</t>
  </si>
  <si>
    <t>Línea Estratégica. Desarrollo del ambiente natural</t>
  </si>
  <si>
    <t>Garantizar un ambiente saludable y en armonia con la naturaleza que le permita al ser humano vivir en condiciones dignas y  de bienestar  para el mejoramiento de la calidad de vida</t>
  </si>
  <si>
    <t xml:space="preserve">PLAN SECTORIAL: </t>
  </si>
  <si>
    <t>Línea Estratégica. Desarrollo del ambiente construido</t>
  </si>
  <si>
    <t>LA CRUZ CON VIAS DE PROSPERIDAD</t>
  </si>
  <si>
    <t xml:space="preserve">Construcción y/o mantenimiento de vias terciarias </t>
  </si>
  <si>
    <t>Construcción y/o mantenimiento de vias secundarias</t>
  </si>
  <si>
    <t>Gestión para la Construcción, mantenimiento y pavimentación  de vias nacionales</t>
  </si>
  <si>
    <t>AMPLIACIÓN Y MANTENIMIENTO MALLA VIAL MUNICIPAL</t>
  </si>
  <si>
    <t>cero</t>
  </si>
  <si>
    <t>% de avance en el mejoramiento de vias terciarias</t>
  </si>
  <si>
    <t>% de avance en la gestión departamental</t>
  </si>
  <si>
    <t>% de avance en la gestión nacional</t>
  </si>
  <si>
    <t>Construcción, mantenimiento y rehabilitación de puentes</t>
  </si>
  <si>
    <t>Ampliar y mejorar el estado de las vías urbanas y rurales,  y puentes y/o ponton teniendo en cuenta los diagnósticos adelantados por la oficina de  secretaria de obras y planeación municipal, gestionando e implementando programas preventivos y correctivos</t>
  </si>
  <si>
    <t>% de avance en el mejoramiento de puentes de interconexión</t>
  </si>
  <si>
    <t>LA CRUZ CON INTELIGENCIA VIAL</t>
  </si>
  <si>
    <t xml:space="preserve">% de Reducción de accidentes de transito </t>
  </si>
  <si>
    <t>Plan de Inteligencia vial para la seguridad de los cruceños</t>
  </si>
  <si>
    <t>Identificación 100% puntos de mayor accidentalidad vial</t>
  </si>
  <si>
    <t>% de avance sobre la identificación de puntos de mayor accidentalidad vial</t>
  </si>
  <si>
    <t>8 campañas pedagogiasde segurida vial realizadas a centros educativos, instituciones educativas y comunidad</t>
  </si>
  <si>
    <t>INTELIGENCIA VIAL</t>
  </si>
  <si>
    <r>
      <t xml:space="preserve">Mejorar la seguridad vial en la entidad territorial </t>
    </r>
    <r>
      <rPr>
        <sz val="10"/>
        <color rgb="FF000000"/>
        <rFont val="Arial"/>
        <family val="2"/>
      </rPr>
      <t>durante el cuatrienio</t>
    </r>
  </si>
  <si>
    <t>AGUA POTABLE PARA TODOS</t>
  </si>
  <si>
    <t>Asistir técnicamente en el mejoramiento, reposición, capacitación, construcción, habilitación y funcionamiento de sistema de abastecimiento de agua de las comunidades organizadas, juntas administradoras de acueducto, usuarios y similares en la zona rural y urbana del municipio</t>
  </si>
  <si>
    <t>Asistencia técnica a sistemas de acueductos de la zona rural y urbana</t>
  </si>
  <si>
    <t>Desarrollar un plan de capacitación a Juntas adminisrtadoras de acueductos</t>
  </si>
  <si>
    <t>Plan de capacitación implementado</t>
  </si>
  <si>
    <t>vigilar y controlar el 100% del abastecimiento de agua</t>
  </si>
  <si>
    <t>Visitas de inspección, vigilancia y control a sistemas de acueducto de la zona rural y urbana</t>
  </si>
  <si>
    <t>seguimiento al 100% de sistemas de abastecimiento de agua</t>
  </si>
  <si>
    <t>Gestión para la construcción de plantas de tratamiento y/o casetas de cloración integral para el  suministro de agua potable, urbana y rural</t>
  </si>
  <si>
    <t>AGUA POTABLE</t>
  </si>
  <si>
    <t>SANEAMIENTO BÁSICO Y SERVICIOS PÚBLICOS DOMICILIARIOS</t>
  </si>
  <si>
    <t>ALCANTARILLADO</t>
  </si>
  <si>
    <t>Plan de ahorro y uso eficiente del agua</t>
  </si>
  <si>
    <t>% de implementación del PUEAA</t>
  </si>
  <si>
    <t>No de alcantarillados construidos</t>
  </si>
  <si>
    <t>Construir, mejorar  y habilitar acueductos veredales y urbanos</t>
  </si>
  <si>
    <t>Construir,   mejorar  y habilitar alcantarillados veredales y urbanos</t>
  </si>
  <si>
    <t>Asistir técnicamente en el mejoramiento, reposición, capacitación, construcción y funcionamiento de la conducción, recolección y disposición final de residuos líquidos de la zona rural y urbana</t>
  </si>
  <si>
    <t>TRATAMIENTO Y DISPOSICIÓN DE AGUAS RESIDUALES</t>
  </si>
  <si>
    <t xml:space="preserve">SISTEMAS DE RECOLECCIÓN, CONDUCCIÓN, TRATAMIENTO  Y DISPOSICIÓN DE AGUAS RESIDUALES </t>
  </si>
  <si>
    <t>vigilar y controlar el 100% de las redes de alcantarillado existentes</t>
  </si>
  <si>
    <t>% de avance en la vigilancia y el control de redes de alcantarillado existentes</t>
  </si>
  <si>
    <t>Visitas de inspección, vigilancia y control  a las redes de alcantarillado del muncipio</t>
  </si>
  <si>
    <t>seguimiento al 100% de las redes de alcantarillado, existentes en el muncipio</t>
  </si>
  <si>
    <t>Construcción y mejoramiento de unidades sanitarias y/o letrinas</t>
  </si>
  <si>
    <t>% de mejoramiento de las necesidades básicas insatisfechas</t>
  </si>
  <si>
    <t>Plan saneamiento y manejo de vertimientos PSMV</t>
  </si>
  <si>
    <t>% de ejecución del PSMV</t>
  </si>
  <si>
    <t>Cumplir en el 100% de las acciones programas en el PSMV, para contribuir al 30 % de avance en la ejecución del PSMV</t>
  </si>
  <si>
    <t>ASEO</t>
  </si>
  <si>
    <t>Continuidad en la implementación del Plan de Gestión Integral de Residuos Sólidos - PIGRS</t>
  </si>
  <si>
    <t>Lograr los alcances establecidos en el corto y mediano plazo de acuerdo a lo adoptado en el plan integral de gestión de residuos sólidos</t>
  </si>
  <si>
    <t>POR UN ESPACIO LIMPIO Y SALUDABLE</t>
  </si>
  <si>
    <t>MANEJO DE RESIGUOS SÓLIDOS</t>
  </si>
  <si>
    <t>8 capacitaciones</t>
  </si>
  <si>
    <t>Establecer un plan de capacitación para el manejo de residuos sólidos</t>
  </si>
  <si>
    <t>Documento del plan de capacitación en manejo de residuos sólidos</t>
  </si>
  <si>
    <t>Promover la organización comunitaria y/o institucional para la conformación formal e informal de grupos de recuperación de material reciclabe y organico.</t>
  </si>
  <si>
    <t>Al menos 1 organización comunitaria y/o institucional conformada para la recuperacion de material reciclabe y organico</t>
  </si>
  <si>
    <t>RECICLAJE Y TRASFORMACIÓN DE RESIDUOS SÓLIDOS</t>
  </si>
  <si>
    <t>Identificar al menos una iniciativa empresarial entorno al reciclaje y trasnformacion de residuos sólidos</t>
  </si>
  <si>
    <t>Emprendimiento para el reciclaje y trasnformación de residuos sólidos.</t>
  </si>
  <si>
    <t>Plan de capacitación en manejo de residuos sólidos dirigido a Instituciones Educativas y comunidad en general</t>
  </si>
  <si>
    <t>Alcanzar al menos un 80% de implemantación del PIGRS en las Instituciones Educativas</t>
  </si>
  <si>
    <t>Celebrar convenio con Municipio</t>
  </si>
  <si>
    <t>Construir y adecuar relleno sanitario Municipal y/o regional</t>
  </si>
  <si>
    <t>Convenio firmado con otro municipio que oferte el servicio</t>
  </si>
  <si>
    <t>% de avance en el mejoramiento de disposición final de residuos sólidos</t>
  </si>
  <si>
    <t>Gestionar la consolidación de un sistema de disposición final de residuos sólidos en el muncipio</t>
  </si>
  <si>
    <t>GAS</t>
  </si>
  <si>
    <t>Elaboración de un estudio de viabilidad de gasoducto domiciliario en el muncipio</t>
  </si>
  <si>
    <t>GAS DOMICILIARIO</t>
  </si>
  <si>
    <t>GAS DOMICILIARIO PARA LA CRUZ</t>
  </si>
  <si>
    <t>ENERGIA</t>
  </si>
  <si>
    <t>Proyecto de ampliación, remodelación y/o mantenimiento de red electrifica</t>
  </si>
  <si>
    <t>Proyecto de alumbrado público en sectores rurales y urbanos</t>
  </si>
  <si>
    <t>LUZ PARA LA CRUZ</t>
  </si>
  <si>
    <t>ALUMBRADO PÚBLICO</t>
  </si>
  <si>
    <t>ENERGÍA ELÉCTRICA</t>
  </si>
  <si>
    <t>% Ampliación de cobertura de alumbrado público urbano y rural</t>
  </si>
  <si>
    <t>Mejorar las condiciones de alumbrado público y de seguridad ciudadana en el municipio</t>
  </si>
  <si>
    <t>VIVENDA DE INTERES SOCIAL (VIS)</t>
  </si>
  <si>
    <t>CONSTRUCCIÓN DE VIS</t>
  </si>
  <si>
    <t xml:space="preserve">VIVIENDA </t>
  </si>
  <si>
    <t>Proyecto de construcción de vivienda</t>
  </si>
  <si>
    <t>Proyecto de adecuación de vivienda</t>
  </si>
  <si>
    <t>MEJORAMIENTO ADECUACIÓN DE VIVIENDA</t>
  </si>
  <si>
    <t>% de reducción de viviendas en malas condiciones</t>
  </si>
  <si>
    <t>Existencia</t>
  </si>
  <si>
    <t>Todos vivos</t>
  </si>
  <si>
    <t>NIÑEZ, INFANCIA Y ADOLESCENCIA</t>
  </si>
  <si>
    <t>Garantizar los servicios que proveen las garantias para el ejercicio de los derechos de los niños, niñas y adolescentes sin exclusión alguna</t>
  </si>
  <si>
    <t>Mecanismos de prevención para evitar muertes de maternas y menores de edad</t>
  </si>
  <si>
    <t>Objetivo de politica</t>
  </si>
  <si>
    <t>% de mortalidad materna y perinatal/% de mortalidad materna programada</t>
  </si>
  <si>
    <t>% de vacunación/ % de vacunación programado</t>
  </si>
  <si>
    <t>%  de madres maternas con control prenatal/ % total madres maternas</t>
  </si>
  <si>
    <t>80% de madres maternas con control prenatal</t>
  </si>
  <si>
    <t>% de seguimiento epidemiológica en los casos de morbilidad y mortalidad infantil</t>
  </si>
  <si>
    <t>100% de seguimiento epidemiológico de casos de morbilidad y mortalidad infantil</t>
  </si>
  <si>
    <t>Todos saludables</t>
  </si>
  <si>
    <t>% de niños, niñas y adolescentes con servicios del SGSSS</t>
  </si>
  <si>
    <t>Garantizar el derecho de los niños, niñas y adolescentes a la atención en salud oportuna y de calidad</t>
  </si>
  <si>
    <t>Categoría</t>
  </si>
  <si>
    <t xml:space="preserve">DERECHO A LA VIDA DE LOS NIÑOS, NIÑAS, ADOLESCENTES </t>
  </si>
  <si>
    <t>PREVENCIÓN, SALUD Y VIDA DE LA NIÑEZ, INFANCIA Y ADOLESCENCIA</t>
  </si>
  <si>
    <t xml:space="preserve">DERECHO A LA SALUD DE LOS NIÑOS, NIÑAS, ADOLESCENTES </t>
  </si>
  <si>
    <t>SALUD PARA LA NIÑEZ, INFANCIA Y ADOLESCENCIA</t>
  </si>
  <si>
    <t>Atención integral en salud a niños, niñas y adolescentes del municipio</t>
  </si>
  <si>
    <t>Ninguno sin familia</t>
  </si>
  <si>
    <t>DERECHO DE LOS NIÑOS, NIÑAS Y ADOLESCENTES A UNA FAMILIA</t>
  </si>
  <si>
    <t>Diseñar e implementar proyectos  de apoyo y educación familiar para prevenir situaciones de riesgo</t>
  </si>
  <si>
    <t>Prevención de situaciones de abandono y vida en la calle de niños, niñas y adolescentes</t>
  </si>
  <si>
    <t>HOGAR PARA LOS NIÑOS, NIÑAS Y ADOLESCENTES</t>
  </si>
  <si>
    <t>% de niños, niñas y adolescentes amparados por un medio de protección</t>
  </si>
  <si>
    <t>el 100% de niños, niñas y adolescentes cuenten con su familia de origen u hogar sustituto</t>
  </si>
  <si>
    <t>Desarrollar  8 talleres  con escuela de padres de las 6 Instituciones Educativas, para el mejoramiento de la convivencia familiar</t>
  </si>
  <si>
    <t>Garantizar un hogar con familia de origen u hogar  sustituto al  100% de menores en caso de  abandono</t>
  </si>
  <si>
    <t>Desarrollo</t>
  </si>
  <si>
    <t>Ninguno Desnutrido</t>
  </si>
  <si>
    <t>DERECHO DE LOS NIÑOS, NIÑAS Y ADOLESCENTES A UNA BUENA NUTRICIÓN</t>
  </si>
  <si>
    <t>Promoción de la alimentación del recién nacido con leche materna</t>
  </si>
  <si>
    <t>LACTANCIA MATERNA</t>
  </si>
  <si>
    <t>Garantizar el derecho de los niños, niñas y adolescentes a una buena nutrición, que permita el buen desarrollo.</t>
  </si>
  <si>
    <t>Articulación y gestión institucional para ampliación de cupos del programa de desayuno infantil tipo I y II</t>
  </si>
  <si>
    <t>% de desnutrición infantil disminuido</t>
  </si>
  <si>
    <t>RESTAURANTES ESCOLARES</t>
  </si>
  <si>
    <t>Gestión para la ampliación de cupos de restaurantes escolar</t>
  </si>
  <si>
    <t>Cubrimiento del 100% de estudiantes que requieren servicio de restaurante escolar</t>
  </si>
  <si>
    <t>%  de cubrimiento de estudiantes con restaurante escolar</t>
  </si>
  <si>
    <t>Todos con Educación</t>
  </si>
  <si>
    <t>Aumentar el % de cobertura en educación inicial, básica primaria, básica secundaria y  media.</t>
  </si>
  <si>
    <t>% de cobertura por nivel de educación</t>
  </si>
  <si>
    <t>incrementar en un 5% el % de cobertura actual</t>
  </si>
  <si>
    <t>EDUCACIÓN INCIAL</t>
  </si>
  <si>
    <t>Garantía de transporte escolar y/o dotación de útiles escolares</t>
  </si>
  <si>
    <t>DERECHO DE LOS NIÑOS, NIÑAS Y ADOLESCENTES A EDUCACIÓN</t>
  </si>
  <si>
    <t>Todos Jugando</t>
  </si>
  <si>
    <t>Implementación del proyecto maleta viajera</t>
  </si>
  <si>
    <t>Niños, niñas y adolescentes  vinculados a escuela de formación deportiva</t>
  </si>
  <si>
    <t>Fomentando el aprovechamiento  del tiempo libre</t>
  </si>
  <si>
    <t>Niños, niñas y adolescentes  vinculados a escuela de música, y actividades de danza, teatro, poesía, canto y arte.</t>
  </si>
  <si>
    <t>Desarrollo de habilidades y destrezas artísticas</t>
  </si>
  <si>
    <t>ESCUELA DE FORMACIÓN ARTÍSTICA</t>
  </si>
  <si>
    <t>LECTURA  VIAJERA</t>
  </si>
  <si>
    <t>% de habitos de lectura en niños, niñas y adolescentes</t>
  </si>
  <si>
    <t>Generar alternativas saludables para el aprovechamiento del tiempo libre de  los niños, niñas y adolescentes</t>
  </si>
  <si>
    <t>Jugando, formando y recreando</t>
  </si>
  <si>
    <t>ESCUELA DE FORMACIÓN DEPORTIVA</t>
  </si>
  <si>
    <t>Crear y/o Fortalecer escuela de formación artistica</t>
  </si>
  <si>
    <t>Escuela de formación deportiva operando</t>
  </si>
  <si>
    <t>Escuela de formación artistica operando</t>
  </si>
  <si>
    <t>Todos Efectivamente estables</t>
  </si>
  <si>
    <t>DERECHO DE LOS NIÑOS, NIÁS Y ADOLESCENTES A ESTAR TODOS AFECTIVAMENTE ESTABLES</t>
  </si>
  <si>
    <t>Garantizar la restitución de derecho a la niñez y adolescencia con contar con espacios públicos de comunicación y de dialogo que le permita expresar sus emociones y aprender equilibradamente de la sexualidad</t>
  </si>
  <si>
    <t xml:space="preserve">Espacios educativos públicos para la expresión cultural "primero la niñez y la adolescencia" y educando para la sexualidad </t>
  </si>
  <si>
    <t>% de disminución de casos de abuso sexual en menores de edad</t>
  </si>
  <si>
    <t>PREVENGAMOS EL ABUSO DE MENORES</t>
  </si>
  <si>
    <t>Ciudadanía</t>
  </si>
  <si>
    <t>Todos Participando</t>
  </si>
  <si>
    <t>2  asambleas realizadas con la niñez, infancia y adolescencia para garantizar el empoderamiento de sus derechos</t>
  </si>
  <si>
    <t>Consejo de la juventud conformado y operando</t>
  </si>
  <si>
    <t>Gobiernos escolares operando en cada Institución Educativa</t>
  </si>
  <si>
    <t>Participación en espacios sociales, de la niñez, infancia, adolescencia y juventud</t>
  </si>
  <si>
    <t>Lograr la restitución de los derechos de los niños, niñas, adolescentes y jóvenes en espacios de participación social, que les permita expresarse y hacer parte activa de las decisiones de la politica pública de infancia y adolescencia en la implementación y operativización de la misma</t>
  </si>
  <si>
    <t>DERECHO DE LOS NIÑOS, NIÑAS, ADOLESCENTES Y JOVENES A PARTICIPAR</t>
  </si>
  <si>
    <t>La Infancia, adolescencia y juventud participando libre y activamente</t>
  </si>
  <si>
    <t>Todos Registrados</t>
  </si>
  <si>
    <t>Campañas de tramite de registro civil y tarjeta de identidad para niños, niñas  y adolescentes</t>
  </si>
  <si>
    <t>Garantizar la restitución de derecho a la niñez y adolescencia  de tramitar y contar con sus documentos de identificación, como registro civil y tarjeta de identidad</t>
  </si>
  <si>
    <t>DERECHO DE LOS NIÑOS, NIÑAS Y ADOLESCENTES A REGISTRARSE Y TENER IDENTIFICACIÓN</t>
  </si>
  <si>
    <t>TRÁMITE DE RESGISTRO CIVIL Y TARJETA DE IDENTIDAD PARA MENORES</t>
  </si>
  <si>
    <t>Protección Especial</t>
  </si>
  <si>
    <t>Ninguno en actividad perjudicial</t>
  </si>
  <si>
    <t>Regulación y control de actividades productivas no formales, con riesgo de vincular y explotar económicamente a menores de 18 años y Seguimiento de condiciones laborales de adolescentes autorizados a trabajar</t>
  </si>
  <si>
    <t>MONITOREO Y CONTROL DE TRABAJO INFANTIL</t>
  </si>
  <si>
    <t>Dimsminuir el número de menores de edad involucrados en actividades productivas no formales con riesgo de explotarlos económicamente y regular sus condiciones de trabajo</t>
  </si>
  <si>
    <t>DERECHO DE LA INFANCIA Y ADOLESCENCIA A PROTECCIÓN ESPECIAL</t>
  </si>
  <si>
    <t>Ninguno víctima de violencia personal</t>
  </si>
  <si>
    <t>Cubrir el 100% de sistios identificados como riesgosos con una estrategia de seguridad policiva y de articulación comunitaria</t>
  </si>
  <si>
    <t>Identificaciòn de espacios publicos riesgosos, para establecimiento de acciones focalizadas de seguridad ciudadana a la infancia y adolescencia</t>
  </si>
  <si>
    <t>PREVENCIÓN Y ACCIÓN, PROTEGIENDO A LA INFANCIA Y ADOLESCENCIA</t>
  </si>
  <si>
    <t>Disminuir el número de espacios públicos riesgosos y establecer acciones de prevención y protección especial a los niños, niñas, adolescentes y jóvenes</t>
  </si>
  <si>
    <t>Ninguno víctima de violencia organizada</t>
  </si>
  <si>
    <t>Atención de  población vulnerable víctimas de conflicto armado y violencia intrafamiliar</t>
  </si>
  <si>
    <t>NO A LA VIOLENCIA, SI A LA PAZ</t>
  </si>
  <si>
    <t>No de capacitaciones a padres de familia y niños, niñas, adolescentes y jóvenes frente a  casos de maltrato infantil</t>
  </si>
  <si>
    <t>Ninguno impulsado a violar la Ley, y si ocurre, protegido con debido proceso y atención pedagógica</t>
  </si>
  <si>
    <t>Celebrar convenio con otro municipio que brinde las condiciones técnicas y legales de CENTRO TRANSITORIO, para el Menor Infractor</t>
  </si>
  <si>
    <t>Capacitaciones a adolescentes frente a la ley penal para adolescentes</t>
  </si>
  <si>
    <t>1 convenio suscrito, garantizando el servicio de centro transitorio para  el menor infractor</t>
  </si>
  <si>
    <t>Prevención de delitos penales por parte de adolescentes  y garantia de derechos en proceso de detención, juicio y condena</t>
  </si>
  <si>
    <t>PREVENCIÓN DE DELITOS DE LOS ADOLESCENTES</t>
  </si>
  <si>
    <t>RECREACIÓN Y DEPORTE</t>
  </si>
  <si>
    <t>CULTURA</t>
  </si>
  <si>
    <t>Infraestructura deportiva</t>
  </si>
  <si>
    <t>1 Escuela deportiva creada y/o reactivada</t>
  </si>
  <si>
    <t>Fortalecer escuelas de formación deportiva en la que se agrupen diversas disciplinas deportivas, por categorias y a nivel recreativo, formativo y competitivo</t>
  </si>
  <si>
    <t>Formación deportiva</t>
  </si>
  <si>
    <t xml:space="preserve">Apoyo a campeonatos, torneos o eventos deportivos </t>
  </si>
  <si>
    <t>Impulso municipal a nivel local, regional, nacional e internacional del talento humano en el deporte</t>
  </si>
  <si>
    <t>Espacios de aprovechamiento del tiempo libre</t>
  </si>
  <si>
    <t>Construyendo  y mejorando espacios recreacionales, por una niñez, adolescencia, juventud, adultos y adultos mayores sanos y felices</t>
  </si>
  <si>
    <t>Construyendo y optimizando  escenarios deportivos para el bienestar de nuestra gente</t>
  </si>
  <si>
    <t>% de avance en formación y competitividad deportiva</t>
  </si>
  <si>
    <t>Formación y competividad deportiva y aprovechando el tiempo libre</t>
  </si>
  <si>
    <t>Despertar la iniciativa propia  en la niñez, adolescencia, juventud, adultos y adultos mayores de aprovechar su tiempo libre en  espacios aptos  y encantadores donde se lleven a efecto  acciones sanas de recreación, diversión y unidad y armonía familiar y social</t>
  </si>
  <si>
    <t>Disminución en los índices de drogradicción, alcoholismo, violencia intrafamiliar</t>
  </si>
  <si>
    <t>100 estudiantes activos en escuela de formación  Cultural</t>
  </si>
  <si>
    <t>3 escenarios culturals mejorados y/o adecuados y/o restaurados</t>
  </si>
  <si>
    <t>3 escenarios culturales dotados</t>
  </si>
  <si>
    <t>Construyendo y optimizando  escenarios culturales  para el bienestar de nuestra gente</t>
  </si>
  <si>
    <t>Levantamiento de inventario de bienes de interés social en relación a patrimonio inmaterial y material del Municipio</t>
  </si>
  <si>
    <t>Contar con inventario actualizado de bienes de interés social</t>
  </si>
  <si>
    <t>Inventario actualizado</t>
  </si>
  <si>
    <t>1 biblioteca habilitada y/o rehabilitada</t>
  </si>
  <si>
    <t>2 biblioteca  dotadas</t>
  </si>
  <si>
    <t>1 Escuela de formación  artistica creada</t>
  </si>
  <si>
    <t>Construcción y  fortalecimiento de la  Escuela de Formación Artística "Niñez, Adolescencia y Juventud, con capacidad para gestionar", que agrupe disciplinas artísticas, tales como danza, teatro, poesía, música,  en diversos géneros y expresiones artisticas  múltiples como líneas y técnicas para artesanos, con enfoque recreativo, competitivo y empresarial</t>
  </si>
  <si>
    <t>Bilioteca al día, impulsando la lectura de la infancia, adolescencia, juventud, adultos y adultos mayores del Municipio en buenas condiciones y a la vanguardía de las nuevas tecnologías de la información y la comunicación (NTICS)</t>
  </si>
  <si>
    <t>Legitimidad de espacios de participación ciudadana en el ambito cultural y legalidad y control de recaudos y distribución eficiente de estampilla procultura</t>
  </si>
  <si>
    <t>Consejo Municipal de Cultura creado con acto administrativo y operando</t>
  </si>
  <si>
    <t>Implementar estampilla procultura ajustada a la normatividad vigente</t>
  </si>
  <si>
    <t>Consejo Municipal de Cultura legalizado y operando</t>
  </si>
  <si>
    <t>Estampilla procultura operando según normatividad vigente</t>
  </si>
  <si>
    <t>PARTICIPACIÓN CIUDADANA Y TRIBUTO CULTURAL BIEN DISTRIBUIDO</t>
  </si>
  <si>
    <t>BIBLIOTECA MUNICIPAL</t>
  </si>
  <si>
    <t>ARTESANOS Y ARTISTAS</t>
  </si>
  <si>
    <t>EVENTOS CULTURALES</t>
  </si>
  <si>
    <t>PATRIMONIO INMATERIAL Y MATERIAL DEL MUNICIPIO</t>
  </si>
  <si>
    <t>FORMACIÓN ARTÍSTICA</t>
  </si>
  <si>
    <t>Lograr  mayor formación y competividad del talento humano  a través de la implementación de la escuela de formación Artística, en sus diversas disciplinas, géneros y técnicas de formación,  y despertar la iniciativa  propia  en la niñez, adolescencia, juventud, adultos y adultos mayores de aprovechar su tiempo libre en  espacios aptos  y encantadores donde se lleven a efecto  acciones sanas de recreación, diversión  cultural y unidad y armonía familiar y social</t>
  </si>
  <si>
    <t>% de avance en formación y competitividad cultural                                                                                                                                                                                                               y % de Disminución en los índices de drogradicción, alcoholismo, violencia intrafamiliar</t>
  </si>
  <si>
    <t>Formación y competividad Cultural y aprovechando el tiempo libre</t>
  </si>
  <si>
    <t>Apoyo a Artesanos y Artistas y a eventos culturales y medios de comunicación</t>
  </si>
  <si>
    <t>CALIDAD EDUCATIVA</t>
  </si>
  <si>
    <t>EDUCACIÓN PARA TODOS</t>
  </si>
  <si>
    <t xml:space="preserve">Potencialicemos el bilinguismo como herramienta de competitividad ante la globalización,  "Todos al   Aprendizaje de Inglés como segunda lengua" </t>
  </si>
  <si>
    <t>1 Proyecto de bilinguismo desarrollo en las Instituciones Educativas</t>
  </si>
  <si>
    <t>100 personas beneficiadas</t>
  </si>
  <si>
    <t>1 Aula multigradual construida</t>
  </si>
  <si>
    <t>1 Aula multigradual  dotada</t>
  </si>
  <si>
    <t>Educación inclusiva  dirigida a población especial en situación de discapacidad y transtornos en el aprendizaje, para trabajar articuladamente, Municipio, Departamento y Nación</t>
  </si>
  <si>
    <t>Apoyo psicológico con profesionales y/o pasantes de universidades a las 6 Instituciones Educativas del Municipio</t>
  </si>
  <si>
    <t>Capacitación aplicando diversas modalidades de aprendizaje, para fortalecer el proceso educativo en complementación con el componente de investigación e innovación a nivel pedagógico, normativo y tecnológico, dirigido a docentes y  administrativos</t>
  </si>
  <si>
    <t>Manual de convivencia creado y operando o actualizado y operando</t>
  </si>
  <si>
    <t>Todas las seis instituciones educativas con Manual de convivencia funcional operando</t>
  </si>
  <si>
    <t>Articulación local con el plan decenal de educación y plan departamental de desarrollo en  programas</t>
  </si>
  <si>
    <t>Cobertura Educativa</t>
  </si>
  <si>
    <t>Mejoramiento de  ruta escolar optimizando el servicio de transporte escolar</t>
  </si>
  <si>
    <t>Apoyo y fortalecimiento a Instituciones Educativas, a través de infraestructura (Aulas de clase, unidades sanitarias, escenarios deportivos, laboratorios, bibliotecas, restaurante escolar, área administrativa y demás, legalización de predios,  servicios públicos, proyectos pedagógicos, conjuntamente con el respaldo de instancias pertinentes del orden Municipal (Seis Instituciones Educativas y Alcaldía), departamental y nacional y cooperación internacional</t>
  </si>
  <si>
    <t>6 Instituciones educativas con servicios públicos en funcionamiento</t>
  </si>
  <si>
    <t>Gestionar proyecto de Alfabetización con la secretaria de educación departamental</t>
  </si>
  <si>
    <t>400 Personas alfabetizadas</t>
  </si>
  <si>
    <t>8 programas técnicos brindados con el SENA y otras instituciones.</t>
  </si>
  <si>
    <t>100% de gestión del Alcalde</t>
  </si>
  <si>
    <t>Fomento a la Educación técnica, tecnológica y superior</t>
  </si>
  <si>
    <t>ADULTO MAYOR</t>
  </si>
  <si>
    <t>Construcción e Implementación de la politica pública de envejecimiento y vejez</t>
  </si>
  <si>
    <t>Pertinencia Educativa</t>
  </si>
  <si>
    <t>Gratuidad Educativa - Matricula gratis para niños, niñas, y adolescentes con base de datos de SIMAT sostenida y fortalecida durante los cuatro años</t>
  </si>
  <si>
    <t>1 Estudio realizado frente a la pertinencia educativa y el entorno actual</t>
  </si>
  <si>
    <t>4 celebraciones del día del adulto mayor</t>
  </si>
  <si>
    <t>4 Apoyos a encuentros subregionales del adulto mayor</t>
  </si>
  <si>
    <t>1 Ancianato Construido</t>
  </si>
  <si>
    <t>3 Dotaciones al ancianato</t>
  </si>
  <si>
    <t>PROTEGIENDO Y GENERANDO VIDA AL ADULTO MAYOR</t>
  </si>
  <si>
    <t>Fortalecer la protección social, familiar y económica del
Adulto Mayor, a través de la promoción de los procesos educativos,
culturales, recreativos y aprovechamiento del tiempo libre, como medio para
prevenir enfermedades crónicas, degenerativas y psicológicas.</t>
  </si>
  <si>
    <t>% de avance en la protección social, familiar y económica del
Adulto Mayor</t>
  </si>
  <si>
    <t>PROTEGIENDO AL ADULTO MAYOR</t>
  </si>
  <si>
    <t>MUJER Y GÉNERO</t>
  </si>
  <si>
    <t>Actualizar y aprobar código de rentas</t>
  </si>
  <si>
    <t>Actualizar y aprobar código de rentas, con el propósito de alcanzar un 5% de mayor recaudo en proporción a línea base</t>
  </si>
  <si>
    <t>8 seguimientos y evaluaciones</t>
  </si>
  <si>
    <t>4 capacitaciones</t>
  </si>
  <si>
    <t>8  campañas</t>
  </si>
  <si>
    <t>8  jornadas de capacitación</t>
  </si>
  <si>
    <t>Controlar los gastos de funcionamiento y actualización  y aprobación del  código de rentas de ajustado a la norma y de acuerdo al contexto municipal</t>
  </si>
  <si>
    <t>Mejoramiento del desempeño integral municipal</t>
  </si>
  <si>
    <t>Mejoramiento del control interno y gestión de calidad en el CAM</t>
  </si>
  <si>
    <t>DESEMPEÑO FISCAL</t>
  </si>
  <si>
    <t>DESEMPEÑO INTEGRAL</t>
  </si>
  <si>
    <t>CONTROL INTERNO Y  SISTEMA DE GESTIÓN DE CALIDAD</t>
  </si>
  <si>
    <t>FORTALECIMIENTO INSTITUCIONAL</t>
  </si>
  <si>
    <t>% de implementación del banco de proyectos</t>
  </si>
  <si>
    <t>% de implementación de Gobierno en Línea</t>
  </si>
  <si>
    <t>No de capacitaciones al Consejo Territorial de Planeación</t>
  </si>
  <si>
    <t>No de informes de evaluación emitidos por Consejo Territorial de Planeación</t>
  </si>
  <si>
    <t>Rendición de cuentas por parte de la Alcaldía Municipal</t>
  </si>
  <si>
    <t>Construcción, adecuación y dotación de edificaciones públicas Municipales</t>
  </si>
  <si>
    <t>3 Edificaciones públicas dotadas</t>
  </si>
  <si>
    <t>8 Capacitaciones al talento humano del CAM</t>
  </si>
  <si>
    <t>8 Informes de evaluación emitidos por CTP</t>
  </si>
  <si>
    <t xml:space="preserve">Levantar y/o actualizar 4 veces el   inventario físico y registro contable de los bienes del CAM </t>
  </si>
  <si>
    <t>Mejorar la infraestructura de las edificaciones públicas, permitiendo brindar a la  comunidad y visitantes  bienestar social</t>
  </si>
  <si>
    <t>% de edificaciones públicas en buen estado y operando con normalidad</t>
  </si>
  <si>
    <t>INFRAESTRUCTURA  Y DOTACIÓN  DE EDIFICACIONES PÚBLICAS</t>
  </si>
  <si>
    <t>INFRAESTRUCTURA PARA EL ADULTO MAYOR</t>
  </si>
  <si>
    <t>COMPETITIVAD E INNOVACIÓN EMPRESARIAL,  DESARROLLO RURAL SOSTENIBLE Y FOMENTO DEL DESARROLLO DEL TURISMO</t>
  </si>
  <si>
    <t>Fortalecimiento de la producción y comercialización de granadilla (passiflora liguralis-L.) dirigido a Asociaciones constituidas en este renglón de la economía.</t>
  </si>
  <si>
    <t>Establecimiento de parcelas demostrativas hortícolas y de tuberculos</t>
  </si>
  <si>
    <t>Producción de plantulas de especies nativas en vivero municipal</t>
  </si>
  <si>
    <t xml:space="preserve">Fortalecimiento organizativo y asociativo del sector productivo y empresarial </t>
  </si>
  <si>
    <t xml:space="preserve">Mejoramiento de las competencias organizativas productivas y/o empresariales </t>
  </si>
  <si>
    <t xml:space="preserve">Realizar 8 talleres de capacitación en proyectos productivos y empresariales </t>
  </si>
  <si>
    <t xml:space="preserve">Numero de productores y/0 empresarios capacitados en competencias laborales </t>
  </si>
  <si>
    <t xml:space="preserve">Fortalecer al talento humano de las organizaciones en competencias laborales </t>
  </si>
  <si>
    <t xml:space="preserve">Mujer Cruceña con Derechos y  Promotora  Estrategica del Desarrollo </t>
  </si>
  <si>
    <t xml:space="preserve">Promover la organización comunitaria de las mujeres cruceñas </t>
  </si>
  <si>
    <t>N° de organizaciones de mujeres  conformadas y consolidadas</t>
  </si>
  <si>
    <t xml:space="preserve">12 organizaciones o asociaciones  de mujeres constituidas y fortalecidas </t>
  </si>
  <si>
    <t xml:space="preserve">Mujeres Cruceñas en Equipo </t>
  </si>
  <si>
    <t xml:space="preserve">Acompañamiento técnico a la organización de las mujeres cruceñas </t>
  </si>
  <si>
    <t xml:space="preserve">Contribuir a la participación de la mujer en espacios de desarrollo económico mediante el desarrollo de habilidades y competencias. </t>
  </si>
  <si>
    <t xml:space="preserve">% de participación de la mujer en proyectos de desarrollo productivo y empresarial </t>
  </si>
  <si>
    <t xml:space="preserve">Las iniciativas productivas y de desarrollo empresarial lideradas por mujeres en el municipio es nula </t>
  </si>
  <si>
    <t xml:space="preserve">Incrementar en un 50%  la participación de la mujer en procesos productivos y empresariales </t>
  </si>
  <si>
    <t xml:space="preserve">Mujeres Cruceñas Productivas y Empresarias </t>
  </si>
  <si>
    <t xml:space="preserve">Fortalecimiento Organizativo, Productivo y Empresarial de la Mujer Cruceña </t>
  </si>
  <si>
    <t xml:space="preserve">Promover la defensa de los derechos de la Mujeres Cruceñas </t>
  </si>
  <si>
    <t xml:space="preserve">N° de mujeres capacitadas en DH y Derechos de la Mujer </t>
  </si>
  <si>
    <t>Mujer Cruceña haciendo valer  sus derechos</t>
  </si>
  <si>
    <t xml:space="preserve">Fortalecimiento de la Mujer Cruceña como Sujeto de Derechos </t>
  </si>
  <si>
    <t xml:space="preserve">N° de instituciones educativas con acompañamiento permanente de un psicologo. </t>
  </si>
  <si>
    <t xml:space="preserve">Educación Sexual y acompañamiento psicosocial para la Mujer Cruceña </t>
  </si>
  <si>
    <t xml:space="preserve">Acompañmiento psicosocial para la protección de la mujer </t>
  </si>
  <si>
    <t xml:space="preserve">JUSTICIA, SEGURIDAD Y CONVIVENCIA CIUDADANA </t>
  </si>
  <si>
    <t xml:space="preserve">SEGURIDAD, JUSTICIA Y CONVIVENCIA CIUDADANA PARA LOS HABITANTES DE LA CRUZ. </t>
  </si>
  <si>
    <t xml:space="preserve">Generar un ambiente que propicie la seguridad y la convivencia ciudadana,  y el orden público y todas las acciones que contribuyan a  garantizar la convivencia pacifica en el municipio de La Cruz </t>
  </si>
  <si>
    <t xml:space="preserve">N° de lideres capacitados en competencias para una mejor convivencia. </t>
  </si>
  <si>
    <t xml:space="preserve">Desarrollar procesos pedagógicos con 30 actores lideres del municipio para el desarrollo y réplica  de conocimentos y competencias que contribuyan a una mejor convivencia ciudadana </t>
  </si>
  <si>
    <t xml:space="preserve">Convivencia Ciudadana </t>
  </si>
  <si>
    <t xml:space="preserve">Formación de Formadores en convivencia ciudadana </t>
  </si>
  <si>
    <t xml:space="preserve">Derechos Humanos y Derecho Internacional Humanitario </t>
  </si>
  <si>
    <t>Formación en Derechos Humanos y DIH</t>
  </si>
  <si>
    <t xml:space="preserve">N° de familias acompañadas en procesos de resolucion pacifica de conflictos </t>
  </si>
  <si>
    <t xml:space="preserve">Resolucion Pacífica de Conlfictos </t>
  </si>
  <si>
    <t xml:space="preserve">Fortalecimiento del Nucleo Familiar para la convivencia Pacifica </t>
  </si>
  <si>
    <t xml:space="preserve">Fortalecimiento de la denuncia pública </t>
  </si>
  <si>
    <t xml:space="preserve">No se cuenta con estudios ni avances en la formulación </t>
  </si>
  <si>
    <t xml:space="preserve">Elaborado y gestionado un proyecto para la reubicación y dotación del Centro de Reclusión del Municipio. </t>
  </si>
  <si>
    <t xml:space="preserve">Centro de Reclusión reubicado </t>
  </si>
  <si>
    <t xml:space="preserve">Plan Integral de Seguridad y Convivencia Ciudadana formulado </t>
  </si>
  <si>
    <t xml:space="preserve">Implementación del Plan Integral de Seguridad y Convivencia Ciudadana </t>
  </si>
  <si>
    <t xml:space="preserve">% de avance en la implementación del Plan </t>
  </si>
  <si>
    <t xml:space="preserve">Proyecto del Centro de Convivencia y/o Justicia formulado </t>
  </si>
  <si>
    <t xml:space="preserve">A la fecha no se ha avanzado en la formulación del proyecto del Centro de Convivencia y/o Justicia </t>
  </si>
  <si>
    <t xml:space="preserve">Infraestructura para la Seguridad </t>
  </si>
  <si>
    <t xml:space="preserve">Gestión para la construcción del Centro de Convivencia y/o Casa de Justicia </t>
  </si>
  <si>
    <t xml:space="preserve">% de avance en la gestión </t>
  </si>
  <si>
    <t xml:space="preserve">VICTIMAS- DESPLAZADOS </t>
  </si>
  <si>
    <t xml:space="preserve">Prevención, Protección, atención integral y participación con enfoque diferencial de la población vulenrable y desplazada del municipio de La Cruz </t>
  </si>
  <si>
    <t xml:space="preserve">% de avance de la implementación de la política pública </t>
  </si>
  <si>
    <t xml:space="preserve">Implementar la politica pública de atencion a PoblaciónVulnerable y  Desplazada </t>
  </si>
  <si>
    <t xml:space="preserve">Población Vulnerable y Desplazada </t>
  </si>
  <si>
    <t xml:space="preserve">Formulación del Plan Integral Unico de Atención a Población Desplaza </t>
  </si>
  <si>
    <t xml:space="preserve">PIU formulado y en ejecución  </t>
  </si>
  <si>
    <t>Programa de Prevención, Asistencia y Reparación Integral a Víctimas</t>
  </si>
  <si>
    <t xml:space="preserve">Garantizar el goce efectivo de los derechos de la población victima del conflicto armado </t>
  </si>
  <si>
    <t>% de avance en la implementación de la ley 1448  de 2011</t>
  </si>
  <si>
    <t xml:space="preserve">Avanzar un 50%  en el cumplimiento de la Ley 1448 de 2011 : Atención, Asistencia y Reparación Integral a las Víctimas del conflicto armado interno </t>
  </si>
  <si>
    <t xml:space="preserve">Víctimas </t>
  </si>
  <si>
    <t xml:space="preserve">Formulación del Plan para la prevención, Atención y Reparación Integral a  Víctimas </t>
  </si>
  <si>
    <t xml:space="preserve">Documento del Plan formulado </t>
  </si>
  <si>
    <t xml:space="preserve">Formulado el Plan para la Prevención,  Atención y Reparación Integral a Víctimas </t>
  </si>
  <si>
    <t xml:space="preserve">Comité de Justicia Transicional creado </t>
  </si>
  <si>
    <t xml:space="preserve">Creado el Comité de Justicia Transicional </t>
  </si>
  <si>
    <t>Campañas de sanidad agropecuaria</t>
  </si>
  <si>
    <t>Incentivos a la comunidad protectora de los recursos naturales</t>
  </si>
  <si>
    <t>Titularización de predios</t>
  </si>
  <si>
    <t>Numero de productores y/0 empresarios capacitados en competencias laborales  y otros temas</t>
  </si>
  <si>
    <t>30 jovenes capacitados en competencias laborales por el SENA  u otras instituciones de educación</t>
  </si>
  <si>
    <t>Estudio para determinar que productos son los más favorables para producir, transformar y comercializar en el Municipio</t>
  </si>
  <si>
    <t>Celebración del día del campesino</t>
  </si>
  <si>
    <t>Fomento agroindustrial y socioempresarial del cultivo de Achira en el Municipio</t>
  </si>
  <si>
    <t>Fortalecimiento a cultivos permanentes como el fique</t>
  </si>
  <si>
    <t>FORTALECIMIENTO A CULTIVOS TRANSITORIOS, ANUALES Y PERMANENTES</t>
  </si>
  <si>
    <t>Fortalecimiento a las Juntas de Acción Comunal</t>
  </si>
  <si>
    <t>12 Capacitaciones</t>
  </si>
  <si>
    <t>Matadero y/o planta de sacrificio</t>
  </si>
  <si>
    <t>Dotación de una moto para UMATA</t>
  </si>
  <si>
    <t>Plaza de feria de ganado ajustada a la normatividad vigente</t>
  </si>
  <si>
    <t>Fortalecimiento a la cadena láctea en el municipio, producción, transformación y comercialización</t>
  </si>
  <si>
    <t>Proyecto formulado e implementado</t>
  </si>
  <si>
    <t>1 Proyecto formulado e implementado</t>
  </si>
  <si>
    <t>Construcción de Distritos de Riego</t>
  </si>
  <si>
    <t>Parcelas demostrativas funcionando</t>
  </si>
  <si>
    <t>Formulación  e implementación de proyectos de especies menores, dirigido a población vulnerable</t>
  </si>
  <si>
    <t>Fortalecimiento de Asistencia técnica  municipal a través del personal calificado de UMATA</t>
  </si>
  <si>
    <t>1 veeduría ciudadana registraa en Personería Munciipal para proyectos agropecuarios</t>
  </si>
  <si>
    <t>1 Software implementado</t>
  </si>
  <si>
    <t>8 jornadas</t>
  </si>
  <si>
    <t>1 Estudio realizado</t>
  </si>
  <si>
    <t>4 Celebraciones del día del Campesino</t>
  </si>
  <si>
    <t>No de celebraciones</t>
  </si>
  <si>
    <t>1 Moto de dotación a UMATA</t>
  </si>
  <si>
    <t>Adquisición de predio</t>
  </si>
  <si>
    <t>Adquirir 1 Lote</t>
  </si>
  <si>
    <t>Implementar las BPA</t>
  </si>
  <si>
    <t>16 campañas publicitarias</t>
  </si>
  <si>
    <t>20 Guías turisticos formados por el SENA u otra institución educativa</t>
  </si>
  <si>
    <t>Formular e implementar  plan turístico Municipal</t>
  </si>
  <si>
    <t>Plan turistico formulado</t>
  </si>
  <si>
    <t>APOYANDO EL DESARROLLO RURAL SOSTENIBLE Y COMPETITIVO</t>
  </si>
  <si>
    <t>Lograr impactos positivos con el apoyo al sector agropecuario siendo amigo del amiente natural y construido y construyendo economía  desde la transversalidad</t>
  </si>
  <si>
    <t>Fomentar, promocionar y fortalecer el turismo en todos sus renglones o lineas de turismo, con el propósito de potencializar el talento humano y el ambiente natural y ambiente construido que se cuenta en diversos sitios del Municipio, como vitrina para el turismo, local, departamental, regional, nacional e internacional</t>
  </si>
  <si>
    <t xml:space="preserve">50% de avance en la promoción y fortalecimiento del Turismo </t>
  </si>
  <si>
    <t>Implementación del proyecto "La Cruz vive Digital"</t>
  </si>
  <si>
    <t>LA CRUZ VIVE DIGITAL YA</t>
  </si>
  <si>
    <t>Generar mayor competitividad y aprovechar las potencialidades del talento humano y demás del Municipio</t>
  </si>
  <si>
    <t>Medio ambiente y recursos naturales renovables, gestión del riesgo, ordenamiento territorial</t>
  </si>
  <si>
    <t>Fortalecer la oferta de bienes y servicios ambientales, mediante la implementación de acciones orientadas a la conservación de los recursos agua, suelo, aire y biodiversidad, con base en el Esquema de Ordenamiento Territorial y previniendo, atendiendo y mitigando el riesgo.</t>
  </si>
  <si>
    <t>DIMENSION AMBIENTE CONSTRUIDO</t>
  </si>
  <si>
    <t>Generar desarrollo en infraestructura de manera armónica con el ambiente natural, ajustado al Esquema de Ordenamiento Territorial y propiciando un mejoramiento de la calidad y dignidad de vida ante el mejoramiento de los servicios sociales.</t>
  </si>
  <si>
    <t>Infraestructura, vías, garantía servicio de transporte, tránsito y movilidad, equipamientos sociales e institucionales, vivienda y servicios públicos domiciliarios.</t>
  </si>
  <si>
    <t>Mejorar las condiciones de vida de los creceños, a partir de la construcción, adecuación, dotación y optimización de servicios públicos domiciliarios, vivienda digna, organización del transito y transporte, infraestructura víal y equipamientos sociales institucionales</t>
  </si>
  <si>
    <t>VIAS PARA LA PROSPERIDAD</t>
  </si>
  <si>
    <t>DIMENSIÓN SOCIO - CULTURAL</t>
  </si>
  <si>
    <t>Línea Estratégica Desarrollo De la Dimensión Socio - Cultural</t>
  </si>
  <si>
    <t>Garantizar el acceso a los servicios con calidad y calidez humana en pos de generar bienestar a la niñez, adolescencia, juventud, adultos y adultos mayores</t>
  </si>
  <si>
    <t>Educación, salud, deporte y aprovechamiento del tiempo libre, cultura,  Justicia, seguridad y convivencia ciudadana,  adulto mayor, Mujer y género, Victimas - desplazados, niñez, adolescencia, juventud y familia .</t>
  </si>
  <si>
    <t>MATRIZ ESTRATEGICA DE INFANCIA,  ADOLESCENCIA, JUVENTUD Y FAMILIA</t>
  </si>
  <si>
    <t>POLITICA PUBLICA INFANCIA Y ADOLESCENCIA</t>
  </si>
  <si>
    <t>PRIMERA INFANCIA TODO PARA TODOS YA</t>
  </si>
  <si>
    <t>% de avance en la implementación de la politica pública de infancia y adolescencia</t>
  </si>
  <si>
    <t>Garantizar y restituir los derechos de los niños, niñas, adolescentes, jóvenes y familia</t>
  </si>
  <si>
    <t>implementar la politica pública de infancia y adolescencia</t>
  </si>
  <si>
    <t>Convenio celebrado y/o Hogar sustituto legalizado y/o hogar de paso implementado</t>
  </si>
  <si>
    <t>16 reuniones de COMPOS realizadas</t>
  </si>
  <si>
    <t>INFRAESTRUCTURA - HOGAR AGRUPADO</t>
  </si>
  <si>
    <t>Mejorar el servicio integral para la atención a la primera infancia</t>
  </si>
  <si>
    <t>Gestión para la consecución del Hogar Agrupado para la primera infancia</t>
  </si>
  <si>
    <t>100% de gestión pos consecución Hogar Agrupado</t>
  </si>
  <si>
    <t>Construcción y dotación de hogar agrupado para albergar a niños y niñas y prestarles un mejor servicio integral</t>
  </si>
  <si>
    <t>Garantizar espacios de participación pre y juvenil en el Municipio</t>
  </si>
  <si>
    <t>100% de avance en su conformación y operación</t>
  </si>
  <si>
    <t>100%  de Niños, niñas, adolescentes de prescolar, básica primaria y básica secundaria y media vocacional, con gratuidad educativa, según CONPES</t>
  </si>
  <si>
    <t>Infancia,  Adolescencia y Juventud</t>
  </si>
  <si>
    <t>DIMENSIÓN ECONÓMICA</t>
  </si>
  <si>
    <t>Línea Estratégica Desarrollo De la Dimensión Económica</t>
  </si>
  <si>
    <t>Generar mecanismos que propicien competitividad e innovación empresarial, a través del desarrollo rural sostenible y promocionando el turismo como un rengón de la economia a desarrollar gradualmente, partiendo del potencial humano y natural existente en el municpio, para Colombia y el Mundo.</t>
  </si>
  <si>
    <t>Fortalecer la organización socio empresarial, para el sector primario, secundario y terciario de la economía, a través de capacitaciones, incentivos económicos, gestión y ejecución de proyectos productivos y empresariales, ligados a los avances tecnológicos y en armonia con el ambiente natural y construido.</t>
  </si>
  <si>
    <t>COMPETITIVIDAD E INNOVACIÓN EMPRESARIAL, DESARROLLO RURAL SOSTENIBLE Y FOMENTO DEL DESARROLLO DEL TURISMO</t>
  </si>
  <si>
    <t>DIMENSIÓN POLITICO - ADMINISTRATIVA</t>
  </si>
  <si>
    <t>Línea Estratégica Desarrollo De la Dimensión Politico Administrativa</t>
  </si>
  <si>
    <t xml:space="preserve">Organización Administrativa de la Alcaldía Municipal </t>
  </si>
  <si>
    <t>y participación  comunitaria y articulación institucional</t>
  </si>
  <si>
    <t xml:space="preserve">Organización Administrativa </t>
  </si>
  <si>
    <t>Participación comunitaria en articulación con la Institucionalidad</t>
  </si>
  <si>
    <t>100% de avance de optimización en la participación comunitaria</t>
  </si>
  <si>
    <t xml:space="preserve">90% de avance de optimización en la organización administrativa </t>
  </si>
  <si>
    <t>% de avance en la optimización de  participación Comunitaria</t>
  </si>
  <si>
    <t>PARTICIPACION COMUNITARIA Y ARTICULACIÓN INSTITUCIONAL</t>
  </si>
  <si>
    <t>% de avance en la optimización de organización administrativa del CAM</t>
  </si>
  <si>
    <t>Articular el componente organizativo comunitario con lo institucional en áras de cimentar y trabajar de la mano en pos de alcanzar el desarrollo humano y municipal, potencializar al Centro Adminsitrativo Muncipal  para garantizar la prestación de servicio ofertado con calidad y con calidez humana  a la población o usuarios.</t>
  </si>
  <si>
    <t>Generar mayor eficiencia y eficacia  en la inversión pública, armonizando el lograr el bienestar de la comunidad, mejorando las condiciones de vida y las necesidades básicas insatisfechas y llevando de manera organizad,a adminsitrativa y operativamente la Alcaldia Municipal.</t>
  </si>
  <si>
    <t>Fortalecimiento Institucional y Participación comunitaria y articulación institucional</t>
  </si>
  <si>
    <t>RED UNIDOS</t>
  </si>
  <si>
    <t>Existen  1150  has catalogadas como àreas de protección donde predominan especies de flora, fauna e hidrobiolóficas que no han sido caracterizadas, pertenecientes a la cuenca del río mayo.</t>
  </si>
  <si>
    <t>3 eventos adversos</t>
  </si>
  <si>
    <t>Concetado en septiembre del 2003</t>
  </si>
  <si>
    <t>1 Capacitación</t>
  </si>
  <si>
    <t>5 puntos identificados, la cruz tajumbina, cofradia san gerardo, cofradia la cañada, cofradia cabuyales y la cruz la estancia</t>
  </si>
  <si>
    <t>1 dictada por secretaria de transito departamental</t>
  </si>
  <si>
    <t>150 kms</t>
  </si>
  <si>
    <t>Kms de red de acueducto y/o sistema de suministro de agua construidos</t>
  </si>
  <si>
    <t>o%</t>
  </si>
  <si>
    <t>Aprobado mediante resolución 308 de mayo 22 de 2009, con un % de avance del 5%</t>
  </si>
  <si>
    <t>29 acueductos rurales y dos urbanos</t>
  </si>
  <si>
    <t>% de avance en la vigilancia y el control de abastecimiento de agua (IRABA)</t>
  </si>
  <si>
    <t>5 % de implementación</t>
  </si>
  <si>
    <t>30 kms de red instalada, de los cuales 15 estan en regular estado</t>
  </si>
  <si>
    <t>Se cuenta con 925 unidades sanitarias y/o letrinas y/o otros  sistemas en lo rural</t>
  </si>
  <si>
    <t>6 instituciones educativas con sus centros asociados  con grupo ecológico</t>
  </si>
  <si>
    <t>Proyecto gestión y viabilización de construcción y/o mejoramiento de sitios de disposición final de residuos sólidos</t>
  </si>
  <si>
    <t>convenio 030 de julio 1 2009 con el  relleno sanitario Antanas - pasto</t>
  </si>
  <si>
    <t>se cuenta con un relleno pero no esta  operando</t>
  </si>
  <si>
    <t>6 baloncesto, futbol, microfutbol, boleibol, chaza, intercolegiados</t>
  </si>
  <si>
    <t>1 escuela de musica</t>
  </si>
  <si>
    <t>80 estudiantes, niños, niñas y adolescentes</t>
  </si>
  <si>
    <t>1 en carnavales</t>
  </si>
  <si>
    <t>si existe pero no esta operando</t>
  </si>
  <si>
    <t>si cuentan</t>
  </si>
  <si>
    <t>15 portatiles y uno de mesa</t>
  </si>
  <si>
    <t>cuentan con manual pero no opera</t>
  </si>
  <si>
    <t>27 vehiculos contratados  para atender 25 rutas</t>
  </si>
  <si>
    <t>42 infraestructuras educativas de 36 centros educativos y  6 instituciones educativas</t>
  </si>
  <si>
    <t>1 guias turisticos por el SENA</t>
  </si>
  <si>
    <t>transición 43,8%, primaria 86,5%, secundaria 73,1% y media 43,8%</t>
  </si>
  <si>
    <t>6 capacitaciones en derechos de la mujer</t>
  </si>
  <si>
    <t>El nivel de asociatividad y de organización comunitaria es bajo.  Actualmente existen  dos asociaciones</t>
  </si>
  <si>
    <t>39 casos de denuncias de violencia intrafamiliar</t>
  </si>
  <si>
    <t>N° de casos registrados en el periodo</t>
  </si>
  <si>
    <t>Proyecto formulado y gestionado  para reubicación y /o construcción centro de reclusión</t>
  </si>
  <si>
    <t>Formular y/o actualizar y  ejecutar el Plan Integral Unico de Atención a Población Vulnerable y Desplazada</t>
  </si>
  <si>
    <t>No existe</t>
  </si>
  <si>
    <t>188 controles prenatales</t>
  </si>
  <si>
    <t>PENTA 76%, DPT 1ro 61%, Fiebre amarilla 60%, Triple viral 61%, DPT 2 refuerzo 79%</t>
  </si>
  <si>
    <t>3425 niños, niñas y adolescentes que reciben alimentación escolar</t>
  </si>
  <si>
    <t>811 con transporte escolar</t>
  </si>
  <si>
    <t>Acto administrativo de constitución y conformación del consejo de juventud</t>
  </si>
  <si>
    <t>o,o49% de niños y niñas con bajo peso al nacer, la tasa de desnutrición global en menores de 5 años es de 0,019</t>
  </si>
  <si>
    <t>Transición 43,8%, Básica primaria 86,5%, Básica secundaria 73,1%, media 43,8%</t>
  </si>
  <si>
    <t>si, la escula de música</t>
  </si>
  <si>
    <t xml:space="preserve">% de participación social de la infancia, adolescencia y juventud </t>
  </si>
  <si>
    <t>39 casos reportados de violencia intrafamiliar</t>
  </si>
  <si>
    <t>Fortalecimiento a la participación social a través de Veeduria ciudadana para los proyectos agropecuarios Y Epresariales</t>
  </si>
  <si>
    <t>Implementación de un sistema de información Software en UMATA</t>
  </si>
  <si>
    <t>si existe predio pero no cumple condiciones técnicas</t>
  </si>
  <si>
    <t>Fortalecer las buenas prácticas agropecuarias</t>
  </si>
  <si>
    <t>10 guias turisticos</t>
  </si>
  <si>
    <t>Existe inventario fisico plaqueteado</t>
  </si>
  <si>
    <t>se esta en la tercera fase</t>
  </si>
  <si>
    <t>1 al año</t>
  </si>
  <si>
    <t>68.06%</t>
  </si>
  <si>
    <t>PLAZA DE MERCADO DE VIVERES</t>
  </si>
  <si>
    <t>Formulación de proyecto de construcción de la nueva plaza de mercado de viveres</t>
  </si>
  <si>
    <t>LA CRUZ HACIA UN MEJOR INTERCAMBIO COMERCIAL</t>
  </si>
  <si>
    <t>% de avance de la implementación de el o los planes de emergencia y contingencia y Plan integral de gestión del riesgo</t>
  </si>
  <si>
    <t>Fortalecimiento de capacidad de respuesta del CLOPAD a situaciones adversas por amenazas naturales y antrópicas, apoyados por el CREPAD De Nariño</t>
  </si>
  <si>
    <t>1 Instancia fortalecida (CLOPAD)</t>
  </si>
  <si>
    <t>El número de damnificados de familias asciende a 2244, viviendas en situación de riesgo 899, viviendas afectadas 424, reubicadas cero, ha área protegida afectadas 387,75</t>
  </si>
  <si>
    <t>% de nivel de atención y gestión en capacidad de respuesta por parte del CLOPAD y el Municipio, Departamento y Nación</t>
  </si>
  <si>
    <t>Si existe convenio no 030 de julio 1 de 2009 con relleno sanitario Antanas, ubicado en la ciudad de pasto</t>
  </si>
  <si>
    <t>si esta elaborado y revizado en 2011</t>
  </si>
  <si>
    <t>Formación y capacitación del personal vinculado a los organismos de respuesta para la atención de desastres, CLOPAD, DEFENSA CIVIL</t>
  </si>
  <si>
    <t xml:space="preserve">1 km </t>
  </si>
  <si>
    <t>1oo% de gestion</t>
  </si>
  <si>
    <t>100% de puntos identificados de alta accidentalidad vial señalizados y cuatro reductores de velocidad construidos</t>
  </si>
  <si>
    <t>Mejoramiento en un 60% vias terciarias</t>
  </si>
  <si>
    <t>Mejoramiento en un 40% de puentes de interconexión</t>
  </si>
  <si>
    <t>Kmts de red de acueducto y/o sistema de suministro de agua mantenidos o adecuados</t>
  </si>
  <si>
    <t>10 kms</t>
  </si>
  <si>
    <t>8 capacitaciones JAL y fontaneros</t>
  </si>
  <si>
    <t>siete con sistema de desinfección</t>
  </si>
  <si>
    <t>40 Kms</t>
  </si>
  <si>
    <t xml:space="preserve">Alcanzar un 40% de calidad de agua potable </t>
  </si>
  <si>
    <t>Lograr el 15%   de la implementación del PUEAA</t>
  </si>
  <si>
    <t>Realizar el 15% de las acciones contempladas en el PUEAA</t>
  </si>
  <si>
    <t>500mts</t>
  </si>
  <si>
    <t>Mtsde red de alcantarillado construidos</t>
  </si>
  <si>
    <t>4 kms</t>
  </si>
  <si>
    <t>kms de red de alcantarillados con mantenimiento implementado.</t>
  </si>
  <si>
    <t>Formular 1 proyecto y gestionarlo para la consecución de la Planta de tratamiento de aguas residuales</t>
  </si>
  <si>
    <t>Dotar por lo menos 200 familias,  materiales de construcción y asistenci técnica para unidades sanitarias y/o letrinas de acuerdo al 100% de la disponibilidad presupuestal del Municipio</t>
  </si>
  <si>
    <t>Mejorar en un 90% la disposición final de residuos sólidos en el Muncipio</t>
  </si>
  <si>
    <t>Realizar un estudio de viabilidad y gestión  frente a la implementación del Gasoducto domiciliario en el munciipio.</t>
  </si>
  <si>
    <t>Estudio y/o proyecto realizado de viabilidad de gasoducto domiciliario</t>
  </si>
  <si>
    <t>1 km</t>
  </si>
  <si>
    <t>80%  de mantenimiento a sectores actuales con alumbrado publico</t>
  </si>
  <si>
    <t>5 ha adquiridas</t>
  </si>
  <si>
    <t>1/2 hectarea</t>
  </si>
  <si>
    <t>Disminución en un 20 % de viviendas que se encuentran en malas condiciones</t>
  </si>
  <si>
    <t>Formulacion  y/o gestionar la construcción de la nueva   plaza de viveres</t>
  </si>
  <si>
    <t>% De avance en la organización física y/o  administrativa de la plaza de mercado de viveres</t>
  </si>
  <si>
    <t xml:space="preserve">3 dotaciones </t>
  </si>
  <si>
    <t>200 estudiantes activos en escuela de formación deportiva</t>
  </si>
  <si>
    <t>3 escenarios deportivos adecuados y/o mejorados</t>
  </si>
  <si>
    <t>20 campeonatos y/o torneos o eventos deportivos apoyados</t>
  </si>
  <si>
    <t>2 escenarios deportivo y/o villa  olimpica construido</t>
  </si>
  <si>
    <t>Formulación y gestión de proyecto para construcción  de  parques recrecionales construidos para infancia, adolescencia, juventud, adulto y adulto mayor</t>
  </si>
  <si>
    <t xml:space="preserve">1 proyecto formulado y gestionado para la construcción de parques recreaciones </t>
  </si>
  <si>
    <t>1 Parques mejorados y/o adecuados y/o dotados</t>
  </si>
  <si>
    <t>2 Iniciativas recreativas apoyadas</t>
  </si>
  <si>
    <t>40% de avance en formación y competividad deportiva</t>
  </si>
  <si>
    <t>60% de disminución de índices de drogración, alcoholismo y violencia intrafamiliar, en relación a estadisticas de comisaría de familia, consejo de serguridad y observatorio del delito</t>
  </si>
  <si>
    <t xml:space="preserve">2 dotaciones </t>
  </si>
  <si>
    <t>2 escenario cultural construido</t>
  </si>
  <si>
    <t>12 apoyos otorgados a eventos culturales</t>
  </si>
  <si>
    <t>8 Apoyos otorgados a artesanos y artistas</t>
  </si>
  <si>
    <t>3 biblioteca Adecuadas</t>
  </si>
  <si>
    <t>5 computadores</t>
  </si>
  <si>
    <t>12 Jornadas de lectura con maleta viajera</t>
  </si>
  <si>
    <t>Seguimiento y control a las instituciones educativas frente al manejo del SIMAT</t>
  </si>
  <si>
    <t>Realizar 8 seguimientos</t>
  </si>
  <si>
    <t>Gestión de 6 psicologos ante la secretaria de educación departamenal para las 6 instituciones educativas</t>
  </si>
  <si>
    <t>4 Precifes y pre pruebas saber realizados en las 6 Instituciones Educativas</t>
  </si>
  <si>
    <t>4 capacitaciones dirigidas a docentes y personal adminsitrativo de las seis instituciones educativas</t>
  </si>
  <si>
    <t>24  Convivencias para mejorar "todos en todo"</t>
  </si>
  <si>
    <t>2 Programas</t>
  </si>
  <si>
    <t>Formular y gestionar proyecto para consecución de  bus o vehiculo escolar adquirido</t>
  </si>
  <si>
    <t>4 Mantenimiento preventivo y corectivo de bus o vehiculos escolares y/o servicio de combustible</t>
  </si>
  <si>
    <t>811 estudiantes beneficiados con transporte escolar</t>
  </si>
  <si>
    <t>20 adecuaciones y/o mejoramientos de infraestructura educativa</t>
  </si>
  <si>
    <t>3 Construcciónes de infraestructura en  Instituciones Educativas</t>
  </si>
  <si>
    <t>5 Predios de instituciones educativas legalizados</t>
  </si>
  <si>
    <t>1 Proyecto pedagógico fortalecido</t>
  </si>
  <si>
    <t>20 Computadores para educar adquiridos para dotar a Instituciones Educativas</t>
  </si>
  <si>
    <t>10 Apoyos en material pedagogico, maquinaria, equipos y/o elementos de dotación a Instituciones Educativas</t>
  </si>
  <si>
    <t>4000 útiles escolares otorgados a estudiantes de bajos recursos económicos</t>
  </si>
  <si>
    <t>mantener la cobertura de restaurante escolar a 3425 estudiantes, dependiendo del comportamiento del numero de estudiantes matriculados</t>
  </si>
  <si>
    <t>Alcanzar el 60 %  de  calidad educativa</t>
  </si>
  <si>
    <t>Alcanzar el 80 %  de  pertinencia   educativa</t>
  </si>
  <si>
    <t>Mantener la base de datos actualizada de SISBEN  en un 100%</t>
  </si>
  <si>
    <t>base de datos de SISBEN actualizada</t>
  </si>
  <si>
    <t>Mantener 996 cupos de paquete alimentario para adulto mayor, en relación a programa nacional</t>
  </si>
  <si>
    <t>Mantener  276 cupos de cuota monetaria para adulto mayor, en relación a programa nacional</t>
  </si>
  <si>
    <t>8 talleres de manualidades del adulto mayor</t>
  </si>
  <si>
    <t>30% de avance en la protección social, familiar y económica del Adulto Mayor</t>
  </si>
  <si>
    <t xml:space="preserve">Promovidos 8 espacios comunitarios para la asociatividad de la mujer cruceña   </t>
  </si>
  <si>
    <t xml:space="preserve">Desarrollados 8  talleres de capacitación para el fortalecimiento organizacional </t>
  </si>
  <si>
    <t xml:space="preserve">Desarrollados 4 talleres en Derechos Humanos  </t>
  </si>
  <si>
    <t xml:space="preserve">8 jornadas de educación sexual y reproductiva con adolescentes y padres de familia </t>
  </si>
  <si>
    <t xml:space="preserve">100  visitasde seguimiento y acompañamiento  a familias </t>
  </si>
  <si>
    <t>8 jornadas de sensibilización al genero masculino y comunidad en general para la protección de la mujer</t>
  </si>
  <si>
    <t>4 proyectos productivos a la mujer</t>
  </si>
  <si>
    <t>8 talleres con jovenes y adultos  para la formación en valores democráticos para la convivencia
ciudadana</t>
  </si>
  <si>
    <t>8 talleres con jovenes y adultos en DH, Deberes y DIH</t>
  </si>
  <si>
    <t xml:space="preserve">Desarrollar  4 talleres a nivel de familias focalizadas por Comisaria de Familia  para resolución pacifica de conflictos </t>
  </si>
  <si>
    <t xml:space="preserve">Realización de 8 campañas para la prevención de la violencia intrafamiliar </t>
  </si>
  <si>
    <t xml:space="preserve">Realizar 12 jornadas comunitarias para promocionar el ejercicio de la denuncia publica contra la violacion sexual </t>
  </si>
  <si>
    <t xml:space="preserve">Realizar 1 adecuaciones a las instalaciones del Centro de Reclusión del municipio mientras opera el proyecto </t>
  </si>
  <si>
    <t>1 Reubicado el centro de reclusión del municipio La Cruz</t>
  </si>
  <si>
    <t xml:space="preserve">Realizadas 1 dotaciones  al centro de reclusión del municipio de La Cruz </t>
  </si>
  <si>
    <t>Implementar el 60% del Plan Integral de Seguridad y Convivencia Ciudadan a</t>
  </si>
  <si>
    <t>Formular el proyecto y  gestiononarlo en el orden nacional</t>
  </si>
  <si>
    <t>20 familias</t>
  </si>
  <si>
    <t xml:space="preserve">Disminuir en un 30% el número de casos  violencia intrafamiliar </t>
  </si>
  <si>
    <t xml:space="preserve">Formulación y gestión del proyecto del Centro de Convivencia y/o Casa de Justicia </t>
  </si>
  <si>
    <t>70 % de vacunación</t>
  </si>
  <si>
    <t>40 orientación a los integrantes del núcleo familiar para disminuir la violencia intrafamiliar</t>
  </si>
  <si>
    <t>mantener 3425 niños, niñas y adolescentes que reciben alimentación escolar</t>
  </si>
  <si>
    <t>12 viajes de lectura a zonas urbanas y rurales del muncipio</t>
  </si>
  <si>
    <t>60 niños, niñas y adolescentes integrando la escuela de formación deportiva</t>
  </si>
  <si>
    <t>100 niños, niñas y adolescentes integrando la escuela de música y actividades artisticas</t>
  </si>
  <si>
    <t>Realizar 4 talleres de formación a la niñez y adolescencia frente al aprecio y prioridad y sexualidad responsable de una cultura ciudadana</t>
  </si>
  <si>
    <t>el 30% de las  Instituciones Educativas con plan educativo sobre la sexualidad incorporado al PEI  y operando articuladamente con DLS y otras instituciones según competencias de los rectores</t>
  </si>
  <si>
    <t>2 campañas coordinadas con registraduria nacional del estado civil para tramitar registros civiles y tarjetas de identidad</t>
  </si>
  <si>
    <t>4  visitas a actividades productivas no formales con riesgo de vincular y explotar económicamente a menores de 18 años</t>
  </si>
  <si>
    <t xml:space="preserve">8 Difusiones </t>
  </si>
  <si>
    <t>4 talleres a padres, madres y niños, niñas, adolescentes y jóvenes frente a cosos de maltrato infantil</t>
  </si>
  <si>
    <t>4 Talleres de formación a padres de familia y adolescentes, frente a la ley penal para adolescentes</t>
  </si>
  <si>
    <t xml:space="preserve">formular y gestionar proyecto de Construcción Hogar Agrupado </t>
  </si>
  <si>
    <t xml:space="preserve">Realizar 8 talleres  o espacios para la promoción de la organización y asociatividad comunitaria y empresarismo </t>
  </si>
  <si>
    <t>1 Proyecto formulado e implementado de fortalecimiento lacteo</t>
  </si>
  <si>
    <t>1 Proyecto formulado y gestionado</t>
  </si>
  <si>
    <t>20 parcelas demostrativas hortícolas y de tuberculos operando</t>
  </si>
  <si>
    <t>1 Distrito de riego gestionado para construcción y operación</t>
  </si>
  <si>
    <t>4000 Plantulas sembradas y cultivadas, con fines de reforestación plantadas y cultivadas</t>
  </si>
  <si>
    <t>10  Predios titularizados</t>
  </si>
  <si>
    <t xml:space="preserve">Gestionar 1 proyecto para la construcción de  mataderos y/o planta de sacrificio municipal y/o regional </t>
  </si>
  <si>
    <t xml:space="preserve">Gestionar 1 proyecto para la adecuación y/o dotación  de  mataderos y/o planta de sacrificio municipal y/o regional </t>
  </si>
  <si>
    <t>Formular y gestionar  un proyecto de construcción plaza de feria de ganado ajustado a la normatividad vigente</t>
  </si>
  <si>
    <t>10% implementado de BPA</t>
  </si>
  <si>
    <t>Avanzar en un 5 % en la implementación de las TICS a través del proyecto LA CRUZ VIVE DIGITAL</t>
  </si>
  <si>
    <t>70% gasto de funcionamiento</t>
  </si>
  <si>
    <t>12 capacitaciones</t>
  </si>
  <si>
    <t>8 campañas</t>
  </si>
  <si>
    <t>Gestionar proyecto de construcción de edificaciones públicas</t>
  </si>
  <si>
    <t>gestionar 1 proyecto</t>
  </si>
  <si>
    <t>1 Edificaciones públicas adecuadas</t>
  </si>
  <si>
    <t>60% implementado banco de proyectos</t>
  </si>
  <si>
    <t xml:space="preserve">60% implementando </t>
  </si>
  <si>
    <t xml:space="preserve">Número de talleres  realizadas con la comunidad y/o instituciones para formular el plan de desarrollo </t>
  </si>
  <si>
    <t>10  talleres comunitarios</t>
  </si>
  <si>
    <t>2 veedurias debidamente registradas en personería Muncipal</t>
  </si>
  <si>
    <t>4  Informes de rendición de cuentas por parte de la Alcaldía Municipal</t>
  </si>
  <si>
    <t>Gestión ante coorponariño y parques nacionales para realización de estudio de caracterizacion</t>
  </si>
  <si>
    <t>30  Ha en convenio con entidades competentes</t>
  </si>
  <si>
    <t>20  Ha en convenio con entidades competentes</t>
  </si>
  <si>
    <t>40% de casos presentados</t>
  </si>
  <si>
    <t>Celebrar convenio con relleno sanitario de Antanas con la empresa EMAS</t>
  </si>
  <si>
    <t>Proyecto formulado e implementado (Construcción) muncipal y/0 regional</t>
  </si>
  <si>
    <t>12 predios asistidos tecnicamente y con implentación de BPA</t>
  </si>
  <si>
    <t>Revizar el expediente muncipal</t>
  </si>
  <si>
    <t>Actualizar EOT</t>
  </si>
  <si>
    <t>16 talleres de capacitación</t>
  </si>
  <si>
    <t>Garantizar en un 100%, la recolección y transporte de residuos en el casco urbano</t>
  </si>
  <si>
    <t>% de avance de la implementación del plan de manejo ambiental</t>
  </si>
  <si>
    <t>50% de avance en la implementación del plan de educación ambiental</t>
  </si>
  <si>
    <t>Disponer de un sistema que garantiza el manejo adecuado de residuos sólidos</t>
  </si>
  <si>
    <t>1 seguimiento anual  efectuados por  Administración Municipal a cada  Institucion Educativa frente a la implementeción eficiencte de los  PRAES</t>
  </si>
  <si>
    <t>Celebrar 1 convenio anual con cuerpo de bomberos</t>
  </si>
  <si>
    <t xml:space="preserve">celebrar convenio con cuerpo de bomberos </t>
  </si>
  <si>
    <t>brigada y/o servicio bomberil</t>
  </si>
  <si>
    <t>Garantizar la protección de bienes y disminuir el riesgo de desastres</t>
  </si>
  <si>
    <t>100% de atención oportuna en eventos adversos pertinentes contratados</t>
  </si>
  <si>
    <t>Gestionar el acompañamiento de 1 profesional de la psicologia en cada institución educativa del municipio</t>
  </si>
  <si>
    <t xml:space="preserve">Capacitar y desarrollar acciones con 20 padres, madres de familia e hijos en competencias para disminuir las  situaciones de violencia intrafamiliar </t>
  </si>
  <si>
    <t>PROGRAMAS DPS</t>
  </si>
  <si>
    <t>No de Familias en acción beneficiadas</t>
  </si>
  <si>
    <t>Gestión consecución programas DPS para la erradicación de la pobreza y pobreza extrema</t>
  </si>
  <si>
    <t>Subsisio a población focalizada pobre y vulnerable a través de canalización de programas y/o  proyectos  gestionados con oferta multinivel</t>
  </si>
  <si>
    <t>ATENCIÓN POBLACIÓN DE ESCAZOS RECURSOS</t>
  </si>
  <si>
    <t>100% de  gestión con el l nivel nacional</t>
  </si>
  <si>
    <t>Disminuir el 80% de desnutrición infantil actual</t>
  </si>
  <si>
    <t xml:space="preserve"> tasa de desnutrición global en menores de 5 años es de 0,019</t>
  </si>
  <si>
    <t>Incentivar en 30% el habito de lectura  en niños, niñas y adolescentes para el aprovechamiento del tiempo libre</t>
  </si>
  <si>
    <t>Crear y/o Fortalecer 1 escuela de formación deportiva y espacios aptos para la  practica</t>
  </si>
  <si>
    <t>Disminuir en un 70 % el número de casos de abuso sexual en menores de edad</t>
  </si>
  <si>
    <t xml:space="preserve"> % de disminución en la explotación   de trabajo infantil</t>
  </si>
  <si>
    <t>% de Disminución de riesgos en espacios públicos criticos de inseguridad</t>
  </si>
  <si>
    <t>% de disminución y/o conciliación de casos de violencia intrafamiliar y situaciones de victima de violencia organizada</t>
  </si>
  <si>
    <t xml:space="preserve">2 organizaciones y/o asociaciones productivas y/o empresariales conformadas y fortalecidas </t>
  </si>
  <si>
    <t xml:space="preserve">2 organizaciones y/o asociaciones capacitadas en proyectos productivos y empresariales </t>
  </si>
  <si>
    <t xml:space="preserve">Si  se cuenta con el Plan Integral de Seguridad y Convivencia Ciudadana ni se han generado avances al respecto </t>
  </si>
  <si>
    <t>Nivel 1 = 1973 familias, y desplazados  = 74 familias. Total 2.047 familias</t>
  </si>
  <si>
    <t>Gestión de ampliación de  500 nuevos cupos de familias en acción</t>
  </si>
  <si>
    <t>Garantizar el goce efectivo de derechos de la población pobre y de extrema pobreza y/o vulnerable</t>
  </si>
  <si>
    <t xml:space="preserve">Existe la organización de achira </t>
  </si>
  <si>
    <t>3000 plantulas sembradas</t>
  </si>
  <si>
    <t>1000 usuarios con asistencia ténica</t>
  </si>
  <si>
    <t xml:space="preserve">1, y esta en mal estado, no cumple con requerimientos técnicos y normativos </t>
  </si>
  <si>
    <t>no existia proyecto</t>
  </si>
  <si>
    <t>Implementación de  centro piloto agricola</t>
  </si>
  <si>
    <t>1  proyectos formulado y ejecutado de centro piloto agricola con abonos orgánicos</t>
  </si>
  <si>
    <t>1 de proyecto formulado e implementado</t>
  </si>
  <si>
    <t>Mejoramiento génetico en bovinos y porcinos</t>
  </si>
  <si>
    <t>Desarrollo Agrario a través de la bancarización</t>
  </si>
  <si>
    <t>10 usuarios</t>
  </si>
  <si>
    <t>5 usuarios</t>
  </si>
  <si>
    <t>1 proyecto formulado e implementado</t>
  </si>
  <si>
    <t>Proyecto piscicola formulado e implementado</t>
  </si>
  <si>
    <t>Elaboración y gestión proyecto empresarial artesanal sombreros de iraca</t>
  </si>
  <si>
    <t>20% de avance en el  desarrollo rural sostenible del municipio</t>
  </si>
  <si>
    <t>100 Incenttivos ortorgados protección de los recursos naturales</t>
  </si>
  <si>
    <t>Ampliar cobertura  para la  descontaminación y/o recuperación y/o  preservación de las fuentes abastecedoras de agua</t>
  </si>
  <si>
    <t>30 ha</t>
  </si>
  <si>
    <t>Se cuenta con 28 microcuencas se reforestaron 4 ha con una extensión de 20 ha</t>
  </si>
  <si>
    <t>Se celebraron capacitaciones en el sector amiental interinstitucional con la participaciòn activa de cuatro Instituciones educativas. Reciclabe</t>
  </si>
  <si>
    <t>Avanzar un 15% más</t>
  </si>
  <si>
    <t xml:space="preserve">Se cuenta con el plan de manejo ambiental y se ha implementado en un 15% </t>
  </si>
  <si>
    <t xml:space="preserve">Se cuenta con el plan de educación  ambiental y se ha implementado en un 15% </t>
  </si>
  <si>
    <t>Implementación del  plan de manejo ambiental en un 30%</t>
  </si>
  <si>
    <t>30  HA</t>
  </si>
  <si>
    <t>% de Area protegida ampliada</t>
  </si>
  <si>
    <t>20 ha</t>
  </si>
  <si>
    <t>29 juntas administradoras locales y fontaneros</t>
  </si>
  <si>
    <t xml:space="preserve">No de alcantarillados con mantenimiento </t>
  </si>
  <si>
    <t>Se  cuenta con CLOPAD,  esta operando normalmente</t>
  </si>
  <si>
    <t>Capacidad de respuesta del CLOPAD Y del municpio en un 75%, el departamento un 45% y la nación un 25%</t>
  </si>
  <si>
    <t>Lograr mayor articulación interinstitucional multinivel para mejorar en un 55% la capacidad de respuesta a eventos adversos</t>
  </si>
  <si>
    <t>Documento del EOT  actualizado y operando</t>
  </si>
  <si>
    <t>Formulación y/o actualización e implementación de  PMGR con estudios técnicos especializados y Plan de Emergencia y Contingencia.</t>
  </si>
  <si>
    <t>Formular y/o Actualizar el plan de emergencia y contingencia y/o PMGR Y aplicarlo en un 50%</t>
  </si>
  <si>
    <t>Adquisición y/ o mantenimiento de maquinaria</t>
  </si>
  <si>
    <t>Adquisicion de maquinaria  y/o vehiculos</t>
  </si>
  <si>
    <t>Esta aprobado mediante resolución 284 de mayo 3 del 2010</t>
  </si>
  <si>
    <t>Mantenimiento preventivo y correctivo de maquinaria y/0  vehiculos</t>
  </si>
  <si>
    <t>acompañamiento psicosocial al 65% de familias  en condiciones de risgo de desintegración familiar registradas en comisaria de familia para evitar el abandono  de menores de edad</t>
  </si>
  <si>
    <t xml:space="preserve">Celebrar un convenio con municipio que oferte servicio de hogar sustituto y/o  Formalizar la legalización de un hogar sustituto en el Municipio y crear un hogar de paso </t>
  </si>
  <si>
    <t>no existe</t>
  </si>
  <si>
    <t>plan de restitución de menores decreto 103 de 2009 se estuvo realizando</t>
  </si>
  <si>
    <t>100% de los niños, niñas y adolescentes desplazados  garantizandoles sus  derechos  al 100%, deacuerdo al flujo de recursos y a través de la gestión con otras instancias</t>
  </si>
  <si>
    <t>1 convenio con los municipios de circuito</t>
  </si>
  <si>
    <t>La tendencia ha sido al incremento de casos y % de abuso sexual en menores de edad</t>
  </si>
  <si>
    <t>Alcanzar el 50% de la participación social de la infancia, adolescencia y juventud</t>
  </si>
  <si>
    <t>80% de niños, niñas, adolescentes con registro civil y tarjeta de identidad expedidos en el cuatrienio</t>
  </si>
  <si>
    <t>Garantizar la seguridad en un 70% de los sitios más críticos de inseguridad para la niñez y la adolescencia</t>
  </si>
  <si>
    <t>Disminuir y/o conciliar en un 90% el número de casos de violencia intrafamiliar y situaciones de victima de violencia organizada</t>
  </si>
  <si>
    <t>50 % de política pública de infancia y adolescencia implementada</t>
  </si>
  <si>
    <t xml:space="preserve">0% de muerte infantil  </t>
  </si>
  <si>
    <t>identificación  del 100% de los casos y causas que producen morbilidad y mortalidad infantil en COVE Municipal</t>
  </si>
  <si>
    <t>100% de niños, niñas y adolescentes inscritos a recuperados nutricionalmente</t>
  </si>
  <si>
    <t>% de avance en la implementacón del Proyecto LA CRUZ VIVE DIGITAL</t>
  </si>
  <si>
    <t>SI EXISTIA CONVENIO Circuito</t>
  </si>
  <si>
    <t>Lograr el 93% de atención en servicios de salud (existen de o-17 años 4559 personas y carnetizadas 4167 = 91%)</t>
  </si>
  <si>
    <t>Mantener 13 hogares FAMI, beneficiando a 494 lactantes con hijos menores de dos años, con Ración alimentaria</t>
  </si>
  <si>
    <t>13 hogares FAMI, beneficiando a 494 lactantes con hijos menores de dos años, con Ración alimentaria</t>
  </si>
  <si>
    <t xml:space="preserve"> 20 beneficiarios de tipo 1 (menores de 1 año) y 90 de tipo 2 (1 a 4 años 11 meses), dependiendo de  directricez ICBF de ampliar, mantener, disminuir u omitir</t>
  </si>
  <si>
    <t xml:space="preserve">RECUPERACIÓN NUTRICIONAL Y DESAYUNOS INFANTILES </t>
  </si>
  <si>
    <t xml:space="preserve">Se cuenta con PIGRS y el % de avance </t>
  </si>
  <si>
    <t>Se cuenta con PIGRS, aprobado por Decreto municipal No  078 de 16 de noviembre 2006, ha avanzado en un 50%</t>
  </si>
  <si>
    <t>Lograr al menos el 60% de avance en la implementación de actividades del PIGRS</t>
  </si>
  <si>
    <t>10% de implementación, sin contar con plan</t>
  </si>
  <si>
    <t>Incrementar en un 5%</t>
  </si>
  <si>
    <t>20%  de mantenimiento a sectores actuales con alumbrado publico</t>
  </si>
  <si>
    <t>20%  de disminución del déficit</t>
  </si>
  <si>
    <t>% de Disminución del déficit de vivienda</t>
  </si>
  <si>
    <t>30 km</t>
  </si>
  <si>
    <t>18 km</t>
  </si>
  <si>
    <t>1o%</t>
  </si>
  <si>
    <t>% de reducción de subsidio de arriendo por construcción de vivienda</t>
  </si>
  <si>
    <t>1 Kms</t>
  </si>
  <si>
    <t>Dos instituciones Educativas lo realizan</t>
  </si>
  <si>
    <t>2, alfabetización y educación inclusiva</t>
  </si>
  <si>
    <t>2 Construcciónes de infraestructura en  Instituciones Educativas</t>
  </si>
  <si>
    <t>4 Mantenimientos preventivos y correctivos a computadores para educar en Instituciones Educativas</t>
  </si>
  <si>
    <t>Adquisición de 1 maquina y/o vehiculo</t>
  </si>
  <si>
    <t xml:space="preserve">volqueta 1, pajarita 1, </t>
  </si>
  <si>
    <t>8 mantenimiento  a maquinaria y/o vehiculos</t>
  </si>
  <si>
    <t>2 programas Y/O ESTRATEGIASgestionados y ejecutados</t>
  </si>
  <si>
    <t>Formulación y Participación  en la construcción de la visión del Municpio</t>
  </si>
  <si>
    <t>ESTRATEGIA  PARA LA ATENCIÓN A LA POBLACIÓN POBRE Y DE  POBREZA EXTREMA - EN CONCORDANCIA CON  OBJETIVOS DEL MILENIO</t>
  </si>
  <si>
    <t>Mejoramiento en  competencias básicas y estándares de calidad en pruebas saber  con el apoyo de la Alcaldía Municipal y las seis Instituciones Educativas</t>
  </si>
  <si>
    <t>DINAMISMO DE LA ECONOMIA RURAL Y URBANA</t>
  </si>
  <si>
    <t xml:space="preserve">Promover la organización,  asociatividad comunitaria y formación del talento humano para el desarrollo economico. </t>
  </si>
  <si>
    <t>EMPRENDIMIENTO PRODUCTIVO Y EMPRESARIAL</t>
  </si>
  <si>
    <t>FOMENTO AL TURISMO</t>
  </si>
  <si>
    <t>Turismo es ambiente, vida y felicidad, disfruta del paisaje, aire y gente de la cruz - nariño</t>
  </si>
  <si>
    <t>10% De avance de implemenación y operación LA CRUZ VIVE DIGITAL</t>
  </si>
  <si>
    <t>Se cuenta con código de rentas</t>
  </si>
  <si>
    <t>Se ha trabajado la depuracón de base de datos</t>
  </si>
  <si>
    <t>Número de campañas de sensibilización de cambio de cultura organizacional Frente a la importancia de la certificación de las NTCGP 1000</t>
  </si>
  <si>
    <t>% de avance en la implementación y logro de la visión del Municipio</t>
  </si>
  <si>
    <t>100% de avance en el cuatrienio, en la implementación y logros de la visión, en relación al 33,3% del total de la misma proyectada a 12 años</t>
  </si>
  <si>
    <t>Apoyo a hogares comunitarios 05 y FAMI</t>
  </si>
  <si>
    <t>Hogares fortalecidos</t>
  </si>
  <si>
    <t>se brindo apoyo a hogares comunitarios</t>
  </si>
  <si>
    <t>se adelantaron visitas  a familias de situaciones dificiles atinentes al tema</t>
  </si>
  <si>
    <t>se presentó un porcentaje considerable de casos</t>
  </si>
  <si>
    <t>% de garantia de casos de abandono de menores con hogares sustitutos</t>
  </si>
  <si>
    <t>Gestionar   cupos  de desayunos infantiles tipo I y tipo II, de acuerdo a directricez que emanen las instancias nacionales pertinentes</t>
  </si>
  <si>
    <t>Se adelanto en las instituciones educativas</t>
  </si>
  <si>
    <t>Cuenta con gobierno escolar</t>
  </si>
  <si>
    <t>se adelanto iniciativa para beneficiar a estudiantes</t>
  </si>
  <si>
    <t xml:space="preserve">30 mujeres capacitadas por el SENA en competencias laborales </t>
  </si>
  <si>
    <t xml:space="preserve">% de casos de violación denunciados a la fecha </t>
  </si>
  <si>
    <t>se ha disminuido en un 10%</t>
  </si>
  <si>
    <t xml:space="preserve">Disminuir en un 20% el numero de violaciones y demás actos violentos en el municipio y de personas atendidas en centros de atención a victimas </t>
  </si>
  <si>
    <t>1</t>
  </si>
  <si>
    <t>ACCESIBILIDAD VIAL</t>
  </si>
  <si>
    <t>% De avance en el aprovechamiento del espacio publico</t>
  </si>
  <si>
    <t>Formular y ejecutar proyecto de aprovechamiento del espacio publico para bienestar de nuestra gente</t>
  </si>
  <si>
    <t>Medio</t>
  </si>
  <si>
    <t>2, de  redes de alcantarillado con resposición y/o mejorados de acuerdo a la ejecución del plan maestro de acueducto y alcantarillado y el PSMV</t>
  </si>
  <si>
    <t>Diversas acciones realizadas</t>
  </si>
  <si>
    <t>se adelantaron remodelaciones en diversos sectores</t>
  </si>
  <si>
    <t>SALUD</t>
  </si>
  <si>
    <t>Proyecto formulado y gestionado</t>
  </si>
  <si>
    <t>Apoyar a la ESE Hospital El Buen Samaritano</t>
  </si>
  <si>
    <t>% De cumplimiento del Eje Aseguramiento</t>
  </si>
  <si>
    <t>% De cumplimiento del Eje de Prestación de servicios de salud</t>
  </si>
  <si>
    <t>% De cumplimiento del Eje Promoción Social</t>
  </si>
  <si>
    <t>% De cumplimiento del Eje Salud Pública</t>
  </si>
  <si>
    <t>% De cumplimiento del Eje Riesgos Profesionales</t>
  </si>
  <si>
    <t>% De cumplimiento del Eje de Emergencias y Desastres</t>
  </si>
  <si>
    <t>SALUD CON INCLUSIÓN SOCIAL, PARA TODAS Y TODOS</t>
  </si>
  <si>
    <t>INCLUSIÓN SOCIAL EN SALUD</t>
  </si>
  <si>
    <t>Formulación plan decenal de salud del municipio y el logro del mejoramiento de las condiciones de vida de los cruceños, a través de su implementación</t>
  </si>
  <si>
    <t>Gestionar al menos  1 apoyo para realizar  estudios para identificación de causas tecnico - científicas de patologias</t>
  </si>
  <si>
    <t>80  km</t>
  </si>
  <si>
    <t>Subsidios a servicios públicos de agua, alcantarillado y aseo</t>
  </si>
  <si>
    <t>1 subsidio para población beneficiada anual</t>
  </si>
  <si>
    <t>Mantener al 100% de los subsidios otorgados para agua, alcantarillado y aseo</t>
  </si>
  <si>
    <t>100% de  gestión con el  nivel nacional</t>
  </si>
  <si>
    <t xml:space="preserve">Capacitar a 200 mujeres  en Derechos Humanos y Derechos de la Mujer </t>
  </si>
  <si>
    <t>Proyecto  de conservación  ambiental</t>
  </si>
  <si>
    <t>formular y gestionar proyecto  ambiental</t>
  </si>
  <si>
    <t>proyecto de formulación y gestion television analógica</t>
  </si>
  <si>
    <t>Caracterización en 20 Ha de áreas protegidas, especies existentes de flora, fauana e hidrobiológicas</t>
  </si>
  <si>
    <t>Cuenca Rio Mayo Reforestación  y Revegetalización de cuencas,  microcuencas y reservas forestales</t>
  </si>
  <si>
    <t>Un CIDEAM reconocido y operando</t>
  </si>
  <si>
    <t>si existe CIDEAM</t>
  </si>
  <si>
    <t xml:space="preserve">1 CIDEAM Operando </t>
  </si>
  <si>
    <t xml:space="preserve">Fortalecimiento de lainterinstitucionalidad de  Educacion Ambiental CIDEAM </t>
  </si>
  <si>
    <t>Comité Insterinstitucional de educación ambiental. CIDEAM</t>
  </si>
  <si>
    <t>10% de reducción de accidentes de transito</t>
  </si>
  <si>
    <t>Alcanzar hasta  un 60%  el mejoramiento de las necesidades básicas insatisfechas</t>
  </si>
  <si>
    <t>0 % porque no se dispone en el muncipio de este servicio, sin embargo se presta el mismo a través de convenio con el relleno sanitario de antanas - pasto</t>
  </si>
  <si>
    <t>Alcanzar un 99% de cobertura total de energia eléctrica en el Muncipio</t>
  </si>
  <si>
    <t>87153 km de media tensión circuito LC, urbano 5.589 y rural 81.563</t>
  </si>
  <si>
    <t>Urbano en un 90%, rural en un 63%</t>
  </si>
  <si>
    <t>2 sectores</t>
  </si>
  <si>
    <t>INSTALACIONES LOCATIVAS  PARA EL INTERCAMBIO COMERCIAL DE VIVERES</t>
  </si>
  <si>
    <t>Contar con un espacio apropiado para desarrollar el intercambio comercial de viveres que se ha venido desarrollando cultural</t>
  </si>
  <si>
    <t xml:space="preserve">Formulacion de proyecto con resultado no viable </t>
  </si>
  <si>
    <t>Acceder con opotunidad y calidad a servicios de salud, educación, servicios sociales, prevenir, proteger, restituir y garantizar el goce efectivo de derechos de la niñez, adolescencia, juventud, adultos y adulto mayor, victimas, desplazados y propender por la seguridad de la població civil y dinamizar la promoción empresarial y aprovecamiento del tiempo libre.</t>
  </si>
  <si>
    <t>40% de avance en formación y competividad cultural y 30% de disminución de índices de drogración, alcoholismo y violencia intrafamiliar, en relación a estadisticas de comisaría de familia, consejo de serguridad y observatorio del delito</t>
  </si>
  <si>
    <t>% de avance en calidad educativa</t>
  </si>
  <si>
    <t>Seguimiento y fortalecimiento a la implementacion de los manuales de convivencia de cada una de las seis Instituciones Educativas</t>
  </si>
  <si>
    <t>En unas instituciones educativas hacen una al año y en la mayoria no se hace</t>
  </si>
  <si>
    <t>Formular y gestionar proyecto para consecución de bus o vehiculo escolar</t>
  </si>
  <si>
    <t>Dotación a Instituciones educativas a nivel tecnológico en el marco de las Nuevas Tecnologías de la Información y Comunicación NTICS "La cruz vive digital", Material pedagógico, maquinaria, equipos, elementos,  y útiles escolares</t>
  </si>
  <si>
    <t xml:space="preserve">Gestión para traer sede de la Universidad de Nariño al Municipio en programas pertinentes </t>
  </si>
  <si>
    <t>Gestion sin resultado positivo</t>
  </si>
  <si>
    <t>Estudio  que permita identificar y establecer que tan pertinentes son las modalidades actuales de las  instituciones Educativas.</t>
  </si>
  <si>
    <t xml:space="preserve">Reubicación y dotación del centro de reclusion del municipio de la Cruz </t>
  </si>
  <si>
    <t>% de atención oportuna en eventos adversos</t>
  </si>
  <si>
    <t>Facilitar espacio locativo para las instancias de justicia en el Municipio</t>
  </si>
  <si>
    <t>Si existe, esta desactualizado</t>
  </si>
  <si>
    <t>% de avance en la superación de la pobreza y pobreza extrema y/o vulnerable</t>
  </si>
  <si>
    <t xml:space="preserve">Formular y ejecutar </t>
  </si>
  <si>
    <t>% de acreditacion Direccion Local de Salud</t>
  </si>
  <si>
    <t>Nro. de proyectos Formulados  y gestionados  de proyecto construcción plaza de feria de ganado</t>
  </si>
  <si>
    <t>Nro. de dotaciones de motos a UMATA</t>
  </si>
  <si>
    <t xml:space="preserve">Nro. de  proyectos gestionados  para la adecuación y dotación de  mataderos y/o planta de sacrificio municipal y/o regional </t>
  </si>
  <si>
    <t xml:space="preserve">Nro. de  proyectos gestionados  para la construcción de  mataderos y/o planta de sacrificio municipal y/o regional </t>
  </si>
  <si>
    <t>Nro. de estudios realizados</t>
  </si>
  <si>
    <t>Nro. de cerdos con vacunación contra la peste porcina</t>
  </si>
  <si>
    <t>Nro. de jornadas  con Vacunación de fiebre aftosa</t>
  </si>
  <si>
    <t>Nro. de software implementados en UMATA</t>
  </si>
  <si>
    <t>Nro. de veedurias ciudadadas registradas en Personería Municipal</t>
  </si>
  <si>
    <t>Nro. de usuarios beneficiados del enlace UMATA con Banco Agrario</t>
  </si>
  <si>
    <t>Nro. de predios titularizados</t>
  </si>
  <si>
    <t>Nro. de proyectos formulados e implementados</t>
  </si>
  <si>
    <t>Nro. de usuarios con asistencia técnica por parte de UMATA</t>
  </si>
  <si>
    <t>Nro. de proyectos formulados y ejecutados de centro piloto agricola orgánico</t>
  </si>
  <si>
    <t>Nro. de plantulas de especies nativa sembradas y cultivadas</t>
  </si>
  <si>
    <t>Nro. de Distritos y/o sistemas de riego  gestionados para construcción</t>
  </si>
  <si>
    <t>Nro. de Proyectos formulados y gestionados</t>
  </si>
  <si>
    <t>Nro. de Proyectos formulados e implementados</t>
  </si>
  <si>
    <t xml:space="preserve">Nro. de talleres de capacitación realizados </t>
  </si>
  <si>
    <t xml:space="preserve">Nro. de talleres y/o espacios para la promoción de la organización, asociatividad comunitaria y empresarismo </t>
  </si>
  <si>
    <t>Nro. de Guias turisticos formados por  el SENA</t>
  </si>
  <si>
    <t>Nro. de Campañas publicitarias de turismo</t>
  </si>
  <si>
    <t xml:space="preserve">Nro. de organizaciones y/o asociaciones  capacitadas </t>
  </si>
  <si>
    <t xml:space="preserve">Nro. de organizaciones y/o asociaciones  conformadas y fortalecidas </t>
  </si>
  <si>
    <t xml:space="preserve">0 % mortalidad materna y perinatal </t>
  </si>
  <si>
    <t>0        porque no exitian escuelas de padres</t>
  </si>
  <si>
    <t>Nro. de cupos gestionados y asignados de restaurante escolar</t>
  </si>
  <si>
    <t>Nro. de estudiantes con garantia de transporte escolar y/o dotación de útiles escolares</t>
  </si>
  <si>
    <t>Nro. de viajes de lectura  a zonas rurales y urbanas en el municipio</t>
  </si>
  <si>
    <t>Nro. de Parques recreacionales construidos y/o mejorados</t>
  </si>
  <si>
    <t>Nro. de capacitaciones y/o talleres frente a disminuir el Número de casos de abuso sexual en menores de edad</t>
  </si>
  <si>
    <t>Nro. de asambleas de la infancia y la adolescencia realizadas</t>
  </si>
  <si>
    <t>Nro. de gobierno escolares operando</t>
  </si>
  <si>
    <t>Nro. de reuniones de COMPOS Realizadas</t>
  </si>
  <si>
    <t>Nro. de campañas coordinadas con registraduria nacional del estado civil  sobre  documentación  de registro civil y tarjeta de identidad de niños, niñas, adolescentes</t>
  </si>
  <si>
    <t>Nro. de visitas a actividades productivas no formales con riesgo de vincular y explotar económicamente a menores de 18 años</t>
  </si>
  <si>
    <t>Nro. de espacios públicos riesgosos  con vigilancia/no de espacios publicos riesgosos</t>
  </si>
  <si>
    <t>Nro. de difusiones masivas de cifras, rutas de atención, respusta ciudadana y puntos de denuncias</t>
  </si>
  <si>
    <t>Nro. de niños, niñas y adolescentes en condición de desplazados atendidos</t>
  </si>
  <si>
    <t xml:space="preserve">Nro. de proyectos formulados  y gestionados  para  Construcción Hogar Agrupado </t>
  </si>
  <si>
    <t>Nro. de apoyos</t>
  </si>
  <si>
    <t>Nro. y % de infantes con registro civil y/o tarjeta de  identidad/No y % de infantes con registro civil y/o tarjeta de identidad programados</t>
  </si>
  <si>
    <t>No</t>
  </si>
  <si>
    <t>Nro. de recién nacidos registrados con  bajo peso recuperados/No de nacidos vivos</t>
  </si>
  <si>
    <t>Nro. de talleres realizados con escuelas de padres de las Instituciones educativas</t>
  </si>
  <si>
    <t xml:space="preserve">Nro. de visitas de orientación  a familias </t>
  </si>
  <si>
    <t>Nro. de familias con acompañamiento psicosocial</t>
  </si>
  <si>
    <t>Nro. de niños, niñas y adolescentes  con acceso al servicio Integral  del SGSSS</t>
  </si>
  <si>
    <t>Nro. de escuela deportivas creadas y/o reactivadas</t>
  </si>
  <si>
    <t>Nro. de dotaciones a escuela de formación deportiva</t>
  </si>
  <si>
    <t>Nro. de instructores y/o monitores y/o multiplicadores deportivos</t>
  </si>
  <si>
    <t>Nro. de estudiantes activos, en escuela de formación deportiva</t>
  </si>
  <si>
    <t>Nro. de escenarios deportivos  y/o villas olimpica construidos</t>
  </si>
  <si>
    <t>Nro. de escenarios deportivos adecuados y/o mejorados</t>
  </si>
  <si>
    <t>Nro. de campeonatos y/o torneos o eventos deportivos apoyados</t>
  </si>
  <si>
    <t>Nro. de parques recreacioneles Mejorados y/o adecuados y/o dotados  para infancia, adolescencia, juventud, adulto y adulto mayor</t>
  </si>
  <si>
    <t>Nro. de Impulsos y/o apoyos a iniciativas recreativas de la niñez, adolescencia, juventud, adultos y adulto mayor</t>
  </si>
  <si>
    <t>Nro. de  escuelas de formación artística "Niñez, adolescencia y juventud, con capacidad para gestionar"</t>
  </si>
  <si>
    <t>Nro. de dotaciones a escuela de formación Artistica "niñez, adolescencia y juventud, con capacidad para gestionar"</t>
  </si>
  <si>
    <t>Nro. de cordinador y/o  instructores y/o monitores y/o multiplicadores Culturales</t>
  </si>
  <si>
    <t>Nro. de estudiantes activos, en escuela de formación artística "niñez, adolescencia y juventud, con capacidad para gestionar"</t>
  </si>
  <si>
    <t>Nro. de escenarios culturales y/o centros capacitación construidos</t>
  </si>
  <si>
    <t xml:space="preserve">Nro. de escenarios culturales y/o centros de capacitación Mejorados y/o adecuados y/o restaurados </t>
  </si>
  <si>
    <t>Nro. de escenarios culturales  y/o centros de capacitación dotados</t>
  </si>
  <si>
    <t>Nro. de apoyos otorgados a eventos culturales</t>
  </si>
  <si>
    <t>Nro. de apoyos otorgados a artesanos y/o artistas y/0 medios de comunicación</t>
  </si>
  <si>
    <t>Nro. de proyectos formulados y gestionados para construcción bibloteca municipal</t>
  </si>
  <si>
    <t>Nro. de bibliotecas  adecuadas</t>
  </si>
  <si>
    <t>Nro. de bibliotecas habilitadas y/o rehabilitadas por atención de desastres</t>
  </si>
  <si>
    <t>Nro. de bibliotecas dotadas</t>
  </si>
  <si>
    <t>Nro. de computadores en bibliotecas</t>
  </si>
  <si>
    <t>Nro. de bibliotecas con acceso a internet</t>
  </si>
  <si>
    <t>Nro. de jornadas de lectura, con la maleta viajera</t>
  </si>
  <si>
    <t>Nro. de niños, niñas y adolescentes de prescolar, básica primaria, básica secundaria y media vocacional con gratuidad en la matricula</t>
  </si>
  <si>
    <t xml:space="preserve">Nro. de proyectos desarrollados/Nro. de proyectos programados                                                   </t>
  </si>
  <si>
    <t>Nro. de personas beneficiadas</t>
  </si>
  <si>
    <t>Nro. de aulas multigradual construidas</t>
  </si>
  <si>
    <t>Nro. de aulas multigradual dotadas</t>
  </si>
  <si>
    <t>Nro. de psicólogos (as) profesionales y/o pasantes de universidades</t>
  </si>
  <si>
    <t>Nro. de preicfes y pre pruebas saber implementados en las 6 Instituciones Educativas</t>
  </si>
  <si>
    <t>Nro. de capacitaciones dirigidas a docentes y personal administrativo</t>
  </si>
  <si>
    <t>Nro. de Convivencias con padres de familia, estudiantes, docentes y administrativos, como espacio de dialogo para mejorar "todos en todo"</t>
  </si>
  <si>
    <t>Nro. de programas trabajados conjuntamente con Instituciones Educativas del Municipio</t>
  </si>
  <si>
    <t>Nro. de buses o vehiculos contratados para prestar el servicio de transporte escolar que abastesca la demanda de estudiantes que ameriten el servicio.</t>
  </si>
  <si>
    <t>Nro. de Mantenimientos preventivos y corectivos de bus o vehiculos escolares y/o servicio combustible</t>
  </si>
  <si>
    <t>Nro. de estudiantes beneficados con transporte escolar</t>
  </si>
  <si>
    <t>Nro. de Construcciones de infrastructura educativa</t>
  </si>
  <si>
    <t>Nro. de adecuaciones y mejoramientos de infraestructura educativa</t>
  </si>
  <si>
    <t>Nro. de infraestructura educativa habilitada y/o rehabilitada y/o reubicada por desastres natural</t>
  </si>
  <si>
    <t xml:space="preserve">Nro. de predios de Instituciones Educativas legalizados </t>
  </si>
  <si>
    <t>Nro. de Instituciones Educativas con servicios públicos en funcionamiento.</t>
  </si>
  <si>
    <t>Nro. de proyectos pedagógicos fotalecidos</t>
  </si>
  <si>
    <t>Nro. de computadores para educar adquiridos para dotación de instituciones educativas</t>
  </si>
  <si>
    <t>Nro. de Mantenimientos preventivos y corectivos a computadores para educar</t>
  </si>
  <si>
    <t>Nro. de material pedagogico, maquinaria, equipos y/o elementos dotados a Instituciones Educativas</t>
  </si>
  <si>
    <t>Nro. de ütiles escolares otorgados a estudiantes de bajos recursos económicos</t>
  </si>
  <si>
    <t>Nro. de personas alfabetizadas</t>
  </si>
  <si>
    <t>Nro. de programas técnicos y/o tecnológicos desarrollados con el SENA y otras instituciones.</t>
  </si>
  <si>
    <t>Nro. de estudiantes beneficiado con restaurante escolar</t>
  </si>
  <si>
    <t>Nro. de estudios realizados frente a la pertinencia educativa y el entorno actual.</t>
  </si>
  <si>
    <t>Nro. de cupos de paquete alimentario para el Adulto Mayor</t>
  </si>
  <si>
    <t>Nro. de cupos de Cuota monetaria para el Adulto Mayor</t>
  </si>
  <si>
    <t>Nro. de Celebración del día del Adulto Mayor en el Muncipio</t>
  </si>
  <si>
    <t>Nro. de Talleres en manualidades para el aprovechamiento del tiempo libre de los adultos mayores</t>
  </si>
  <si>
    <t>Nro. de apoyos a la promoción  de encuentros subregionales del adulto mayor</t>
  </si>
  <si>
    <t>Nro. de  Ancianatos Construidos</t>
  </si>
  <si>
    <t>Nro. de Ancianatos dotados</t>
  </si>
  <si>
    <t>Nro. de Gestiones realizadas frente a la construcción de vías nacionales</t>
  </si>
  <si>
    <t>Nro. de gestiones realizadas frente al mantenimiento de vias Nacionales</t>
  </si>
  <si>
    <t>Nro. de gestiones realizadas frente a tramos de pavimentación de via nacional</t>
  </si>
  <si>
    <t>Nro. de Gestiones realizadas frente a la construcción de vías departamentales</t>
  </si>
  <si>
    <t>Nro. de gestiones realizadas frente al mantenimiento de vias departamentales</t>
  </si>
  <si>
    <t>Nro. de gestiones realizadas frente a tramos de pavimentación de via departamental</t>
  </si>
  <si>
    <t>Nro. de kilometros construidos</t>
  </si>
  <si>
    <t>Nro. de kilometros mantenidos</t>
  </si>
  <si>
    <t>Nro. de kilometros pavimentados y/o adoquinados</t>
  </si>
  <si>
    <t>Nro. de Puntes construidos</t>
  </si>
  <si>
    <t>Nro. de proyectos formulados y ejecutados</t>
  </si>
  <si>
    <t>Nro.  de puntos de alta accidentalidad señalizados/No de puntos de alta accidentalidad identificados</t>
  </si>
  <si>
    <t xml:space="preserve">Nro. de campañas pedagógicas realizadas para la  protección a usuarios más vulnerables </t>
  </si>
  <si>
    <t>Existió iniciativas</t>
  </si>
  <si>
    <t>Nro. de acueductos y/o sistemas de suministro de agua construidos</t>
  </si>
  <si>
    <t>Nro. de acueductos y/o sistemas de suministro de agua  mejorados o adecuados</t>
  </si>
  <si>
    <t xml:space="preserve">Nro. existe plan de capacitación a JAL </t>
  </si>
  <si>
    <t>Nro. de Juntas administradoras de acueductos y fontaneros capacitados/No de juntas adminsitradoras de acueducto y fontaneros existentes.</t>
  </si>
  <si>
    <t>Nro. de  sistemas de abastecimientos de agua, vigilados y controlados</t>
  </si>
  <si>
    <t>Nro. de planta de tratamiento y/o caseta de cloración integral,  de agua potable construida urbana y rural</t>
  </si>
  <si>
    <t>Nro. de planta de tratamiento y/o caseta de cloración integral,  de agua potable mejorada o adecuada urbana y rural</t>
  </si>
  <si>
    <t>Nro. de subsidios a servicios públicos de agua, alcantarillado y aseo</t>
  </si>
  <si>
    <t>Nro. de acciones realizadas/No de acciones programadas en el PUEAA</t>
  </si>
  <si>
    <t>Nro.  de acciones realizadas/No de acciones programadas en el PSMV</t>
  </si>
  <si>
    <t>Nro. de redes de alcantarillado con seguimiento y control</t>
  </si>
  <si>
    <t>Nro. de familias con unidades sanitarias y/o letrinas  mejoradas</t>
  </si>
  <si>
    <t>Nro. de capacitaciones orientadas las buenas prácticas de residuos orgánicos, inorgánicos e inservibles (Reciclaje)</t>
  </si>
  <si>
    <t>Nro. de actividades alcanzadas/No de actividades Programadas</t>
  </si>
  <si>
    <t>Nro. instituciones educativas que adoptan el PIGRS/No de Instituciones educativas existentes</t>
  </si>
  <si>
    <t>Nro. de organizaciones comunitarias y/o institucionales operando en el manejo de residuos sólidos y/o grupos ecológicos</t>
  </si>
  <si>
    <t>Nro.  de relleno sanitario municipal y/o regional construido y/o adecuado</t>
  </si>
  <si>
    <t>Nro. de iniciativas identificadas, frente al reciclaje y transformación de sólidos</t>
  </si>
  <si>
    <t>Nro. de Km de ampliación de red eléctrica</t>
  </si>
  <si>
    <t>Nro. de Km de remodelación y/o mantenimiento de red eléctrica</t>
  </si>
  <si>
    <t>Nro. de sectores rurales y urbanos  con mantenimiento implementado en el Alumbrado Público</t>
  </si>
  <si>
    <t xml:space="preserve">Nro. de nuevos sectores rurales y urbanos  con Alumbrado Público </t>
  </si>
  <si>
    <t>Nro. de viviendas de interes social construidas y habitadas</t>
  </si>
  <si>
    <t>Nro. de ha  adquiridos para construcción de vivienda de interés social</t>
  </si>
  <si>
    <t>Nro. de subsidios entregados para adecuación y/0 mejoramiento de viviendas</t>
  </si>
  <si>
    <t>Nro. subsidios de arrendamiento</t>
  </si>
  <si>
    <t>Nro. de proyectos formulados y/o gestionados para la consecución de predio y construcción de nueva plaza de viveres</t>
  </si>
  <si>
    <t>Nro. de Ha caracterizadas</t>
  </si>
  <si>
    <t>Nro. de proyectos formulados y/o ejecutados/No proyectos programados</t>
  </si>
  <si>
    <t>Nro. de proyectos formulados y gestionado</t>
  </si>
  <si>
    <t>Nro. de beneficiarios</t>
  </si>
  <si>
    <t>Nro. de cuencas, microcuencas y reservas reforestadas y/o revegetalizadas</t>
  </si>
  <si>
    <t>Nro. de Ha reforestadas y/o revegetalizadas</t>
  </si>
  <si>
    <t>Nro. de Ha</t>
  </si>
  <si>
    <t>Nro. de incentivos otorgados</t>
  </si>
  <si>
    <t>Nro. Ha protegidas con declaratoria</t>
  </si>
  <si>
    <t>Nro. de casos atendidos/Nro. de casos presentados</t>
  </si>
  <si>
    <t>Nro. de familias atendidas</t>
  </si>
  <si>
    <t>0 proyecto y avance, se cuenta con relleno sanitario inoperante</t>
  </si>
  <si>
    <t>Nro. de Personas capacitadas en líneas alternativas de producción implementadas, producción más limpia</t>
  </si>
  <si>
    <t>Nro. de acciones realizadas</t>
  </si>
  <si>
    <t>Nro. de Personas capacitadas en recuperación y conservación ambiental</t>
  </si>
  <si>
    <t>Nro. de Instituciones Educativas con implementación de PRAES Y PROCEDAS (Proyectos ambientales escolares y Proyectos ciudadanos de Educación ambiental)</t>
  </si>
  <si>
    <t>Nro. acciones y/o propuestas realizadas por el Comité de recuperación y conservación del ambiente</t>
  </si>
  <si>
    <t>Nro. de predios  con asistencia técnica y BPA</t>
  </si>
  <si>
    <t>Nro de talleres de capacitación</t>
  </si>
  <si>
    <t>Nro. de capacitaciones</t>
  </si>
  <si>
    <t>Nro. de seguimientos</t>
  </si>
  <si>
    <t>Nro. Ha de suelo recuperadas</t>
  </si>
  <si>
    <t>Nro. de familias con unidades sanitarias y/o letrinas construidas</t>
  </si>
  <si>
    <t xml:space="preserve">Nro. de proyecto formulado y gestionado  de  PETAR </t>
  </si>
  <si>
    <t>Nro. de apoyos alcanzados para realizar estudios de identificación de causas tecnico . Científicas de patologías.</t>
  </si>
  <si>
    <t>Nro. de apoyos en  a la ESE Hospital el Buen Samaritano</t>
  </si>
  <si>
    <t>Nro. de proyectos para la reubicación y construcción de un nuevo Hospital</t>
  </si>
  <si>
    <t>Nro. de Formulación y ejecución de plan decenal de salud y/o Plan Territorial de Salud y/o POA</t>
  </si>
  <si>
    <t>Nro. de cupos asignados de desayunos infantiles tipo I y II</t>
  </si>
  <si>
    <t>Nro. de beneficiarios de Recuperación nutricional</t>
  </si>
  <si>
    <t>Nro. de hogares FAMI brindando el servicio de ración alimentaria</t>
  </si>
  <si>
    <t>Nro. cuenta con sistema de seguimiento y evaluación</t>
  </si>
  <si>
    <t>Nro. de edificaciones públicas adecuadas</t>
  </si>
  <si>
    <t>Nro. de edificaciones públicas dotadas</t>
  </si>
  <si>
    <t>Nro. de Levantamiento de inventario físico y comparado con registro contable</t>
  </si>
  <si>
    <t>Nro. de capacitaciones al talento humano que labora en el CAM</t>
  </si>
  <si>
    <t>Nro. de veedurías creadas y operando durante su vigencia</t>
  </si>
  <si>
    <t>Nro. de capacitaciones otorgadas</t>
  </si>
  <si>
    <t>Nro. de instituciones educativas con plan educativo sobre la sexualidad, incorporado al PEI</t>
  </si>
  <si>
    <t>Aumentar la cobertura bruta en educación básica (preescolar, básica primaria, básica secundaria)</t>
  </si>
  <si>
    <t>Tasa de cobertura bruta en transición.</t>
  </si>
  <si>
    <t>Tasa de cobertura bruta en educación Basica.</t>
  </si>
  <si>
    <t>Tasa de cobertura bruta en educación media.</t>
  </si>
  <si>
    <t>Tasa de analfabetismo</t>
  </si>
  <si>
    <t>Porcentaje de pruebas SABER 5</t>
  </si>
  <si>
    <t>Porcentaje de pruebas SABER 9</t>
  </si>
  <si>
    <t>Porcentaje de pruebas SABER 11</t>
  </si>
  <si>
    <t>Porcentaje de Instituciones Educativas con  pruebas SABER 11 con resultado alto, superior y muy superior.</t>
  </si>
  <si>
    <t>Asistencia a educación inicial (0 a 4 años)</t>
  </si>
  <si>
    <t>Tasa de repetición</t>
  </si>
  <si>
    <t>Tasa de deserción escolar intra-anual</t>
  </si>
  <si>
    <t>Años promedio de estudio (población de 15 a 24 años)</t>
  </si>
  <si>
    <t>% de niños, niñas y adolescentes discapacitados atendidos en educación inclusiva</t>
  </si>
  <si>
    <t>% de avance en articulación insterinstitucional local, regional y nacional</t>
  </si>
  <si>
    <t>Alcanzar el 60 %  de  calidad  educativa</t>
  </si>
  <si>
    <t xml:space="preserve"> % de avance en pertinencia  educativa </t>
  </si>
  <si>
    <t>Disminuir la tasa de deserción escolar</t>
  </si>
  <si>
    <t>Mejorar la calidad educativa</t>
  </si>
  <si>
    <t>Reducir la tasa de analfabetismo (personas de 15 a 24 años)</t>
  </si>
  <si>
    <t>Fortalecer  el desarrollo de las competencias</t>
  </si>
  <si>
    <t>Mejorar la cobertura educativa</t>
  </si>
  <si>
    <t>% de cobertura de restaurante escolar</t>
  </si>
  <si>
    <t>COBERTURA EDUCATIVA</t>
  </si>
  <si>
    <t>Calidad Educativa</t>
  </si>
  <si>
    <t>Calidad  Educativa</t>
  </si>
  <si>
    <t>Mejorar la calidad  educativa</t>
  </si>
  <si>
    <t>Políticas públicas formuladas intersectorialmente con enfoque de determinantes sociales de la salud</t>
  </si>
  <si>
    <t>Plan Decenal de Salud Pública con enfoque diferencial formulado en el segundo semestre del 2012 e implementado de acuerdo a las directrices que para el efecto expedirá el Ministerio de Salud y Protección Social.</t>
  </si>
  <si>
    <t>Cobertura de vacunación con DPT en menores de 1 año</t>
  </si>
  <si>
    <t>Cobertura de vacunación con Triple Viral en niños de 1 año</t>
  </si>
  <si>
    <t>Cobertura útil con esquema completo de vacunación para la edad</t>
  </si>
  <si>
    <t>Tasa mortalidad en menores de 5 años (por 1.000 nacidos vivos).</t>
  </si>
  <si>
    <t>Tasa de mortalidad en menores de 1 año (por 1000 nacidos vivos).</t>
  </si>
  <si>
    <t>Razón de mortalidad materna (por 100.000 nacidos vivos)</t>
  </si>
  <si>
    <t>Tasa ajustada por edad de mortalidad asociada a cáncer de cuello uterino (por 100.000 mujeres).</t>
  </si>
  <si>
    <t>Prevalencia de VIH/SIDA en población de 15 a 49 años de edad.</t>
  </si>
  <si>
    <t>Tasa de mortalidad asociada a VIH/SIDA.</t>
  </si>
  <si>
    <t>Porcentaje transmisión materno -infantil del VIH.</t>
  </si>
  <si>
    <t>Mortalidad por infección respiratoria aguda(IRA) menores 5 años (numero de muertes anual)</t>
  </si>
  <si>
    <t>Mortalidad por diarreica aguda (EDA) menores 5 años (numero de muertes anual)</t>
  </si>
  <si>
    <t>Porcentaje de niños menores de 5 años con desnutrición global</t>
  </si>
  <si>
    <t>Cobertura de tratamiento anti retro viral</t>
  </si>
  <si>
    <t>Sistema de información que de cuenta del avance municipal frente a indicadores de salud</t>
  </si>
  <si>
    <t>% de cumplimiento del POA</t>
  </si>
  <si>
    <t>% de avance en gestión de proyecto para reubicación y construcción de un nuevo hospital</t>
  </si>
  <si>
    <t>% de avance de apoyos a la ESE Hospital el Buen Samaritano</t>
  </si>
  <si>
    <t>% de avance en la implementación de estudios e identificación de causas tecnico - científicas de patologías.</t>
  </si>
  <si>
    <t>Universalización del aseguramiento</t>
  </si>
  <si>
    <t>Formular políticas públicas intersectoriales de que permitan impactar los determinantes sociales de la salud.</t>
  </si>
  <si>
    <t>Formular el Plan Decenal de Salud Pública territorial con enfoque diferencial que articule todas las políticas públicas.</t>
  </si>
  <si>
    <t>Alcanzar las metas de los Objetivos de Desarrollo del Milenio: • Reducción de la desnutrición infantil. • Reducir la mortalidad infantil y en la niñez. • Reducir la tasa de mortalidad materna. • Lograr el acceso universal a la salud sexual y reproductiva. • Reducir el VIH/SIDA, la malaria y otras enfermedades.</t>
  </si>
  <si>
    <t>Fortalecer el Sistema de Información territorial en Salud que permita evaluar el avance municipal en salud</t>
  </si>
  <si>
    <t>Garantizar el debido cumplimiento de la prestación de servicios a la comunidad</t>
  </si>
  <si>
    <t>Disminuir el  riesgo profesional</t>
  </si>
  <si>
    <t>Preparse ante eventuales emergencias y desastres</t>
  </si>
  <si>
    <t>Fortalcer la oferta de servicios de salud de la ESE Hospital El Buen Samaritano</t>
  </si>
  <si>
    <t>Avanzar en ciencia y tecnología de la salud</t>
  </si>
  <si>
    <t>Población sin Servicio de Aseo Zona Urbana</t>
  </si>
  <si>
    <t>Índice de Riesgo de la Calidad del Agua para Consumo Humano, IRCA.</t>
  </si>
  <si>
    <t>Porcentaje de Aguas Residuales Tratadas</t>
  </si>
  <si>
    <t>Población atendida con un prestador de servicios públicos de acueducto, alcantarillado y aseo registrado en el RUPS (Registro único de prestadores de servicios públicos de la SSPD)</t>
  </si>
  <si>
    <t>Promedios de horas de prestación de servicio diario de agua potable en área urbana</t>
  </si>
  <si>
    <t>Promedios de horas de prestación de servicio diario de agua potable en área rural</t>
  </si>
  <si>
    <t>Garantizar Calidad del agua para consumo humano</t>
  </si>
  <si>
    <t>Garantizar Cobertura del servicio  público de agua y trabajar la Gestión ambiental en la prestación de los servicios de agua y saneamiento</t>
  </si>
  <si>
    <t>Estado de la prestación de los servicios públicos.</t>
  </si>
  <si>
    <t>Continuidad del servicio</t>
  </si>
  <si>
    <t>Gestión integral de residuos sólidos</t>
  </si>
  <si>
    <t>Personas que utilizan las bibliotecas públicas de la comunidad escolar y la ciudadanía</t>
  </si>
  <si>
    <t>Porcentaje de niños y niñas menores de 6 años beneficiados de programas que promueven los derechos culturales</t>
  </si>
  <si>
    <t>Personas que asisten a escuelas de formación musical y artista</t>
  </si>
  <si>
    <t>% de avance en la entrega de apoyos a eventos culturales</t>
  </si>
  <si>
    <t>% de avance en la entrega de apoyos  a  artesanos yo artistas y/o medios de comunicación</t>
  </si>
  <si>
    <t>Impulsar la lectura y la escritura y facilitar la circulación y acceso a la información y el conocimiento.</t>
  </si>
  <si>
    <t>Contribuir al desarrollo integral de los niños de 0 a 6 años promoviendo el ejercicio de los derechos culturales, a través de los lenguajes expresivos y estéticos</t>
  </si>
  <si>
    <t>Fomentar los procesos de formación artística y de creación cultural</t>
  </si>
  <si>
    <t>Fortalecer la apropiación social del Patrimonio Cultural</t>
  </si>
  <si>
    <t>Impulsar y fortalecer las Industrias Culturales</t>
  </si>
  <si>
    <t>Fortalecer el Sistema Municipal de Cultura</t>
  </si>
  <si>
    <t>Número de personas que practican alguna actividad deportiva (recreativa o aficionada)</t>
  </si>
  <si>
    <t>Número de instituciones educativas que participan en actividades deportivas</t>
  </si>
  <si>
    <t>Número de centros educativos vinculados al Sistema Nacional de Competencias Deportivas y Académicas (Supérate)</t>
  </si>
  <si>
    <t>Número de escenarios deportivos en buen estado</t>
  </si>
  <si>
    <t>Aumentar el porcentaje de personas que practican alguna actividad deportiva</t>
  </si>
  <si>
    <t>Incrementar la participación de jóvenes en actividades deportivas</t>
  </si>
  <si>
    <t>Cumplimiento de los 45 logros establecidos en las 9 dimensiones del municipio de la Cruz - Nariño</t>
  </si>
  <si>
    <t>Plan de acción de red unidos y municipio formulado y ejecutado para  consecución de logros priorizados de las familias vinculadas a ESTRATEGIA  RED UNIDOS</t>
  </si>
  <si>
    <t>Número de bienes de interés cultural identificados</t>
  </si>
  <si>
    <t>Nro. De viviendas VIP Iniciadas</t>
  </si>
  <si>
    <t>Nro. De viviendas VIP Terminadas</t>
  </si>
  <si>
    <t>Nro. De Créditos desembolsados para financiar la vivienda</t>
  </si>
  <si>
    <t>Nro. De viviendas mejoradas</t>
  </si>
  <si>
    <t>% de viviendas e infraestructuras localizadas en zonas de riesgo que han sido ubicadas</t>
  </si>
  <si>
    <t>VIVIENDA EN ZONAS DE RIESGO Y SUBSIDIOS DE ARRENDAMIENTO</t>
  </si>
  <si>
    <t>% de área municipal con estudios de evaluación de amenaza</t>
  </si>
  <si>
    <t>% de avance en el inventario de asentamientos en riesgo</t>
  </si>
  <si>
    <t>Proveer de subsidio de arrendamiento a población en condiciones de riesgo y personas vulnerables</t>
  </si>
  <si>
    <t>Aumentar las acciones para la reubicación de asentamientos localizados en zonas de alto riesgo</t>
  </si>
  <si>
    <t>Reducir el déficit cualitativo  y cuantitativo de vivienda durante el cuatrienio</t>
  </si>
  <si>
    <t>Aumentar el espacio público efectivo por habitante durante el cuatrienio</t>
  </si>
  <si>
    <t>Incrementar la oferta de vivienda nueva en la entidad territorial durante el cuatrienio</t>
  </si>
  <si>
    <t>Aumentar la cobertura del servicio de gas, natural en la zona urbana</t>
  </si>
  <si>
    <t>Aumentar la cobertura en servicio de energía eléctrica</t>
  </si>
  <si>
    <t>Cobertura de gas natural en la zona urbana</t>
  </si>
  <si>
    <t>%  de cobertura en servicio de energía eléctrica</t>
  </si>
  <si>
    <t>% de cobertura en servicio de energía eléctrica en el sistema interconectado Nacional</t>
  </si>
  <si>
    <t>Estudio de infraestructura de trasnporte de la entidad territorial</t>
  </si>
  <si>
    <t>Tiempo promedio reducido de movilización de pasajeros de transporte público - Kilómetro recorrido (municipios con población menor a 100.000 habitantes)</t>
  </si>
  <si>
    <t>Facilitar el uso de infraestructura para el transporte</t>
  </si>
  <si>
    <t>Mejorar la accesibilidad del trasnporte</t>
  </si>
  <si>
    <t>Ampliar y mejorar el estado  de las vías urbanas y rurales,  y puentes y/o ponton teniendo en cuenta los diagnósticos adelantados por la oficina de  secretaria de obras y planeación municipal, gestionando e implementando programas preventivos y correctivos</t>
  </si>
  <si>
    <t>Conocimiento, Conservación y Uso Sostenible de la Biodiversidad en relación al POMCA De la jurisdicción</t>
  </si>
  <si>
    <t>Conservación y Gestión Integral del Recurso Hídrico, en relación al POMCA De la jurisdicción</t>
  </si>
  <si>
    <t>Conservación y Uso Sostenible del Recurso Suelo y Gestión del Riesgo, en relación al POMCA De la jurisdicción</t>
  </si>
  <si>
    <t>Cambio climático, en relación al POMCA De la jurisdicción</t>
  </si>
  <si>
    <t>Prevención, Control y Recuperación de la Degradación Ambiental, en relación al POMCA De la jurisdicción</t>
  </si>
  <si>
    <t>Educación Ambiental y Participación Ciudadana e Institucional, en relación al POMCA De la jurisdicción</t>
  </si>
  <si>
    <t>Promoción de Procesos productivos competitivos y sostenibles, en relación al POMCA De la jurisdicción</t>
  </si>
  <si>
    <t>Planificación territorial ambiental, en relación al POMCA De la jurisdicción</t>
  </si>
  <si>
    <t>Incorporación de politicas y asiganción de recursos para adpatación y mitigación: conocimiento del tema, investigación, apoyo a la producción limpia y el  uso de energías  renovables</t>
  </si>
  <si>
    <t>No de desastres declarados ocurridos por año</t>
  </si>
  <si>
    <t>No de personas muertas por desastre</t>
  </si>
  <si>
    <t>Nro. De personas afectadas por desastre por año</t>
  </si>
  <si>
    <t>Pérdidas en infraestructura básica</t>
  </si>
  <si>
    <t>Pérdida en infraestructura  de vivienda</t>
  </si>
  <si>
    <t>% de obras de inversión de infraestructura que han pasado por un proceso de análisis de blindaje climático</t>
  </si>
  <si>
    <t>Nro de Ha de bosques reforestadas</t>
  </si>
  <si>
    <t>Proyectos que promuevan la legalización, el desarrollo de las actividades mineras legales y el control de la mineria ilegal en ejecución</t>
  </si>
  <si>
    <t>Contribuir a la sostenibilidad del desarrollo, a través de la reducción de impacto del cambio climático en la población y su entorno y reducir la vulnerabilidad al cambio climático y aprovechar las oportunidades que se deriven del marco internacional</t>
  </si>
  <si>
    <t>Usuarios de internet por cada 100 habitantes</t>
  </si>
  <si>
    <t>Proporción de poblados rurales de más de 100 habitantes con sitio de acceso público a internet</t>
  </si>
  <si>
    <t>Estudiantes por computador en establecimientos educativos</t>
  </si>
  <si>
    <t>% de establecimientos educativos oficiales con computadores</t>
  </si>
  <si>
    <t>Proyectos en TIC en ejecución formulados por directivos, docentes y estudiantes de sedes educativas</t>
  </si>
  <si>
    <t>Nivel de avance alto en el índice de Gobierno en Línea</t>
  </si>
  <si>
    <t>Dotar de infraestructura para incrementar el acceso a internet</t>
  </si>
  <si>
    <t>Proporcionar los implementos básicos para permitir el acceso a  TIC</t>
  </si>
  <si>
    <t>Politica para la reducción del consumo de papel implementada</t>
  </si>
  <si>
    <t>Inducir procesos de apropiación de TIC en los estudiantes y docentes de sedes educativas</t>
  </si>
  <si>
    <t>Garantizar la gestión adecuada de residuos electrónicos</t>
  </si>
  <si>
    <t>Implementar la estrategia de gobierno en línea</t>
  </si>
  <si>
    <t>Implementar la politica para la reducción del consumo de papel</t>
  </si>
  <si>
    <t>NTIC" LA CRUZ VIVE DIGITAL</t>
  </si>
  <si>
    <t>Superficie agrícola sembrada</t>
  </si>
  <si>
    <t>Superficie agrícola sembrada de cultivos transitorios</t>
  </si>
  <si>
    <t>Superficie agrícola sembrada de cultivos permanentes</t>
  </si>
  <si>
    <t>Toneladas de producción agropecuaria</t>
  </si>
  <si>
    <t>% de población pobre según índice de pobreza multidimensional - IPM.</t>
  </si>
  <si>
    <t>Incrementar la competividad de la producción agropecuaria</t>
  </si>
  <si>
    <t>Recudir la pobreza rural</t>
  </si>
  <si>
    <t>% de avance del desarrollo rural sostenible del muncipio, según plan de acción</t>
  </si>
  <si>
    <t>% de avance en la promoción y fortalecimiento del Turismo en el Municipio, según plan de acción</t>
  </si>
  <si>
    <t>% de avance del programa La Cruz vive Digital, según plan de acción</t>
  </si>
  <si>
    <t>Promover la organización,  asociatividad comunitaria y formación del talento humano para el desarrollo economico, y reducir la informalidad y el desemplo</t>
  </si>
  <si>
    <t>Nro. De homicidios</t>
  </si>
  <si>
    <t>Tasa De homicidios por cada 10.000 habitantes</t>
  </si>
  <si>
    <t>Tasa de homicidios por cada 100.000 habitantes</t>
  </si>
  <si>
    <t>Nro. De casos de hurto común (incluye personas, residencias y comercio)</t>
  </si>
  <si>
    <t>Tasa de hurto común por cada 10.000 habitantes</t>
  </si>
  <si>
    <t>Tasa de hurto común por cada 100.000 habitantes</t>
  </si>
  <si>
    <t>Nro. De casos de lesiones personales</t>
  </si>
  <si>
    <t>Tasa de violencia intrafamiliar</t>
  </si>
  <si>
    <t>Tasa de casos de abuso sexual por 100.000 habitantes</t>
  </si>
  <si>
    <t>Proteger a los ciudadanos en su vida, integridad, libertad y patrimonio económico, por medio de la reducción y sanción del delito, el temor a la violencia y la promoción de la convivencia.</t>
  </si>
  <si>
    <t>% de recomendaciones formuladas por organizaciones sociales alrededor de los instrumentos de planeación territorial (plan de desarrollo) que fueron acogidas favorablemente por la Administración Municipal</t>
  </si>
  <si>
    <t>% de organizaciones ciudadanas que participan en la formulación y seguimiento del plan de desarrollo</t>
  </si>
  <si>
    <t>% de organizaciones sociales que participan en programas de capacitación y/o asistencia técnica</t>
  </si>
  <si>
    <t>Nro. De proyectos u obras públicas a los que anualmente se les hacen veedurías ciudadanas</t>
  </si>
  <si>
    <t>Involucrar las organizaciones ciudadanas en el gobierno territorial</t>
  </si>
  <si>
    <t>Nro de adolescentes en conclicto con la ley (de 14 años hasta antes de cumplir los 18 años) que han sido atendidos de manera pertinente, estratéfica y de acuerdo con la finalidad del sistema de responsabilidad pena para adolescentes</t>
  </si>
  <si>
    <t>% de adolescentes en riesgo de incurrir en una conducta punible (delitos) que son vinculados a la oferta institucional, reduciendo vulnerabilidades, neutralizando riesgos y garantizando el ejercicio de sus derechos.</t>
  </si>
  <si>
    <t>Nro. Grupos  Pre y Juveniles conformados y operando</t>
  </si>
  <si>
    <t>GRUPOS PRE Y JUVENILES</t>
  </si>
  <si>
    <t>1 Grupo pre y/o Juveniles conformados y operando</t>
  </si>
  <si>
    <t>Fomentar el impulso a Grupo pre y juveniles en el Municipio</t>
  </si>
  <si>
    <t>% de avance en la implementación de la conformación y operación de los Grupos pre y juvenil</t>
  </si>
  <si>
    <t>% de niños, niñas y adolescentes que han sido protegidos de su reclutamiento y utilización (y de las peores formas formas de trabajo infantil, al igual que la guerra y los conflictos)</t>
  </si>
  <si>
    <t xml:space="preserve">Se han desarrollado talleres de Derechos Humanos con mujeres en el municipio. </t>
  </si>
  <si>
    <t>% de mujeres que han sido protegidas y atendidas integralmente ante hechos de violencia en su contra.</t>
  </si>
  <si>
    <t>Nro. De iniciativas para prevenir la violencia contra las mujeres</t>
  </si>
  <si>
    <t>Brecha en la tasa de participación femenina</t>
  </si>
  <si>
    <t>Proporción de hogares incluidos en el RUPD en los que ninguno de sus miembros ha sufrido tortura, violencia sexual o robo despues del desplazamiento.</t>
  </si>
  <si>
    <t>% de los hogares incluidos en el RUP que cuentan con todos los miembros, afiliados al sistema general de seguridad social en salud</t>
  </si>
  <si>
    <t>% de personas incluidas en el RUPD que recibieron apoyo psicosocial</t>
  </si>
  <si>
    <t>% de hogares con niños incluidos en el RUPD con vacunas de DPT y Triple viral</t>
  </si>
  <si>
    <t>Tasa de cobertura neta de educación en población desplazada por nivel educativo</t>
  </si>
  <si>
    <t>Proporción de hogares incluidos en el RUPD en los que sus miembros cuentan con todos los documentos de identificación que les corresponde, según edad y género.</t>
  </si>
  <si>
    <t>% de hogares que recibieron los tres componentes básicos de ayuda humanitaria de emergencia (alimentaciónm alojamiento y salud), incluyendo auxilios en dinero</t>
  </si>
  <si>
    <t>% de hogares que necesitaban y recibieron los tres componentes de ayuda humanitaria  (alojamiento, alimentación y salud en la emergencia)</t>
  </si>
  <si>
    <t>Proporción de hogares incluidos en el RUPD que posee al menos una fuente de ingresos autónoma y su ingreso supera como mínimo la línea de pobreza</t>
  </si>
  <si>
    <t>Total hogares incluidos en el RUPD con habitación legal del predio</t>
  </si>
  <si>
    <t>Total de organizaciones de población desplazada - OPD- que paticipan efectivamente en las decisiones de las políticas públicas sobre desplazamiento forzado</t>
  </si>
  <si>
    <t>Nro de niños, niñas y adolescentes que viven en las calles</t>
  </si>
  <si>
    <t>Tiempo promedio en lactancia materna</t>
  </si>
  <si>
    <t>Garantizar los derechos de los adolescentes infractores para el debido proceso y la aplicación plena de responsabilidad penal para adolescentes y desarrollar el principio de corresponsabilidad en la protección integral de los derechos de los adolescentes que están en riesgo de incurrir en una conducta punible o han incurrido en esta actividad</t>
  </si>
  <si>
    <t>Establecer acciones de prevención frente a  escenarios no deseados como: desplazamientos forzosos, perdidas de vidas humanas o lesiones inrreparables provocadas por minas antipersonales y rupturas familiares a causa de casos de violencia intrafamiliar y prevenir el reclutamiento y utilización de niños, niñas, adolescentes por parte de los grupos armados organizados al margen de la ley y de otros grupos delictivos organizados</t>
  </si>
  <si>
    <t>Brindar acompañamiento profesional permanente en las instiuciones educativas para la protección de la mujer adolescente y lograr la igualdad de género y autonomía de la mujer</t>
  </si>
  <si>
    <t>Prevenir los riesgos de desplazamiento y restituir los derechos de la población en esa situación y garantizar el goce efectivo de derechos de la población victima del desaplazamiennto forzado por la violencia</t>
  </si>
  <si>
    <t>% de Implementación de la política pública de gestión del riesgo (Ley 1523 de 2012)</t>
  </si>
  <si>
    <t>Procesos orientados por resultados</t>
  </si>
  <si>
    <t>Estudios de cargas laborales</t>
  </si>
  <si>
    <t>Indicador de gestión de la información</t>
  </si>
  <si>
    <t>Mejorar el índice de desempeño integral municipal durante el cuatrienio y fortalecer la gestión pública orientada a resultados</t>
  </si>
  <si>
    <t>Optimizar la organización adminsitrativa del CAM, definir e implementar la estructura administrativa apropiada a la entidad territorial</t>
  </si>
  <si>
    <t>Porcentaje de implementación del Sistema de Gestión de Calidad y desarrollar fortalecimiento de capacidades para la gestión de la entidad territorial</t>
  </si>
  <si>
    <t>Mejorar el desempeño fiscal de la entidad territorial durante el cuatrienio y garantizar una estructura financiera sana y sostenible</t>
  </si>
  <si>
    <t>Mejorar el control interno y gestión de calidad de la entidad  territorial durante el cuatrienio y garantizar el mejor equipo de trabajo, en el marco de la aplicación de la carrera administrativa</t>
  </si>
  <si>
    <t>Consolidar el sistema de servicio al ciudadano</t>
  </si>
  <si>
    <t>Promover y fortalecer mecanismos de transparencia y  rendición de cuentas</t>
  </si>
  <si>
    <t>Realizar actualización catastral</t>
  </si>
  <si>
    <t>Fortalecer los sistemas de información</t>
  </si>
  <si>
    <t>Optimizar  los espacios de participación comunitaria y construir de manera colectiva la visión de desarrollo territorial de largo plazo</t>
  </si>
  <si>
    <t>ND</t>
  </si>
  <si>
    <t>Contribuir a la seguridad, el bienestar, la calidad de vida de las personas y al desarrollo sostenible a través del control y la reducción del riesgo de desastres y  realizar acciones que contribuyan a prevenir, atender y mitigar las situaciones presentadas por eventos adversos y controlar la mineria ilegal</t>
  </si>
  <si>
    <t>SD</t>
  </si>
  <si>
    <t>prporcion  vertimientos que inclumplen con los estándares de disminución de la contaminación</t>
  </si>
  <si>
    <t>17Km/h</t>
  </si>
  <si>
    <t>25Km/h</t>
  </si>
  <si>
    <t>45$</t>
  </si>
  <si>
    <t>ALTO 30%</t>
  </si>
  <si>
    <t>6mese</t>
  </si>
  <si>
    <t>12 mes</t>
  </si>
  <si>
    <t>2350H</t>
  </si>
  <si>
    <t>2000h</t>
  </si>
  <si>
    <t>300H</t>
  </si>
  <si>
    <t>% de Población sin Servicio de Acueducto Zona Urbana</t>
  </si>
  <si>
    <t>% de Población sin Servicio de Acueducto Zona Rural</t>
  </si>
  <si>
    <t>Índice o % de Riesgo de la Calidad del Agua para Consumo Humano, IRCA.</t>
  </si>
  <si>
    <t>% de procesos de gestión cumplidos con los requisitos de Ley.</t>
  </si>
  <si>
    <t>% de Población sin Servicio de Alcantarillado Zona Urbana</t>
  </si>
  <si>
    <t>% de Población sin Servicio de Alcantarillado Zona Rural</t>
  </si>
  <si>
    <t>%  de residuos sólidos generados, que son dispuestos de manera adecuada en rellenos sanitarios u otro sistema de tratamiento.</t>
  </si>
  <si>
    <t>%. De adultos mayores atendidos</t>
  </si>
  <si>
    <t>% de población asegurada al SGSSS</t>
  </si>
  <si>
    <t>% de nacidos vivos con 4 o más controles prenatales</t>
  </si>
  <si>
    <t>% de atención institucional del parto.</t>
  </si>
  <si>
    <t>% de atención institucional del parto por personal calificado.</t>
  </si>
  <si>
    <t>% de Prevalencia de uso de métodos modernos de anticoncepción en las mujeres actualmente unidas y no unidas sexualmente activas.</t>
  </si>
  <si>
    <t>% de mujeres de 12 a 14 años que han sido madres o están en embarazo.</t>
  </si>
  <si>
    <t>% de mujeres de 15 a 19 años que han sido madres o están en embarazo.</t>
  </si>
  <si>
    <t xml:space="preserve">Garantizar la conservación de los ecosistemas, la biodiversidad, sus servicios ecosistémicos y los procesos hidrológicos de los que depende la oferta de agua y Contribuir al reconocimiento, recuperación y  formación del talento humano para la conservación de la riqueza biodiversa existente en el Municipio </t>
  </si>
  <si>
    <t>Desarrollar y/o fortalecer el  proceso de planificación y atención de la problemática ambiental del municipio liderando la coordinación de la gestión ambiental sectorial y urbana con los sectores productivos, el gobierno y la sociedad.</t>
  </si>
  <si>
    <t>8% más de línea base</t>
  </si>
  <si>
    <t>Computadores por cada 100 habitantes</t>
  </si>
  <si>
    <t>Trazar indicador</t>
  </si>
  <si>
    <t>Prestación de servicio de restaurante escolar a la infancia y adolescencia</t>
  </si>
  <si>
    <t>Plan de seguridad alimentaria formulado y ejecutado</t>
  </si>
  <si>
    <t>Articulación intersectorial para garantizar atención integral a primera infancia en el marco de la estratégica cero a siempre</t>
  </si>
  <si>
    <t>% de articulación intersectorial</t>
  </si>
  <si>
    <t>Nro. de integrantes de niñez y adolescencia en el COMPOS y/o en mesa de infancia y adolescencia</t>
  </si>
  <si>
    <t>1 Representante de la niñez y la adolescencia en el COMPOS y/o en mesa de infancia y adolescencia</t>
  </si>
  <si>
    <t>24 horas</t>
  </si>
  <si>
    <t>Gestión para el fomento de la educacción superior</t>
  </si>
  <si>
    <t xml:space="preserve"> Nro de espacios comunitarios desarrollados para la asociatividad de la mujer </t>
  </si>
  <si>
    <t xml:space="preserve">Nro de talleres de capacitación desarrollados para el fortalecimiento organizacional </t>
  </si>
  <si>
    <t>Nro. de mujeres y/o organizaciones femeninas capacitadas en proyectos productivos  y/o empresariales</t>
  </si>
  <si>
    <t>Nro. de proyectos productivos asociativos  a  la mujer</t>
  </si>
  <si>
    <t xml:space="preserve">Nro. de mujeres capacitadas en competencias laborales </t>
  </si>
  <si>
    <t>Nro. de talleres desarrollados  en Derechos Humanos y/o derechos de la mujer</t>
  </si>
  <si>
    <t xml:space="preserve">Nro. de jornadas de educación sexual y reproductiva </t>
  </si>
  <si>
    <t>Nro. de visitas realizadas psicosociales</t>
  </si>
  <si>
    <t xml:space="preserve">Nro. de jornadas de sensibilización realizadas </t>
  </si>
  <si>
    <t xml:space="preserve">Nro. de talleres en valores de la democracia </t>
  </si>
  <si>
    <t xml:space="preserve">Nro. de talleres en DH, Deberes y DIH </t>
  </si>
  <si>
    <t xml:space="preserve">Nro. de talleres en resolucion pacifica de conflictos </t>
  </si>
  <si>
    <t xml:space="preserve">Nro. de campañas realizadas </t>
  </si>
  <si>
    <t xml:space="preserve">Nro. de jornadas comunitarias  realizadas </t>
  </si>
  <si>
    <t xml:space="preserve">Nro.  de adecuaciones efectuadas en el Centro de Reclusión. </t>
  </si>
  <si>
    <t xml:space="preserve">Nro. de dotaciones efectuadas al Centro de Reclución del Municipio de La Cruz </t>
  </si>
  <si>
    <t>Nro. de convenios con cuerpo de bomberos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</si>
</sst>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0.000%"/>
  </numFmts>
  <fonts count="33">
    <font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ndara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ndara"/>
      <family val="2"/>
    </font>
    <font>
      <b/>
      <sz val="11"/>
      <name val="Calibri"/>
      <family val="2"/>
      <scheme val="minor"/>
    </font>
    <font>
      <sz val="11"/>
      <name val="Candara"/>
      <family val="2"/>
    </font>
    <font>
      <sz val="9"/>
      <color theme="1"/>
      <name val="Candara"/>
      <family val="2"/>
    </font>
    <font>
      <b/>
      <sz val="10"/>
      <name val="Candara"/>
      <family val="2"/>
    </font>
    <font>
      <b/>
      <sz val="10"/>
      <name val="Calibri"/>
      <family val="2"/>
      <scheme val="minor"/>
    </font>
    <font>
      <sz val="10"/>
      <name val="Candara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8"/>
      <name val="Candara"/>
      <family val="2"/>
    </font>
    <font>
      <sz val="12"/>
      <name val="Candara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ndara"/>
      <family val="2"/>
    </font>
    <font>
      <sz val="10"/>
      <color theme="1"/>
      <name val="Candar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5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5" borderId="0" xfId="0" applyFill="1"/>
    <xf numFmtId="0" fontId="11" fillId="3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9" fontId="27" fillId="5" borderId="1" xfId="0" applyNumberFormat="1" applyFont="1" applyFill="1" applyBorder="1" applyAlignment="1">
      <alignment horizontal="center" vertical="center" wrapText="1"/>
    </xf>
    <xf numFmtId="9" fontId="5" fillId="5" borderId="1" xfId="3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6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NumberFormat="1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justify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justify" vertical="center"/>
    </xf>
    <xf numFmtId="0" fontId="26" fillId="5" borderId="24" xfId="0" applyFont="1" applyFill="1" applyBorder="1" applyAlignment="1">
      <alignment horizontal="center" vertical="center" wrapText="1"/>
    </xf>
    <xf numFmtId="9" fontId="26" fillId="5" borderId="24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9" fontId="26" fillId="5" borderId="4" xfId="0" applyNumberFormat="1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9" fontId="31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 wrapText="1"/>
    </xf>
    <xf numFmtId="0" fontId="27" fillId="5" borderId="5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vertical="center" wrapText="1"/>
    </xf>
    <xf numFmtId="9" fontId="30" fillId="5" borderId="1" xfId="0" applyNumberFormat="1" applyFont="1" applyFill="1" applyBorder="1" applyAlignment="1">
      <alignment horizontal="center" vertical="center" wrapText="1"/>
    </xf>
    <xf numFmtId="9" fontId="26" fillId="5" borderId="1" xfId="0" applyNumberFormat="1" applyFont="1" applyFill="1" applyBorder="1" applyAlignment="1">
      <alignment horizontal="center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14" fillId="5" borderId="1" xfId="1" applyFont="1" applyFill="1" applyBorder="1" applyAlignment="1" applyProtection="1">
      <alignment horizontal="center" vertical="center" wrapText="1"/>
    </xf>
    <xf numFmtId="9" fontId="25" fillId="5" borderId="1" xfId="1" applyNumberFormat="1" applyFont="1" applyFill="1" applyBorder="1" applyAlignment="1" applyProtection="1">
      <alignment horizontal="center" vertical="center" wrapText="1"/>
    </xf>
    <xf numFmtId="0" fontId="28" fillId="5" borderId="4" xfId="0" applyFont="1" applyFill="1" applyBorder="1" applyAlignment="1">
      <alignment vertical="center" wrapText="1"/>
    </xf>
    <xf numFmtId="9" fontId="29" fillId="5" borderId="4" xfId="0" applyNumberFormat="1" applyFont="1" applyFill="1" applyBorder="1" applyAlignment="1">
      <alignment vertical="center" wrapText="1"/>
    </xf>
    <xf numFmtId="0" fontId="29" fillId="5" borderId="4" xfId="0" applyFont="1" applyFill="1" applyBorder="1" applyAlignment="1">
      <alignment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6" fillId="5" borderId="4" xfId="0" applyFont="1" applyFill="1" applyBorder="1" applyAlignment="1">
      <alignment vertical="center" wrapText="1"/>
    </xf>
    <xf numFmtId="0" fontId="26" fillId="5" borderId="20" xfId="0" applyFont="1" applyFill="1" applyBorder="1" applyAlignment="1">
      <alignment vertical="center" wrapText="1"/>
    </xf>
    <xf numFmtId="0" fontId="26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9" fontId="6" fillId="5" borderId="1" xfId="0" applyNumberFormat="1" applyFont="1" applyFill="1" applyBorder="1"/>
    <xf numFmtId="0" fontId="6" fillId="5" borderId="1" xfId="0" applyFont="1" applyFill="1" applyBorder="1" applyAlignment="1">
      <alignment horizontal="justify" vertical="center"/>
    </xf>
    <xf numFmtId="0" fontId="6" fillId="5" borderId="4" xfId="0" applyFont="1" applyFill="1" applyBorder="1" applyAlignment="1">
      <alignment horizontal="justify" vertical="center"/>
    </xf>
    <xf numFmtId="0" fontId="0" fillId="5" borderId="0" xfId="0" applyFill="1" applyAlignment="1">
      <alignment horizontal="justify" vertical="center" wrapText="1"/>
    </xf>
    <xf numFmtId="0" fontId="23" fillId="5" borderId="0" xfId="0" applyFont="1" applyFill="1" applyAlignment="1">
      <alignment horizontal="center" vertical="center" wrapText="1"/>
    </xf>
    <xf numFmtId="0" fontId="0" fillId="5" borderId="1" xfId="0" applyFill="1" applyBorder="1"/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5" fillId="5" borderId="5" xfId="1" applyFont="1" applyFill="1" applyBorder="1" applyAlignment="1" applyProtection="1">
      <alignment vertical="center" wrapText="1"/>
    </xf>
    <xf numFmtId="0" fontId="6" fillId="5" borderId="26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vertical="center" wrapText="1"/>
    </xf>
    <xf numFmtId="9" fontId="26" fillId="5" borderId="4" xfId="0" applyNumberFormat="1" applyFont="1" applyFill="1" applyBorder="1" applyAlignment="1">
      <alignment vertical="center" wrapText="1"/>
    </xf>
    <xf numFmtId="9" fontId="13" fillId="5" borderId="1" xfId="0" applyNumberFormat="1" applyFont="1" applyFill="1" applyBorder="1" applyAlignment="1">
      <alignment horizontal="center" vertical="center" wrapText="1"/>
    </xf>
    <xf numFmtId="9" fontId="3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9" fontId="13" fillId="5" borderId="4" xfId="0" applyNumberFormat="1" applyFont="1" applyFill="1" applyBorder="1" applyAlignment="1">
      <alignment vertical="center" wrapText="1"/>
    </xf>
    <xf numFmtId="9" fontId="5" fillId="5" borderId="4" xfId="0" applyNumberFormat="1" applyFont="1" applyFill="1" applyBorder="1" applyAlignment="1">
      <alignment vertical="center" wrapText="1"/>
    </xf>
    <xf numFmtId="9" fontId="26" fillId="5" borderId="20" xfId="0" applyNumberFormat="1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9" fontId="16" fillId="5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9" fontId="29" fillId="5" borderId="5" xfId="0" applyNumberFormat="1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9" fontId="16" fillId="5" borderId="5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9" fontId="29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9" fontId="28" fillId="5" borderId="1" xfId="0" applyNumberFormat="1" applyFont="1" applyFill="1" applyBorder="1" applyAlignment="1">
      <alignment horizontal="center" vertical="center" wrapText="1"/>
    </xf>
    <xf numFmtId="9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9" fontId="21" fillId="5" borderId="4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 wrapText="1"/>
    </xf>
    <xf numFmtId="9" fontId="26" fillId="5" borderId="4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9" fontId="19" fillId="5" borderId="4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9" fontId="20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16" fillId="5" borderId="0" xfId="0" applyFont="1" applyFill="1" applyBorder="1" applyAlignment="1">
      <alignment wrapText="1"/>
    </xf>
    <xf numFmtId="0" fontId="28" fillId="5" borderId="5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vertical="center" wrapText="1"/>
    </xf>
    <xf numFmtId="0" fontId="28" fillId="5" borderId="5" xfId="0" applyNumberFormat="1" applyFont="1" applyFill="1" applyBorder="1" applyAlignment="1">
      <alignment vertical="center" wrapText="1"/>
    </xf>
    <xf numFmtId="9" fontId="28" fillId="5" borderId="1" xfId="0" applyNumberFormat="1" applyFont="1" applyFill="1" applyBorder="1" applyAlignment="1">
      <alignment vertical="center" wrapText="1"/>
    </xf>
    <xf numFmtId="0" fontId="30" fillId="5" borderId="5" xfId="0" applyFont="1" applyFill="1" applyBorder="1" applyAlignment="1">
      <alignment vertical="center" wrapText="1"/>
    </xf>
    <xf numFmtId="0" fontId="29" fillId="5" borderId="5" xfId="0" applyFont="1" applyFill="1" applyBorder="1" applyAlignment="1">
      <alignment vertical="center" wrapText="1"/>
    </xf>
    <xf numFmtId="20" fontId="29" fillId="5" borderId="20" xfId="0" applyNumberFormat="1" applyFont="1" applyFill="1" applyBorder="1" applyAlignment="1">
      <alignment vertical="center" wrapText="1"/>
    </xf>
    <xf numFmtId="20" fontId="28" fillId="5" borderId="20" xfId="0" applyNumberFormat="1" applyFont="1" applyFill="1" applyBorder="1" applyAlignment="1">
      <alignment vertical="center" wrapText="1"/>
    </xf>
    <xf numFmtId="9" fontId="19" fillId="5" borderId="1" xfId="0" applyNumberFormat="1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justify" vertical="justify" wrapText="1"/>
    </xf>
    <xf numFmtId="0" fontId="5" fillId="5" borderId="1" xfId="0" applyFont="1" applyFill="1" applyBorder="1" applyAlignment="1">
      <alignment vertical="center" wrapText="1"/>
    </xf>
    <xf numFmtId="0" fontId="21" fillId="5" borderId="5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10" fontId="6" fillId="5" borderId="4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vertical="center" wrapText="1"/>
    </xf>
    <xf numFmtId="9" fontId="7" fillId="5" borderId="1" xfId="0" applyNumberFormat="1" applyFont="1" applyFill="1" applyBorder="1" applyAlignment="1">
      <alignment vertical="center" wrapText="1"/>
    </xf>
    <xf numFmtId="0" fontId="26" fillId="5" borderId="4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6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9" fontId="7" fillId="5" borderId="4" xfId="0" applyNumberFormat="1" applyFont="1" applyFill="1" applyBorder="1" applyAlignment="1">
      <alignment horizontal="center" vertical="center" wrapText="1"/>
    </xf>
    <xf numFmtId="9" fontId="0" fillId="5" borderId="5" xfId="0" applyNumberFormat="1" applyFill="1" applyBorder="1" applyAlignment="1">
      <alignment vertical="center" wrapText="1"/>
    </xf>
    <xf numFmtId="9" fontId="0" fillId="5" borderId="1" xfId="0" applyNumberFormat="1" applyFill="1" applyBorder="1" applyAlignment="1">
      <alignment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1" xfId="0" applyNumberFormat="1" applyFont="1" applyFill="1" applyBorder="1" applyAlignment="1">
      <alignment vertical="center" wrapText="1"/>
    </xf>
    <xf numFmtId="20" fontId="20" fillId="5" borderId="1" xfId="0" applyNumberFormat="1" applyFont="1" applyFill="1" applyBorder="1" applyAlignment="1">
      <alignment vertical="center" wrapText="1"/>
    </xf>
    <xf numFmtId="9" fontId="20" fillId="5" borderId="1" xfId="0" applyNumberFormat="1" applyFont="1" applyFill="1" applyBorder="1" applyAlignment="1">
      <alignment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14" fillId="5" borderId="5" xfId="1" applyFont="1" applyFill="1" applyBorder="1" applyAlignment="1" applyProtection="1">
      <alignment vertical="center" wrapText="1"/>
    </xf>
    <xf numFmtId="9" fontId="25" fillId="5" borderId="5" xfId="1" applyNumberFormat="1" applyFont="1" applyFill="1" applyBorder="1" applyAlignment="1" applyProtection="1">
      <alignment vertical="center" wrapText="1"/>
    </xf>
    <xf numFmtId="0" fontId="0" fillId="5" borderId="0" xfId="0" applyFill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8" fillId="5" borderId="1" xfId="0" applyNumberFormat="1" applyFont="1" applyFill="1" applyBorder="1" applyAlignment="1">
      <alignment horizontal="center" vertical="justify" wrapText="1"/>
    </xf>
    <xf numFmtId="0" fontId="17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 wrapText="1"/>
    </xf>
    <xf numFmtId="9" fontId="13" fillId="5" borderId="4" xfId="0" applyNumberFormat="1" applyFont="1" applyFill="1" applyBorder="1" applyAlignment="1">
      <alignment horizontal="center" vertical="center" wrapText="1"/>
    </xf>
    <xf numFmtId="9" fontId="13" fillId="5" borderId="5" xfId="0" applyNumberFormat="1" applyFont="1" applyFill="1" applyBorder="1" applyAlignment="1">
      <alignment horizontal="center" vertical="center" wrapText="1"/>
    </xf>
    <xf numFmtId="9" fontId="27" fillId="5" borderId="4" xfId="0" applyNumberFormat="1" applyFont="1" applyFill="1" applyBorder="1" applyAlignment="1">
      <alignment horizontal="center" vertical="center" wrapText="1"/>
    </xf>
    <xf numFmtId="9" fontId="27" fillId="5" borderId="20" xfId="0" applyNumberFormat="1" applyFont="1" applyFill="1" applyBorder="1" applyAlignment="1">
      <alignment horizontal="center" vertical="center" wrapText="1"/>
    </xf>
    <xf numFmtId="9" fontId="27" fillId="5" borderId="5" xfId="0" applyNumberFormat="1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9" fontId="16" fillId="5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9" fontId="29" fillId="5" borderId="4" xfId="0" applyNumberFormat="1" applyFont="1" applyFill="1" applyBorder="1" applyAlignment="1">
      <alignment horizontal="center" vertical="center" wrapText="1"/>
    </xf>
    <xf numFmtId="9" fontId="29" fillId="5" borderId="5" xfId="0" applyNumberFormat="1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wrapText="1"/>
    </xf>
    <xf numFmtId="9" fontId="30" fillId="5" borderId="4" xfId="0" applyNumberFormat="1" applyFont="1" applyFill="1" applyBorder="1" applyAlignment="1">
      <alignment horizontal="center" vertical="center" wrapText="1"/>
    </xf>
    <xf numFmtId="9" fontId="30" fillId="5" borderId="20" xfId="0" applyNumberFormat="1" applyFont="1" applyFill="1" applyBorder="1" applyAlignment="1">
      <alignment horizontal="center" vertical="center" wrapText="1"/>
    </xf>
    <xf numFmtId="9" fontId="30" fillId="5" borderId="5" xfId="0" applyNumberFormat="1" applyFont="1" applyFill="1" applyBorder="1" applyAlignment="1">
      <alignment horizontal="center" vertical="center" wrapText="1"/>
    </xf>
    <xf numFmtId="9" fontId="16" fillId="5" borderId="4" xfId="0" applyNumberFormat="1" applyFont="1" applyFill="1" applyBorder="1" applyAlignment="1">
      <alignment horizontal="center" vertical="center" wrapText="1"/>
    </xf>
    <xf numFmtId="9" fontId="16" fillId="5" borderId="20" xfId="0" applyNumberFormat="1" applyFont="1" applyFill="1" applyBorder="1" applyAlignment="1">
      <alignment horizontal="center" vertical="center" wrapText="1"/>
    </xf>
    <xf numFmtId="9" fontId="16" fillId="5" borderId="5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9" fontId="29" fillId="5" borderId="1" xfId="0" applyNumberFormat="1" applyFont="1" applyFill="1" applyBorder="1" applyAlignment="1">
      <alignment horizontal="center" vertical="center" wrapText="1"/>
    </xf>
    <xf numFmtId="9" fontId="29" fillId="5" borderId="20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 wrapText="1"/>
    </xf>
    <xf numFmtId="9" fontId="28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justify" wrapText="1"/>
    </xf>
    <xf numFmtId="0" fontId="17" fillId="4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9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9" fontId="21" fillId="5" borderId="4" xfId="0" applyNumberFormat="1" applyFont="1" applyFill="1" applyBorder="1" applyAlignment="1">
      <alignment horizontal="center" vertical="center" wrapText="1"/>
    </xf>
    <xf numFmtId="9" fontId="21" fillId="5" borderId="20" xfId="0" applyNumberFormat="1" applyFont="1" applyFill="1" applyBorder="1" applyAlignment="1">
      <alignment horizontal="center" vertical="center" wrapText="1"/>
    </xf>
    <xf numFmtId="9" fontId="21" fillId="5" borderId="5" xfId="0" applyNumberFormat="1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 wrapText="1"/>
    </xf>
    <xf numFmtId="9" fontId="6" fillId="5" borderId="20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9" fontId="26" fillId="5" borderId="4" xfId="0" applyNumberFormat="1" applyFont="1" applyFill="1" applyBorder="1" applyAlignment="1">
      <alignment horizontal="center" vertical="center" wrapText="1"/>
    </xf>
    <xf numFmtId="9" fontId="26" fillId="5" borderId="20" xfId="0" applyNumberFormat="1" applyFont="1" applyFill="1" applyBorder="1" applyAlignment="1">
      <alignment horizontal="center" vertical="center" wrapText="1"/>
    </xf>
    <xf numFmtId="9" fontId="26" fillId="5" borderId="5" xfId="0" applyNumberFormat="1" applyFont="1" applyFill="1" applyBorder="1" applyAlignment="1">
      <alignment horizontal="center" vertical="center" wrapText="1"/>
    </xf>
    <xf numFmtId="0" fontId="21" fillId="5" borderId="4" xfId="0" applyNumberFormat="1" applyFont="1" applyFill="1" applyBorder="1" applyAlignment="1">
      <alignment horizontal="center" vertical="center" wrapText="1"/>
    </xf>
    <xf numFmtId="0" fontId="21" fillId="5" borderId="20" xfId="0" applyNumberFormat="1" applyFont="1" applyFill="1" applyBorder="1" applyAlignment="1">
      <alignment horizontal="center" vertical="center" wrapText="1"/>
    </xf>
    <xf numFmtId="0" fontId="21" fillId="5" borderId="5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20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9" fontId="19" fillId="5" borderId="4" xfId="0" applyNumberFormat="1" applyFont="1" applyFill="1" applyBorder="1" applyAlignment="1">
      <alignment horizontal="center" vertical="center" wrapText="1"/>
    </xf>
    <xf numFmtId="9" fontId="19" fillId="5" borderId="20" xfId="0" applyNumberFormat="1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9" fontId="0" fillId="5" borderId="1" xfId="0" applyNumberFormat="1" applyFill="1" applyBorder="1" applyAlignment="1">
      <alignment horizontal="center" vertical="center" wrapText="1"/>
    </xf>
    <xf numFmtId="9" fontId="0" fillId="5" borderId="4" xfId="0" applyNumberFormat="1" applyFill="1" applyBorder="1" applyAlignment="1">
      <alignment horizontal="center" vertical="center" wrapText="1"/>
    </xf>
    <xf numFmtId="9" fontId="0" fillId="5" borderId="5" xfId="0" applyNumberFormat="1" applyFill="1" applyBorder="1" applyAlignment="1">
      <alignment horizontal="center" vertical="center" wrapText="1"/>
    </xf>
    <xf numFmtId="9" fontId="0" fillId="5" borderId="20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 shrinkToFit="1"/>
    </xf>
    <xf numFmtId="0" fontId="0" fillId="5" borderId="20" xfId="0" applyFill="1" applyBorder="1" applyAlignment="1">
      <alignment horizontal="center" vertical="center" wrapText="1" shrinkToFit="1"/>
    </xf>
    <xf numFmtId="0" fontId="0" fillId="5" borderId="5" xfId="0" applyFill="1" applyBorder="1" applyAlignment="1">
      <alignment horizontal="center" vertical="center" wrapText="1" shrinkToFit="1"/>
    </xf>
    <xf numFmtId="0" fontId="20" fillId="5" borderId="2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9" fontId="2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9" fontId="20" fillId="5" borderId="4" xfId="0" applyNumberFormat="1" applyFont="1" applyFill="1" applyBorder="1" applyAlignment="1">
      <alignment horizontal="center" vertical="center" wrapText="1"/>
    </xf>
    <xf numFmtId="9" fontId="20" fillId="5" borderId="5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5" borderId="20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  <color rgb="FFFFFFCC"/>
      <color rgb="FFCCFF99"/>
      <color rgb="FFFFCCCC"/>
      <color rgb="FF66CCFF"/>
      <color rgb="FF66FF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9"/>
  <sheetViews>
    <sheetView tabSelected="1" view="pageBreakPreview" topLeftCell="A5" zoomScale="80" zoomScaleNormal="100" zoomScaleSheetLayoutView="80" workbookViewId="0">
      <pane xSplit="2" ySplit="4" topLeftCell="C9" activePane="bottomRight" state="frozen"/>
      <selection activeCell="A5" sqref="A5"/>
      <selection pane="topRight" activeCell="C5" sqref="C5"/>
      <selection pane="bottomLeft" activeCell="A9" sqref="A9"/>
      <selection pane="bottomRight" activeCell="C9" sqref="C9:C11"/>
    </sheetView>
  </sheetViews>
  <sheetFormatPr baseColWidth="10" defaultRowHeight="15"/>
  <cols>
    <col min="1" max="1" width="27.7109375" style="12" customWidth="1"/>
    <col min="2" max="2" width="32" style="26" customWidth="1"/>
    <col min="3" max="3" width="19.42578125" style="26" customWidth="1"/>
    <col min="4" max="4" width="20.28515625" style="26" customWidth="1"/>
    <col min="5" max="5" width="29" style="72" customWidth="1"/>
    <col min="6" max="6" width="14.7109375" style="26" customWidth="1"/>
    <col min="7" max="7" width="22.7109375" style="26" customWidth="1"/>
    <col min="8" max="8" width="21.85546875" style="26" customWidth="1"/>
    <col min="9" max="9" width="15.42578125" style="12" customWidth="1"/>
    <col min="10" max="10" width="28.28515625" style="12" customWidth="1"/>
    <col min="11" max="16384" width="11.42578125" style="12"/>
  </cols>
  <sheetData>
    <row r="1" spans="1:23" s="8" customFormat="1" ht="15.75">
      <c r="A1" s="211" t="s">
        <v>22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23" s="8" customFormat="1" ht="15.75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23" s="8" customFormat="1" ht="45">
      <c r="A3" s="99" t="s">
        <v>26</v>
      </c>
      <c r="B3" s="212" t="s">
        <v>79</v>
      </c>
      <c r="C3" s="212"/>
      <c r="D3" s="212"/>
      <c r="E3" s="212"/>
      <c r="F3" s="212"/>
      <c r="G3" s="212"/>
      <c r="H3" s="212"/>
      <c r="I3" s="212"/>
      <c r="J3" s="212"/>
    </row>
    <row r="4" spans="1:23" s="8" customFormat="1">
      <c r="A4" s="100" t="s">
        <v>80</v>
      </c>
      <c r="B4" s="213" t="s">
        <v>492</v>
      </c>
      <c r="C4" s="213"/>
      <c r="D4" s="213"/>
      <c r="E4" s="213"/>
      <c r="F4" s="213"/>
      <c r="G4" s="213"/>
      <c r="H4" s="213"/>
      <c r="I4" s="213"/>
      <c r="J4" s="213"/>
    </row>
    <row r="5" spans="1:23" s="8" customFormat="1" ht="30">
      <c r="A5" s="99" t="s">
        <v>25</v>
      </c>
      <c r="B5" s="212" t="s">
        <v>493</v>
      </c>
      <c r="C5" s="212"/>
      <c r="D5" s="212"/>
      <c r="E5" s="212"/>
      <c r="F5" s="212"/>
      <c r="G5" s="212"/>
      <c r="H5" s="212"/>
      <c r="I5" s="212"/>
      <c r="J5" s="212"/>
    </row>
    <row r="6" spans="1:23" ht="15" customHeight="1">
      <c r="A6" s="215" t="s">
        <v>20</v>
      </c>
      <c r="B6" s="215" t="s">
        <v>4</v>
      </c>
      <c r="C6" s="215" t="s">
        <v>5</v>
      </c>
      <c r="D6" s="223" t="s">
        <v>3</v>
      </c>
      <c r="E6" s="223"/>
      <c r="F6" s="215" t="s">
        <v>28</v>
      </c>
      <c r="G6" s="215" t="s">
        <v>29</v>
      </c>
      <c r="H6" s="215" t="s">
        <v>6</v>
      </c>
      <c r="I6" s="223" t="s">
        <v>3</v>
      </c>
      <c r="J6" s="223"/>
    </row>
    <row r="7" spans="1:23" ht="15.75" customHeight="1">
      <c r="A7" s="215"/>
      <c r="B7" s="215"/>
      <c r="C7" s="215"/>
      <c r="D7" s="223"/>
      <c r="E7" s="223"/>
      <c r="F7" s="215"/>
      <c r="G7" s="215"/>
      <c r="H7" s="215"/>
      <c r="I7" s="215" t="s">
        <v>1</v>
      </c>
      <c r="J7" s="215" t="s">
        <v>0</v>
      </c>
    </row>
    <row r="8" spans="1:23" ht="15" customHeight="1">
      <c r="A8" s="215"/>
      <c r="B8" s="215"/>
      <c r="C8" s="215"/>
      <c r="D8" s="110" t="s">
        <v>1</v>
      </c>
      <c r="E8" s="128" t="s">
        <v>0</v>
      </c>
      <c r="F8" s="215"/>
      <c r="G8" s="215"/>
      <c r="H8" s="215"/>
      <c r="I8" s="215"/>
      <c r="J8" s="215"/>
    </row>
    <row r="9" spans="1:23" ht="132" customHeight="1">
      <c r="A9" s="208" t="s">
        <v>1255</v>
      </c>
      <c r="B9" s="208" t="s">
        <v>1384</v>
      </c>
      <c r="C9" s="208" t="s">
        <v>1104</v>
      </c>
      <c r="D9" s="208" t="s">
        <v>540</v>
      </c>
      <c r="E9" s="216" t="s">
        <v>922</v>
      </c>
      <c r="F9" s="208" t="s">
        <v>30</v>
      </c>
      <c r="G9" s="214" t="s">
        <v>31</v>
      </c>
      <c r="H9" s="214" t="s">
        <v>1105</v>
      </c>
      <c r="I9" s="214">
        <v>1</v>
      </c>
      <c r="J9" s="214" t="s">
        <v>739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60" customHeight="1">
      <c r="A10" s="210"/>
      <c r="B10" s="210"/>
      <c r="C10" s="210"/>
      <c r="D10" s="210"/>
      <c r="E10" s="217"/>
      <c r="F10" s="210"/>
      <c r="G10" s="214"/>
      <c r="H10" s="214"/>
      <c r="I10" s="214"/>
      <c r="J10" s="21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25.5">
      <c r="A11" s="210"/>
      <c r="B11" s="210"/>
      <c r="C11" s="209"/>
      <c r="D11" s="209"/>
      <c r="E11" s="218"/>
      <c r="F11" s="209"/>
      <c r="G11" s="109" t="s">
        <v>919</v>
      </c>
      <c r="H11" s="109" t="s">
        <v>1106</v>
      </c>
      <c r="I11" s="109">
        <v>0</v>
      </c>
      <c r="J11" s="109" t="s">
        <v>920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245.25" customHeight="1">
      <c r="A12" s="209"/>
      <c r="B12" s="209"/>
      <c r="C12" s="109" t="s">
        <v>1123</v>
      </c>
      <c r="D12" s="109">
        <v>30</v>
      </c>
      <c r="E12" s="112">
        <v>8</v>
      </c>
      <c r="F12" s="109" t="s">
        <v>41</v>
      </c>
      <c r="G12" s="109" t="s">
        <v>42</v>
      </c>
      <c r="H12" s="109" t="s">
        <v>1107</v>
      </c>
      <c r="I12" s="109">
        <v>100</v>
      </c>
      <c r="J12" s="109">
        <v>200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18.5" customHeight="1">
      <c r="A13" s="219" t="s">
        <v>1256</v>
      </c>
      <c r="B13" s="208" t="s">
        <v>798</v>
      </c>
      <c r="C13" s="102" t="s">
        <v>47</v>
      </c>
      <c r="D13" s="103">
        <v>0.1</v>
      </c>
      <c r="E13" s="104">
        <v>0.1</v>
      </c>
      <c r="F13" s="214" t="s">
        <v>923</v>
      </c>
      <c r="G13" s="214" t="s">
        <v>40</v>
      </c>
      <c r="H13" s="109" t="s">
        <v>1108</v>
      </c>
      <c r="I13" s="109" t="s">
        <v>800</v>
      </c>
      <c r="J13" s="40">
        <v>5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90.75" customHeight="1">
      <c r="A14" s="220"/>
      <c r="B14" s="210"/>
      <c r="C14" s="109" t="s">
        <v>1270</v>
      </c>
      <c r="D14" s="109">
        <v>20</v>
      </c>
      <c r="E14" s="109">
        <v>100</v>
      </c>
      <c r="F14" s="214"/>
      <c r="G14" s="214"/>
      <c r="H14" s="109" t="s">
        <v>1109</v>
      </c>
      <c r="I14" s="40" t="s">
        <v>799</v>
      </c>
      <c r="J14" s="109" t="s">
        <v>740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31.75" customHeight="1">
      <c r="A15" s="221"/>
      <c r="B15" s="209"/>
      <c r="C15" s="208" t="s">
        <v>47</v>
      </c>
      <c r="D15" s="225">
        <v>0.16</v>
      </c>
      <c r="E15" s="224" t="s">
        <v>802</v>
      </c>
      <c r="F15" s="214" t="s">
        <v>48</v>
      </c>
      <c r="G15" s="109" t="s">
        <v>43</v>
      </c>
      <c r="H15" s="109" t="s">
        <v>1110</v>
      </c>
      <c r="I15" s="40">
        <v>17</v>
      </c>
      <c r="J15" s="109" t="s">
        <v>741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.5" customHeight="1">
      <c r="A16" s="42"/>
      <c r="B16" s="43"/>
      <c r="C16" s="209"/>
      <c r="D16" s="226"/>
      <c r="E16" s="224"/>
      <c r="F16" s="214"/>
      <c r="G16" s="109" t="s">
        <v>450</v>
      </c>
      <c r="H16" s="109" t="s">
        <v>1111</v>
      </c>
      <c r="I16" s="40">
        <v>0</v>
      </c>
      <c r="J16" s="40" t="s">
        <v>797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286.5" customHeight="1">
      <c r="A17" s="219" t="s">
        <v>1257</v>
      </c>
      <c r="B17" s="109" t="s">
        <v>64</v>
      </c>
      <c r="C17" s="109" t="s">
        <v>807</v>
      </c>
      <c r="D17" s="96">
        <v>0.56999999999999995</v>
      </c>
      <c r="E17" s="113">
        <v>0.1</v>
      </c>
      <c r="F17" s="109" t="s">
        <v>65</v>
      </c>
      <c r="G17" s="109" t="s">
        <v>66</v>
      </c>
      <c r="H17" s="109" t="s">
        <v>1112</v>
      </c>
      <c r="I17" s="40">
        <v>1150</v>
      </c>
      <c r="J17" s="40" t="s">
        <v>808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340.5" customHeight="1">
      <c r="A18" s="221"/>
      <c r="B18" s="109" t="s">
        <v>50</v>
      </c>
      <c r="C18" s="109" t="s">
        <v>1342</v>
      </c>
      <c r="D18" s="96">
        <v>0.05</v>
      </c>
      <c r="E18" s="113">
        <v>0.15</v>
      </c>
      <c r="F18" s="109" t="s">
        <v>39</v>
      </c>
      <c r="G18" s="109" t="s">
        <v>815</v>
      </c>
      <c r="H18" s="109" t="s">
        <v>600</v>
      </c>
      <c r="I18" s="16">
        <v>0.5</v>
      </c>
      <c r="J18" s="109" t="s">
        <v>816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205.5" customHeight="1">
      <c r="A19" s="219" t="s">
        <v>1257</v>
      </c>
      <c r="B19" s="208" t="s">
        <v>1357</v>
      </c>
      <c r="C19" s="109" t="s">
        <v>51</v>
      </c>
      <c r="D19" s="96" t="s">
        <v>811</v>
      </c>
      <c r="E19" s="113" t="s">
        <v>602</v>
      </c>
      <c r="F19" s="41"/>
      <c r="G19" s="109" t="s">
        <v>601</v>
      </c>
      <c r="H19" s="109" t="s">
        <v>1113</v>
      </c>
      <c r="I19" s="40" t="s">
        <v>541</v>
      </c>
      <c r="J19" s="16" t="s">
        <v>742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361.5" customHeight="1">
      <c r="A20" s="220"/>
      <c r="B20" s="210"/>
      <c r="C20" s="109" t="s">
        <v>604</v>
      </c>
      <c r="D20" s="96" t="s">
        <v>812</v>
      </c>
      <c r="E20" s="109" t="s">
        <v>813</v>
      </c>
      <c r="F20" s="208" t="s">
        <v>49</v>
      </c>
      <c r="G20" s="219" t="s">
        <v>52</v>
      </c>
      <c r="H20" s="208" t="s">
        <v>1114</v>
      </c>
      <c r="I20" s="208" t="s">
        <v>603</v>
      </c>
      <c r="J20" s="227">
        <v>0.6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38.25">
      <c r="A21" s="220"/>
      <c r="B21" s="210"/>
      <c r="C21" s="109" t="s">
        <v>1264</v>
      </c>
      <c r="D21" s="160">
        <v>3</v>
      </c>
      <c r="E21" s="160">
        <v>0</v>
      </c>
      <c r="F21" s="210"/>
      <c r="G21" s="220"/>
      <c r="H21" s="210"/>
      <c r="I21" s="210"/>
      <c r="J21" s="228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25.5">
      <c r="A22" s="220"/>
      <c r="B22" s="210"/>
      <c r="C22" s="109" t="s">
        <v>1265</v>
      </c>
      <c r="D22" s="160">
        <v>40</v>
      </c>
      <c r="E22" s="160">
        <v>0</v>
      </c>
      <c r="F22" s="210"/>
      <c r="G22" s="220"/>
      <c r="H22" s="210"/>
      <c r="I22" s="210"/>
      <c r="J22" s="228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38.25">
      <c r="A23" s="220"/>
      <c r="B23" s="210"/>
      <c r="C23" s="109" t="s">
        <v>1266</v>
      </c>
      <c r="D23" s="160">
        <v>753</v>
      </c>
      <c r="E23" s="160">
        <v>0</v>
      </c>
      <c r="F23" s="210"/>
      <c r="G23" s="220"/>
      <c r="H23" s="210"/>
      <c r="I23" s="210"/>
      <c r="J23" s="228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25.5">
      <c r="A24" s="220"/>
      <c r="B24" s="210"/>
      <c r="C24" s="109" t="s">
        <v>1267</v>
      </c>
      <c r="D24" s="96">
        <v>0.35</v>
      </c>
      <c r="E24" s="96">
        <v>0.1</v>
      </c>
      <c r="F24" s="210"/>
      <c r="G24" s="220"/>
      <c r="H24" s="210"/>
      <c r="I24" s="210"/>
      <c r="J24" s="228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38.25">
      <c r="A25" s="220"/>
      <c r="B25" s="210"/>
      <c r="C25" s="109" t="s">
        <v>1268</v>
      </c>
      <c r="D25" s="160">
        <v>424</v>
      </c>
      <c r="E25" s="160">
        <v>100</v>
      </c>
      <c r="F25" s="210"/>
      <c r="G25" s="220"/>
      <c r="H25" s="210"/>
      <c r="I25" s="210"/>
      <c r="J25" s="228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26" customHeight="1">
      <c r="A26" s="221"/>
      <c r="B26" s="209"/>
      <c r="C26" s="109" t="s">
        <v>1271</v>
      </c>
      <c r="D26" s="160">
        <v>2</v>
      </c>
      <c r="E26" s="160">
        <v>2</v>
      </c>
      <c r="F26" s="209"/>
      <c r="G26" s="221"/>
      <c r="H26" s="209"/>
      <c r="I26" s="209"/>
      <c r="J26" s="229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48.5" customHeight="1">
      <c r="A27" s="219" t="s">
        <v>27</v>
      </c>
      <c r="B27" s="214" t="s">
        <v>70</v>
      </c>
      <c r="C27" s="214" t="s">
        <v>73</v>
      </c>
      <c r="D27" s="96" t="s">
        <v>74</v>
      </c>
      <c r="E27" s="109" t="s">
        <v>749</v>
      </c>
      <c r="F27" s="214" t="s">
        <v>67</v>
      </c>
      <c r="G27" s="40" t="s">
        <v>71</v>
      </c>
      <c r="H27" s="109" t="s">
        <v>72</v>
      </c>
      <c r="I27" s="109" t="s">
        <v>605</v>
      </c>
      <c r="J27" s="109" t="s">
        <v>743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48.5" customHeight="1">
      <c r="A28" s="221"/>
      <c r="B28" s="214"/>
      <c r="C28" s="214"/>
      <c r="D28" s="96" t="s">
        <v>75</v>
      </c>
      <c r="E28" s="109" t="s">
        <v>752</v>
      </c>
      <c r="F28" s="214"/>
      <c r="G28" s="40" t="s">
        <v>68</v>
      </c>
      <c r="H28" s="109" t="s">
        <v>69</v>
      </c>
      <c r="I28" s="109" t="s">
        <v>1115</v>
      </c>
      <c r="J28" s="109" t="s">
        <v>744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48.5" customHeight="1">
      <c r="A29" s="219" t="s">
        <v>1258</v>
      </c>
      <c r="B29" s="208" t="s">
        <v>1272</v>
      </c>
      <c r="C29" s="109" t="s">
        <v>24</v>
      </c>
      <c r="D29" s="96" t="s">
        <v>23</v>
      </c>
      <c r="E29" s="109" t="s">
        <v>1263</v>
      </c>
      <c r="F29" s="208" t="s">
        <v>76</v>
      </c>
      <c r="G29" s="219" t="s">
        <v>77</v>
      </c>
      <c r="H29" s="208" t="s">
        <v>1116</v>
      </c>
      <c r="I29" s="219">
        <v>200</v>
      </c>
      <c r="J29" s="219">
        <v>100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00.5" customHeight="1">
      <c r="A30" s="221"/>
      <c r="B30" s="209"/>
      <c r="C30" s="109" t="s">
        <v>1269</v>
      </c>
      <c r="D30" s="96" t="s">
        <v>1358</v>
      </c>
      <c r="E30" s="96">
        <v>0.2</v>
      </c>
      <c r="F30" s="209"/>
      <c r="G30" s="221"/>
      <c r="H30" s="209"/>
      <c r="I30" s="221"/>
      <c r="J30" s="221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56" customHeight="1">
      <c r="A31" s="40" t="s">
        <v>1259</v>
      </c>
      <c r="B31" s="109" t="s">
        <v>1385</v>
      </c>
      <c r="C31" s="109" t="s">
        <v>750</v>
      </c>
      <c r="D31" s="109" t="s">
        <v>803</v>
      </c>
      <c r="E31" s="109" t="s">
        <v>805</v>
      </c>
      <c r="F31" s="109" t="s">
        <v>53</v>
      </c>
      <c r="G31" s="40" t="s">
        <v>54</v>
      </c>
      <c r="H31" s="109" t="s">
        <v>1117</v>
      </c>
      <c r="I31" s="16">
        <v>0.2</v>
      </c>
      <c r="J31" s="16">
        <v>0.3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93.75" customHeight="1">
      <c r="A32" s="219" t="s">
        <v>1260</v>
      </c>
      <c r="B32" s="109" t="s">
        <v>36</v>
      </c>
      <c r="C32" s="109" t="s">
        <v>35</v>
      </c>
      <c r="D32" s="109" t="s">
        <v>804</v>
      </c>
      <c r="E32" s="17" t="s">
        <v>751</v>
      </c>
      <c r="F32" s="109" t="s">
        <v>37</v>
      </c>
      <c r="G32" s="109" t="s">
        <v>34</v>
      </c>
      <c r="H32" s="109" t="s">
        <v>1118</v>
      </c>
      <c r="I32" s="40">
        <v>100</v>
      </c>
      <c r="J32" s="40">
        <v>200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19.25" customHeight="1">
      <c r="A33" s="220"/>
      <c r="B33" s="109" t="s">
        <v>38</v>
      </c>
      <c r="C33" s="109" t="s">
        <v>1124</v>
      </c>
      <c r="D33" s="112">
        <v>0</v>
      </c>
      <c r="E33" s="112" t="s">
        <v>753</v>
      </c>
      <c r="F33" s="109" t="s">
        <v>32</v>
      </c>
      <c r="G33" s="109" t="s">
        <v>44</v>
      </c>
      <c r="H33" s="109" t="s">
        <v>1119</v>
      </c>
      <c r="I33" s="40">
        <v>6</v>
      </c>
      <c r="J33" s="40">
        <v>6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387" customHeight="1">
      <c r="A34" s="221"/>
      <c r="B34" s="109" t="s">
        <v>33</v>
      </c>
      <c r="C34" s="109" t="s">
        <v>924</v>
      </c>
      <c r="D34" s="109" t="s">
        <v>925</v>
      </c>
      <c r="E34" s="112" t="s">
        <v>926</v>
      </c>
      <c r="F34" s="109" t="s">
        <v>927</v>
      </c>
      <c r="G34" s="109" t="s">
        <v>928</v>
      </c>
      <c r="H34" s="109" t="s">
        <v>1120</v>
      </c>
      <c r="I34" s="40" t="s">
        <v>801</v>
      </c>
      <c r="J34" s="40">
        <v>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88.5" customHeight="1">
      <c r="A35" s="40" t="s">
        <v>1261</v>
      </c>
      <c r="B35" s="109" t="s">
        <v>60</v>
      </c>
      <c r="C35" s="109" t="s">
        <v>1125</v>
      </c>
      <c r="D35" s="109" t="s">
        <v>806</v>
      </c>
      <c r="E35" s="112" t="s">
        <v>63</v>
      </c>
      <c r="F35" s="109" t="s">
        <v>61</v>
      </c>
      <c r="G35" s="109" t="s">
        <v>62</v>
      </c>
      <c r="H35" s="109" t="s">
        <v>1121</v>
      </c>
      <c r="I35" s="16">
        <v>0</v>
      </c>
      <c r="J35" s="40" t="s">
        <v>745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60" customHeight="1">
      <c r="A36" s="214" t="s">
        <v>1262</v>
      </c>
      <c r="B36" s="214" t="s">
        <v>57</v>
      </c>
      <c r="C36" s="214" t="s">
        <v>814</v>
      </c>
      <c r="D36" s="214" t="s">
        <v>59</v>
      </c>
      <c r="E36" s="222" t="s">
        <v>46</v>
      </c>
      <c r="F36" s="214" t="s">
        <v>45</v>
      </c>
      <c r="G36" s="109" t="s">
        <v>56</v>
      </c>
      <c r="H36" s="109" t="s">
        <v>58</v>
      </c>
      <c r="I36" s="109" t="s">
        <v>606</v>
      </c>
      <c r="J36" s="109" t="s">
        <v>746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60" customHeight="1">
      <c r="A37" s="214"/>
      <c r="B37" s="214"/>
      <c r="C37" s="214"/>
      <c r="D37" s="214"/>
      <c r="E37" s="222"/>
      <c r="F37" s="214"/>
      <c r="G37" s="109" t="s">
        <v>46</v>
      </c>
      <c r="H37" s="109" t="s">
        <v>55</v>
      </c>
      <c r="I37" s="109" t="s">
        <v>542</v>
      </c>
      <c r="J37" s="40" t="s">
        <v>747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10.25" customHeight="1">
      <c r="A38" s="214"/>
      <c r="B38" s="214"/>
      <c r="C38" s="214"/>
      <c r="D38" s="214"/>
      <c r="E38" s="222"/>
      <c r="F38" s="214"/>
      <c r="G38" s="40" t="s">
        <v>607</v>
      </c>
      <c r="H38" s="40" t="s">
        <v>1122</v>
      </c>
      <c r="I38" s="109" t="s">
        <v>543</v>
      </c>
      <c r="J38" s="40" t="s">
        <v>748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>
      <c r="A39" s="38"/>
      <c r="B39" s="38"/>
      <c r="C39" s="38"/>
      <c r="D39" s="38"/>
      <c r="E39" s="101"/>
      <c r="F39" s="38"/>
      <c r="G39" s="38"/>
      <c r="H39" s="38"/>
      <c r="I39" s="38"/>
      <c r="J39" s="38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</sheetData>
  <mergeCells count="59">
    <mergeCell ref="G29:G30"/>
    <mergeCell ref="H29:H30"/>
    <mergeCell ref="I29:I30"/>
    <mergeCell ref="J29:J30"/>
    <mergeCell ref="A19:A26"/>
    <mergeCell ref="B19:B26"/>
    <mergeCell ref="F20:F26"/>
    <mergeCell ref="G20:G26"/>
    <mergeCell ref="H20:H26"/>
    <mergeCell ref="I20:I26"/>
    <mergeCell ref="J20:J26"/>
    <mergeCell ref="A17:A18"/>
    <mergeCell ref="I9:I10"/>
    <mergeCell ref="G9:G10"/>
    <mergeCell ref="H9:H10"/>
    <mergeCell ref="H6:H8"/>
    <mergeCell ref="G6:G8"/>
    <mergeCell ref="I6:J6"/>
    <mergeCell ref="I7:I8"/>
    <mergeCell ref="J7:J8"/>
    <mergeCell ref="F15:F16"/>
    <mergeCell ref="E15:E16"/>
    <mergeCell ref="D15:D16"/>
    <mergeCell ref="B9:B12"/>
    <mergeCell ref="D6:E7"/>
    <mergeCell ref="B13:B15"/>
    <mergeCell ref="B6:B8"/>
    <mergeCell ref="A13:A15"/>
    <mergeCell ref="C6:C8"/>
    <mergeCell ref="A36:A38"/>
    <mergeCell ref="F27:F28"/>
    <mergeCell ref="B27:B28"/>
    <mergeCell ref="C27:C28"/>
    <mergeCell ref="F36:F38"/>
    <mergeCell ref="E36:E38"/>
    <mergeCell ref="D36:D38"/>
    <mergeCell ref="C36:C38"/>
    <mergeCell ref="B36:B38"/>
    <mergeCell ref="A32:A34"/>
    <mergeCell ref="A29:A30"/>
    <mergeCell ref="B29:B30"/>
    <mergeCell ref="F29:F30"/>
    <mergeCell ref="A27:A28"/>
    <mergeCell ref="C15:C16"/>
    <mergeCell ref="C9:C11"/>
    <mergeCell ref="A1:J1"/>
    <mergeCell ref="A2:J2"/>
    <mergeCell ref="B3:J3"/>
    <mergeCell ref="B4:J4"/>
    <mergeCell ref="G13:G14"/>
    <mergeCell ref="F13:F14"/>
    <mergeCell ref="F6:F8"/>
    <mergeCell ref="F9:F11"/>
    <mergeCell ref="E9:E11"/>
    <mergeCell ref="D9:D11"/>
    <mergeCell ref="B5:J5"/>
    <mergeCell ref="A6:A8"/>
    <mergeCell ref="J9:J10"/>
    <mergeCell ref="A9:A12"/>
  </mergeCells>
  <pageMargins left="0.39370078740157483" right="0.19685039370078741" top="0.19685039370078741" bottom="0.19685039370078741" header="0.01" footer="0"/>
  <pageSetup paperSize="256" scale="48" orientation="landscape" horizontalDpi="4294967293" r:id="rId1"/>
  <rowBreaks count="2" manualBreakCount="2">
    <brk id="15" max="9" man="1"/>
    <brk id="20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878"/>
  <sheetViews>
    <sheetView view="pageBreakPreview" topLeftCell="A6" zoomScale="80" zoomScaleNormal="90" zoomScaleSheetLayoutView="80" workbookViewId="0">
      <pane xSplit="1" ySplit="4" topLeftCell="B10" activePane="bottomRight" state="frozen"/>
      <selection activeCell="A6" sqref="A6"/>
      <selection pane="topRight" activeCell="B6" sqref="B6"/>
      <selection pane="bottomLeft" activeCell="A10" sqref="A10"/>
      <selection pane="bottomRight" activeCell="B10" sqref="B10:B14"/>
    </sheetView>
  </sheetViews>
  <sheetFormatPr baseColWidth="10" defaultRowHeight="15"/>
  <cols>
    <col min="1" max="1" width="26.42578125" style="1" customWidth="1"/>
    <col min="2" max="2" width="23.85546875" style="4" customWidth="1"/>
    <col min="3" max="3" width="19.42578125" style="4" customWidth="1"/>
    <col min="4" max="4" width="12.5703125" style="4" customWidth="1"/>
    <col min="5" max="5" width="16" style="4" customWidth="1"/>
    <col min="6" max="6" width="19.5703125" style="4" customWidth="1"/>
    <col min="7" max="7" width="20.85546875" style="4" customWidth="1"/>
    <col min="8" max="8" width="33.7109375" style="4" customWidth="1"/>
    <col min="9" max="9" width="15.85546875" style="4" customWidth="1"/>
    <col min="10" max="10" width="20.5703125" style="7" customWidth="1"/>
    <col min="11" max="16384" width="11.42578125" style="1"/>
  </cols>
  <sheetData>
    <row r="1" spans="1:12" customFormat="1" ht="15.75">
      <c r="A1" s="262" t="s">
        <v>494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2" customFormat="1" ht="15.75">
      <c r="A2" s="265" t="s">
        <v>81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2" customFormat="1" ht="90" customHeight="1">
      <c r="A3" s="10" t="s">
        <v>26</v>
      </c>
      <c r="B3" s="266" t="s">
        <v>495</v>
      </c>
      <c r="C3" s="266"/>
      <c r="D3" s="266"/>
      <c r="E3" s="266"/>
      <c r="F3" s="266"/>
      <c r="G3" s="266"/>
      <c r="H3" s="266"/>
      <c r="I3" s="266"/>
      <c r="J3" s="266"/>
    </row>
    <row r="4" spans="1:12" customFormat="1" ht="45" customHeight="1">
      <c r="A4" s="11" t="s">
        <v>80</v>
      </c>
      <c r="B4" s="267" t="s">
        <v>496</v>
      </c>
      <c r="C4" s="267"/>
      <c r="D4" s="267"/>
      <c r="E4" s="267"/>
      <c r="F4" s="267"/>
      <c r="G4" s="267"/>
      <c r="H4" s="267"/>
      <c r="I4" s="267"/>
      <c r="J4" s="267"/>
    </row>
    <row r="5" spans="1:12" customFormat="1" ht="60.75" customHeight="1">
      <c r="A5" s="10" t="s">
        <v>25</v>
      </c>
      <c r="B5" s="266" t="s">
        <v>497</v>
      </c>
      <c r="C5" s="266"/>
      <c r="D5" s="266"/>
      <c r="E5" s="266"/>
      <c r="F5" s="266"/>
      <c r="G5" s="266"/>
      <c r="H5" s="266"/>
      <c r="I5" s="266"/>
      <c r="J5" s="266"/>
    </row>
    <row r="6" spans="1:12" customFormat="1" ht="15" customHeight="1">
      <c r="A6" s="215" t="s">
        <v>20</v>
      </c>
      <c r="B6" s="215" t="s">
        <v>4</v>
      </c>
      <c r="C6" s="215" t="s">
        <v>5</v>
      </c>
      <c r="D6" s="223" t="s">
        <v>3</v>
      </c>
      <c r="E6" s="223"/>
      <c r="F6" s="215" t="s">
        <v>28</v>
      </c>
      <c r="G6" s="215" t="s">
        <v>29</v>
      </c>
      <c r="H6" s="215" t="s">
        <v>6</v>
      </c>
      <c r="I6" s="223" t="s">
        <v>3</v>
      </c>
      <c r="J6" s="223"/>
    </row>
    <row r="7" spans="1:12" customFormat="1" ht="15" customHeight="1">
      <c r="A7" s="215"/>
      <c r="B7" s="215"/>
      <c r="C7" s="215"/>
      <c r="D7" s="223"/>
      <c r="E7" s="223"/>
      <c r="F7" s="215"/>
      <c r="G7" s="215"/>
      <c r="H7" s="215"/>
      <c r="I7" s="215" t="s">
        <v>1</v>
      </c>
      <c r="J7" s="261" t="s">
        <v>0</v>
      </c>
    </row>
    <row r="8" spans="1:12" customFormat="1">
      <c r="A8" s="215"/>
      <c r="B8" s="215"/>
      <c r="C8" s="215"/>
      <c r="D8" s="78" t="s">
        <v>1</v>
      </c>
      <c r="E8" s="78" t="s">
        <v>2</v>
      </c>
      <c r="F8" s="215"/>
      <c r="G8" s="215"/>
      <c r="H8" s="215"/>
      <c r="I8" s="215"/>
      <c r="J8" s="261"/>
    </row>
    <row r="9" spans="1:12" s="8" customFormat="1">
      <c r="A9" s="268" t="s">
        <v>498</v>
      </c>
      <c r="B9" s="269"/>
      <c r="C9" s="269"/>
      <c r="D9" s="269"/>
      <c r="E9" s="269"/>
      <c r="F9" s="269"/>
      <c r="G9" s="269"/>
      <c r="H9" s="269"/>
      <c r="I9" s="269"/>
      <c r="J9" s="270"/>
    </row>
    <row r="10" spans="1:12" s="18" customFormat="1" ht="177" customHeight="1">
      <c r="A10" s="244" t="s">
        <v>82</v>
      </c>
      <c r="B10" s="244" t="s">
        <v>92</v>
      </c>
      <c r="C10" s="244" t="s">
        <v>90</v>
      </c>
      <c r="D10" s="241">
        <v>0.2</v>
      </c>
      <c r="E10" s="244" t="s">
        <v>917</v>
      </c>
      <c r="F10" s="239" t="s">
        <v>86</v>
      </c>
      <c r="G10" s="239" t="s">
        <v>85</v>
      </c>
      <c r="H10" s="117" t="s">
        <v>1063</v>
      </c>
      <c r="I10" s="44">
        <v>1</v>
      </c>
      <c r="J10" s="125" t="s">
        <v>609</v>
      </c>
      <c r="K10" s="29"/>
      <c r="L10" s="29"/>
    </row>
    <row r="11" spans="1:12" s="18" customFormat="1" ht="51" customHeight="1">
      <c r="A11" s="245"/>
      <c r="B11" s="245"/>
      <c r="C11" s="245"/>
      <c r="D11" s="257"/>
      <c r="E11" s="245"/>
      <c r="F11" s="243"/>
      <c r="G11" s="243"/>
      <c r="H11" s="117" t="s">
        <v>1064</v>
      </c>
      <c r="I11" s="44">
        <v>1</v>
      </c>
      <c r="J11" s="125" t="s">
        <v>609</v>
      </c>
      <c r="K11" s="29"/>
      <c r="L11" s="29"/>
    </row>
    <row r="12" spans="1:12" s="18" customFormat="1" ht="66.75" customHeight="1">
      <c r="A12" s="245"/>
      <c r="B12" s="245"/>
      <c r="C12" s="245"/>
      <c r="D12" s="257"/>
      <c r="E12" s="245"/>
      <c r="F12" s="243"/>
      <c r="G12" s="243"/>
      <c r="H12" s="117" t="s">
        <v>1065</v>
      </c>
      <c r="I12" s="44">
        <v>1</v>
      </c>
      <c r="J12" s="125" t="s">
        <v>609</v>
      </c>
      <c r="K12" s="29"/>
      <c r="L12" s="29"/>
    </row>
    <row r="13" spans="1:12" s="18" customFormat="1" ht="49.5" customHeight="1">
      <c r="A13" s="245"/>
      <c r="B13" s="245"/>
      <c r="C13" s="245"/>
      <c r="D13" s="257"/>
      <c r="E13" s="245"/>
      <c r="F13" s="243"/>
      <c r="G13" s="243"/>
      <c r="H13" s="117" t="s">
        <v>1066</v>
      </c>
      <c r="I13" s="44">
        <v>1</v>
      </c>
      <c r="J13" s="125" t="s">
        <v>609</v>
      </c>
      <c r="K13" s="29"/>
      <c r="L13" s="29"/>
    </row>
    <row r="14" spans="1:12" s="18" customFormat="1" ht="75.75" customHeight="1">
      <c r="A14" s="246"/>
      <c r="B14" s="246"/>
      <c r="C14" s="246"/>
      <c r="D14" s="242"/>
      <c r="E14" s="246"/>
      <c r="F14" s="240"/>
      <c r="G14" s="240"/>
      <c r="H14" s="117" t="s">
        <v>1067</v>
      </c>
      <c r="I14" s="44">
        <v>1</v>
      </c>
      <c r="J14" s="125" t="s">
        <v>609</v>
      </c>
      <c r="K14" s="29"/>
      <c r="L14" s="29"/>
    </row>
    <row r="15" spans="1:12" s="18" customFormat="1" ht="62.25" customHeight="1">
      <c r="A15" s="244" t="s">
        <v>82</v>
      </c>
      <c r="B15" s="244" t="s">
        <v>1254</v>
      </c>
      <c r="C15" s="52" t="s">
        <v>89</v>
      </c>
      <c r="D15" s="53">
        <v>0.2</v>
      </c>
      <c r="E15" s="52" t="s">
        <v>766</v>
      </c>
      <c r="F15" s="239" t="s">
        <v>86</v>
      </c>
      <c r="G15" s="54" t="s">
        <v>84</v>
      </c>
      <c r="H15" s="117" t="s">
        <v>1068</v>
      </c>
      <c r="I15" s="44">
        <v>1</v>
      </c>
      <c r="J15" s="125" t="s">
        <v>609</v>
      </c>
      <c r="K15" s="29"/>
      <c r="L15" s="29"/>
    </row>
    <row r="16" spans="1:12" s="18" customFormat="1" ht="60" customHeight="1">
      <c r="A16" s="245"/>
      <c r="B16" s="245"/>
      <c r="C16" s="255" t="s">
        <v>88</v>
      </c>
      <c r="D16" s="256">
        <v>0.4</v>
      </c>
      <c r="E16" s="238" t="s">
        <v>611</v>
      </c>
      <c r="F16" s="243"/>
      <c r="G16" s="238" t="s">
        <v>83</v>
      </c>
      <c r="H16" s="117" t="s">
        <v>1069</v>
      </c>
      <c r="I16" s="117">
        <v>0</v>
      </c>
      <c r="J16" s="125" t="s">
        <v>608</v>
      </c>
      <c r="K16" s="29"/>
      <c r="L16" s="29"/>
    </row>
    <row r="17" spans="1:12" s="18" customFormat="1" ht="49.5" customHeight="1">
      <c r="A17" s="245"/>
      <c r="B17" s="245"/>
      <c r="C17" s="255"/>
      <c r="D17" s="238"/>
      <c r="E17" s="238"/>
      <c r="F17" s="243"/>
      <c r="G17" s="238"/>
      <c r="H17" s="117" t="s">
        <v>1070</v>
      </c>
      <c r="I17" s="117" t="s">
        <v>851</v>
      </c>
      <c r="J17" s="125" t="s">
        <v>913</v>
      </c>
      <c r="K17" s="29"/>
      <c r="L17" s="29"/>
    </row>
    <row r="18" spans="1:12" s="18" customFormat="1" ht="67.5" customHeight="1">
      <c r="A18" s="245"/>
      <c r="B18" s="245"/>
      <c r="C18" s="255"/>
      <c r="D18" s="238"/>
      <c r="E18" s="238"/>
      <c r="F18" s="243"/>
      <c r="G18" s="238"/>
      <c r="H18" s="117" t="s">
        <v>1071</v>
      </c>
      <c r="I18" s="117" t="s">
        <v>852</v>
      </c>
      <c r="J18" s="125" t="s">
        <v>608</v>
      </c>
      <c r="K18" s="29"/>
      <c r="L18" s="29"/>
    </row>
    <row r="19" spans="1:12" s="18" customFormat="1" ht="60" customHeight="1">
      <c r="A19" s="245"/>
      <c r="B19" s="245"/>
      <c r="C19" s="238" t="s">
        <v>93</v>
      </c>
      <c r="D19" s="241">
        <v>0.25</v>
      </c>
      <c r="E19" s="238" t="s">
        <v>612</v>
      </c>
      <c r="F19" s="243"/>
      <c r="G19" s="119" t="s">
        <v>91</v>
      </c>
      <c r="H19" s="117" t="s">
        <v>1072</v>
      </c>
      <c r="I19" s="117">
        <v>0</v>
      </c>
      <c r="J19" s="125">
        <v>2</v>
      </c>
      <c r="K19" s="29"/>
      <c r="L19" s="29"/>
    </row>
    <row r="20" spans="1:12" s="18" customFormat="1" ht="71.25" customHeight="1">
      <c r="A20" s="245"/>
      <c r="B20" s="245"/>
      <c r="C20" s="238"/>
      <c r="D20" s="243"/>
      <c r="E20" s="238"/>
      <c r="F20" s="243"/>
      <c r="G20" s="239" t="s">
        <v>817</v>
      </c>
      <c r="H20" s="117" t="s">
        <v>818</v>
      </c>
      <c r="I20" s="117" t="s">
        <v>861</v>
      </c>
      <c r="J20" s="125" t="s">
        <v>860</v>
      </c>
      <c r="K20" s="29"/>
      <c r="L20" s="29"/>
    </row>
    <row r="21" spans="1:12" s="18" customFormat="1" ht="50.25" customHeight="1">
      <c r="A21" s="245"/>
      <c r="B21" s="245"/>
      <c r="C21" s="238"/>
      <c r="D21" s="243"/>
      <c r="E21" s="238"/>
      <c r="F21" s="240"/>
      <c r="G21" s="240"/>
      <c r="H21" s="117" t="s">
        <v>820</v>
      </c>
      <c r="I21" s="117">
        <v>4</v>
      </c>
      <c r="J21" s="125" t="s">
        <v>862</v>
      </c>
      <c r="K21" s="29"/>
      <c r="L21" s="29"/>
    </row>
    <row r="22" spans="1:12" s="18" customFormat="1" ht="196.5" customHeight="1">
      <c r="A22" s="246"/>
      <c r="B22" s="246"/>
      <c r="C22" s="119" t="s">
        <v>894</v>
      </c>
      <c r="D22" s="124">
        <v>0.1</v>
      </c>
      <c r="E22" s="124">
        <v>0.3</v>
      </c>
      <c r="F22" s="119" t="s">
        <v>893</v>
      </c>
      <c r="G22" s="119" t="s">
        <v>895</v>
      </c>
      <c r="H22" s="117" t="s">
        <v>1073</v>
      </c>
      <c r="I22" s="117" t="s">
        <v>1076</v>
      </c>
      <c r="J22" s="125" t="s">
        <v>793</v>
      </c>
      <c r="K22" s="29"/>
      <c r="L22" s="29"/>
    </row>
    <row r="23" spans="1:12" s="162" customFormat="1" ht="222" customHeight="1">
      <c r="A23" s="233" t="s">
        <v>94</v>
      </c>
      <c r="B23" s="98" t="s">
        <v>101</v>
      </c>
      <c r="C23" s="115" t="s">
        <v>95</v>
      </c>
      <c r="D23" s="98">
        <v>0</v>
      </c>
      <c r="E23" s="98" t="s">
        <v>929</v>
      </c>
      <c r="F23" s="233" t="s">
        <v>100</v>
      </c>
      <c r="G23" s="233" t="s">
        <v>96</v>
      </c>
      <c r="H23" s="55" t="s">
        <v>98</v>
      </c>
      <c r="I23" s="118">
        <v>0</v>
      </c>
      <c r="J23" s="125" t="s">
        <v>97</v>
      </c>
      <c r="K23" s="161"/>
      <c r="L23" s="161"/>
    </row>
    <row r="24" spans="1:12" s="162" customFormat="1" ht="236.25" customHeight="1">
      <c r="A24" s="234"/>
      <c r="B24" s="116" t="s">
        <v>1252</v>
      </c>
      <c r="C24" s="125" t="s">
        <v>1250</v>
      </c>
      <c r="D24" s="125">
        <v>0</v>
      </c>
      <c r="E24" s="125">
        <v>1</v>
      </c>
      <c r="F24" s="234"/>
      <c r="G24" s="234"/>
      <c r="H24" s="55" t="s">
        <v>1074</v>
      </c>
      <c r="I24" s="125" t="s">
        <v>544</v>
      </c>
      <c r="J24" s="125" t="s">
        <v>610</v>
      </c>
      <c r="K24" s="161"/>
      <c r="L24" s="161"/>
    </row>
    <row r="25" spans="1:12" s="162" customFormat="1" ht="164.25" customHeight="1">
      <c r="A25" s="234"/>
      <c r="B25" s="258" t="s">
        <v>1253</v>
      </c>
      <c r="C25" s="258" t="s">
        <v>1251</v>
      </c>
      <c r="D25" s="233" t="s">
        <v>1360</v>
      </c>
      <c r="E25" s="233" t="s">
        <v>1361</v>
      </c>
      <c r="F25" s="234"/>
      <c r="G25" s="234"/>
      <c r="H25" s="233" t="s">
        <v>1075</v>
      </c>
      <c r="I25" s="233" t="s">
        <v>545</v>
      </c>
      <c r="J25" s="233" t="s">
        <v>99</v>
      </c>
      <c r="K25" s="161"/>
      <c r="L25" s="161"/>
    </row>
    <row r="26" spans="1:12" s="162" customFormat="1" ht="12.75">
      <c r="A26" s="234"/>
      <c r="B26" s="258"/>
      <c r="C26" s="258"/>
      <c r="D26" s="234"/>
      <c r="E26" s="234"/>
      <c r="F26" s="234"/>
      <c r="G26" s="234"/>
      <c r="H26" s="234"/>
      <c r="I26" s="234"/>
      <c r="J26" s="234"/>
    </row>
    <row r="27" spans="1:12" s="163" customFormat="1" ht="12.75">
      <c r="A27" s="235"/>
      <c r="B27" s="258"/>
      <c r="C27" s="258"/>
      <c r="D27" s="235"/>
      <c r="E27" s="235"/>
      <c r="F27" s="235"/>
      <c r="G27" s="235"/>
      <c r="H27" s="235"/>
      <c r="I27" s="235"/>
      <c r="J27" s="235"/>
    </row>
    <row r="28" spans="1:12" s="18" customFormat="1" ht="30.75" customHeight="1">
      <c r="A28" s="247" t="s">
        <v>112</v>
      </c>
      <c r="B28" s="247"/>
      <c r="C28" s="247"/>
      <c r="D28" s="247"/>
      <c r="E28" s="247"/>
      <c r="F28" s="247"/>
      <c r="G28" s="247"/>
      <c r="H28" s="247"/>
      <c r="I28" s="247"/>
      <c r="J28" s="247"/>
    </row>
    <row r="29" spans="1:12" s="18" customFormat="1" ht="30.7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12" s="18" customFormat="1" ht="72.75" customHeight="1">
      <c r="A30" s="244" t="s">
        <v>111</v>
      </c>
      <c r="B30" s="259" t="s">
        <v>1208</v>
      </c>
      <c r="C30" s="117" t="s">
        <v>1077</v>
      </c>
      <c r="D30" s="119" t="s">
        <v>550</v>
      </c>
      <c r="E30" s="123">
        <v>3</v>
      </c>
      <c r="F30" s="239" t="s">
        <v>102</v>
      </c>
      <c r="G30" s="238" t="s">
        <v>117</v>
      </c>
      <c r="H30" s="230" t="s">
        <v>547</v>
      </c>
      <c r="I30" s="230" t="s">
        <v>546</v>
      </c>
      <c r="J30" s="233" t="s">
        <v>617</v>
      </c>
    </row>
    <row r="31" spans="1:12" s="18" customFormat="1" ht="72.75" customHeight="1">
      <c r="A31" s="245"/>
      <c r="B31" s="259"/>
      <c r="C31" s="117" t="s">
        <v>1369</v>
      </c>
      <c r="D31" s="124">
        <v>0.5</v>
      </c>
      <c r="E31" s="126">
        <v>0.3</v>
      </c>
      <c r="F31" s="243"/>
      <c r="G31" s="238"/>
      <c r="H31" s="231"/>
      <c r="I31" s="231"/>
      <c r="J31" s="234"/>
    </row>
    <row r="32" spans="1:12" s="18" customFormat="1" ht="72.75" customHeight="1">
      <c r="A32" s="245"/>
      <c r="B32" s="259"/>
      <c r="C32" s="117" t="s">
        <v>1370</v>
      </c>
      <c r="D32" s="124">
        <v>53.42</v>
      </c>
      <c r="E32" s="123">
        <v>0</v>
      </c>
      <c r="F32" s="243"/>
      <c r="G32" s="238"/>
      <c r="H32" s="232"/>
      <c r="I32" s="232"/>
      <c r="J32" s="235"/>
    </row>
    <row r="33" spans="1:10" s="18" customFormat="1" ht="75" customHeight="1">
      <c r="A33" s="245"/>
      <c r="B33" s="259"/>
      <c r="C33" s="117" t="s">
        <v>1078</v>
      </c>
      <c r="D33" s="119">
        <v>5</v>
      </c>
      <c r="E33" s="123">
        <v>7</v>
      </c>
      <c r="F33" s="243"/>
      <c r="G33" s="238"/>
      <c r="H33" s="117" t="s">
        <v>613</v>
      </c>
      <c r="I33" s="117">
        <v>5</v>
      </c>
      <c r="J33" s="125" t="s">
        <v>614</v>
      </c>
    </row>
    <row r="34" spans="1:10" s="18" customFormat="1" ht="63.75" customHeight="1">
      <c r="A34" s="245"/>
      <c r="B34" s="259"/>
      <c r="C34" s="255" t="s">
        <v>106</v>
      </c>
      <c r="D34" s="238" t="s">
        <v>1079</v>
      </c>
      <c r="E34" s="255" t="s">
        <v>105</v>
      </c>
      <c r="F34" s="243"/>
      <c r="G34" s="238" t="s">
        <v>104</v>
      </c>
      <c r="H34" s="236" t="s">
        <v>1080</v>
      </c>
      <c r="I34" s="236" t="s">
        <v>809</v>
      </c>
      <c r="J34" s="237" t="s">
        <v>615</v>
      </c>
    </row>
    <row r="35" spans="1:10" s="18" customFormat="1">
      <c r="A35" s="245"/>
      <c r="B35" s="259"/>
      <c r="C35" s="255"/>
      <c r="D35" s="238"/>
      <c r="E35" s="255"/>
      <c r="F35" s="243"/>
      <c r="G35" s="238"/>
      <c r="H35" s="236"/>
      <c r="I35" s="236"/>
      <c r="J35" s="237"/>
    </row>
    <row r="36" spans="1:10" s="18" customFormat="1">
      <c r="A36" s="245"/>
      <c r="B36" s="259"/>
      <c r="C36" s="255"/>
      <c r="D36" s="238"/>
      <c r="E36" s="255"/>
      <c r="F36" s="243"/>
      <c r="G36" s="238"/>
      <c r="H36" s="236"/>
      <c r="I36" s="236"/>
      <c r="J36" s="237"/>
    </row>
    <row r="37" spans="1:10" s="18" customFormat="1" ht="90" customHeight="1">
      <c r="A37" s="245"/>
      <c r="B37" s="259"/>
      <c r="C37" s="255" t="s">
        <v>551</v>
      </c>
      <c r="D37" s="256">
        <v>0.8</v>
      </c>
      <c r="E37" s="258" t="s">
        <v>107</v>
      </c>
      <c r="F37" s="243"/>
      <c r="G37" s="239" t="s">
        <v>108</v>
      </c>
      <c r="H37" s="230" t="s">
        <v>1081</v>
      </c>
      <c r="I37" s="230" t="s">
        <v>548</v>
      </c>
      <c r="J37" s="251" t="s">
        <v>109</v>
      </c>
    </row>
    <row r="38" spans="1:10" s="18" customFormat="1">
      <c r="A38" s="245"/>
      <c r="B38" s="259"/>
      <c r="C38" s="255"/>
      <c r="D38" s="238"/>
      <c r="E38" s="258"/>
      <c r="F38" s="243"/>
      <c r="G38" s="243"/>
      <c r="H38" s="231"/>
      <c r="I38" s="231"/>
      <c r="J38" s="252"/>
    </row>
    <row r="39" spans="1:10" s="18" customFormat="1">
      <c r="A39" s="245"/>
      <c r="B39" s="259"/>
      <c r="C39" s="255"/>
      <c r="D39" s="238"/>
      <c r="E39" s="258"/>
      <c r="F39" s="243"/>
      <c r="G39" s="243"/>
      <c r="H39" s="231"/>
      <c r="I39" s="231"/>
      <c r="J39" s="252"/>
    </row>
    <row r="40" spans="1:10" s="18" customFormat="1" ht="72" customHeight="1">
      <c r="A40" s="245"/>
      <c r="B40" s="259"/>
      <c r="C40" s="123" t="s">
        <v>1205</v>
      </c>
      <c r="D40" s="119">
        <v>24</v>
      </c>
      <c r="E40" s="125">
        <v>24</v>
      </c>
      <c r="F40" s="243"/>
      <c r="G40" s="243"/>
      <c r="H40" s="231"/>
      <c r="I40" s="231"/>
      <c r="J40" s="252"/>
    </row>
    <row r="41" spans="1:10" s="18" customFormat="1" ht="72" customHeight="1">
      <c r="A41" s="245"/>
      <c r="B41" s="259"/>
      <c r="C41" s="123" t="s">
        <v>1206</v>
      </c>
      <c r="D41" s="119">
        <v>24</v>
      </c>
      <c r="E41" s="125">
        <v>24</v>
      </c>
      <c r="F41" s="243"/>
      <c r="G41" s="243"/>
      <c r="H41" s="231"/>
      <c r="I41" s="231"/>
      <c r="J41" s="252"/>
    </row>
    <row r="42" spans="1:10" s="18" customFormat="1" ht="72" customHeight="1">
      <c r="A42" s="245"/>
      <c r="B42" s="259"/>
      <c r="C42" s="123" t="s">
        <v>1210</v>
      </c>
      <c r="D42" s="119" t="s">
        <v>1395</v>
      </c>
      <c r="E42" s="119" t="s">
        <v>1395</v>
      </c>
      <c r="F42" s="243"/>
      <c r="G42" s="240"/>
      <c r="H42" s="232"/>
      <c r="I42" s="232"/>
      <c r="J42" s="253"/>
    </row>
    <row r="43" spans="1:10" s="18" customFormat="1" ht="185.25" customHeight="1">
      <c r="A43" s="246"/>
      <c r="B43" s="164" t="s">
        <v>1207</v>
      </c>
      <c r="C43" s="119" t="s">
        <v>1202</v>
      </c>
      <c r="D43" s="119" t="s">
        <v>896</v>
      </c>
      <c r="E43" s="119" t="s">
        <v>618</v>
      </c>
      <c r="F43" s="240"/>
      <c r="G43" s="119" t="s">
        <v>110</v>
      </c>
      <c r="H43" s="117" t="s">
        <v>1082</v>
      </c>
      <c r="I43" s="117" t="s">
        <v>616</v>
      </c>
      <c r="J43" s="125">
        <v>12</v>
      </c>
    </row>
    <row r="44" spans="1:10" s="18" customFormat="1" ht="185.25" customHeight="1">
      <c r="A44" s="244" t="s">
        <v>111</v>
      </c>
      <c r="B44" s="259" t="s">
        <v>103</v>
      </c>
      <c r="C44" s="119" t="s">
        <v>1371</v>
      </c>
      <c r="D44" s="119" t="s">
        <v>896</v>
      </c>
      <c r="E44" s="119" t="s">
        <v>618</v>
      </c>
      <c r="F44" s="239" t="s">
        <v>102</v>
      </c>
      <c r="G44" s="119" t="s">
        <v>110</v>
      </c>
      <c r="H44" s="117" t="s">
        <v>1083</v>
      </c>
      <c r="I44" s="117">
        <v>0</v>
      </c>
      <c r="J44" s="125">
        <v>7</v>
      </c>
    </row>
    <row r="45" spans="1:10" s="18" customFormat="1" ht="106.5" customHeight="1">
      <c r="A45" s="245"/>
      <c r="B45" s="259"/>
      <c r="C45" s="119" t="s">
        <v>1372</v>
      </c>
      <c r="D45" s="124">
        <v>0.99</v>
      </c>
      <c r="E45" s="124">
        <v>0.99</v>
      </c>
      <c r="F45" s="243"/>
      <c r="G45" s="239" t="s">
        <v>914</v>
      </c>
      <c r="H45" s="230" t="s">
        <v>1084</v>
      </c>
      <c r="I45" s="230" t="s">
        <v>915</v>
      </c>
      <c r="J45" s="233" t="s">
        <v>916</v>
      </c>
    </row>
    <row r="46" spans="1:10" s="18" customFormat="1" ht="240" customHeight="1">
      <c r="A46" s="245"/>
      <c r="B46" s="165" t="s">
        <v>1209</v>
      </c>
      <c r="C46" s="119" t="s">
        <v>1204</v>
      </c>
      <c r="D46" s="119">
        <v>6068</v>
      </c>
      <c r="E46" s="119">
        <v>7000</v>
      </c>
      <c r="F46" s="243"/>
      <c r="G46" s="240"/>
      <c r="H46" s="232"/>
      <c r="I46" s="232"/>
      <c r="J46" s="235"/>
    </row>
    <row r="47" spans="1:10" s="18" customFormat="1" ht="213.75" customHeight="1">
      <c r="A47" s="246"/>
      <c r="B47" s="166" t="s">
        <v>1210</v>
      </c>
      <c r="C47" s="119" t="s">
        <v>115</v>
      </c>
      <c r="D47" s="119" t="s">
        <v>552</v>
      </c>
      <c r="E47" s="119" t="s">
        <v>619</v>
      </c>
      <c r="F47" s="240"/>
      <c r="G47" s="119" t="s">
        <v>114</v>
      </c>
      <c r="H47" s="117" t="s">
        <v>1085</v>
      </c>
      <c r="I47" s="119" t="s">
        <v>549</v>
      </c>
      <c r="J47" s="119" t="s">
        <v>620</v>
      </c>
    </row>
    <row r="48" spans="1:10" s="18" customFormat="1" ht="16.5" customHeight="1">
      <c r="A48" s="20"/>
      <c r="B48" s="21"/>
      <c r="C48" s="22"/>
      <c r="D48" s="22"/>
      <c r="E48" s="22"/>
      <c r="F48" s="23"/>
      <c r="G48" s="22"/>
      <c r="H48" s="24"/>
      <c r="I48" s="22"/>
      <c r="J48" s="22"/>
    </row>
    <row r="49" spans="1:10" s="18" customFormat="1" ht="75.75" hidden="1" customHeight="1">
      <c r="A49" s="20"/>
      <c r="B49" s="21"/>
      <c r="C49" s="22"/>
      <c r="D49" s="22"/>
      <c r="E49" s="22"/>
      <c r="F49" s="23"/>
      <c r="G49" s="22"/>
      <c r="H49" s="24"/>
      <c r="I49" s="22"/>
      <c r="J49" s="22"/>
    </row>
    <row r="50" spans="1:10" s="18" customFormat="1" ht="75.75" hidden="1" customHeight="1">
      <c r="A50" s="20"/>
      <c r="B50" s="21"/>
      <c r="C50" s="22"/>
      <c r="D50" s="22"/>
      <c r="E50" s="22"/>
      <c r="F50" s="23"/>
      <c r="G50" s="22"/>
      <c r="H50" s="24"/>
      <c r="I50" s="22"/>
      <c r="J50" s="22"/>
    </row>
    <row r="51" spans="1:10" s="18" customFormat="1" ht="75.75" hidden="1" customHeight="1">
      <c r="A51" s="20"/>
      <c r="B51" s="21"/>
      <c r="C51" s="22"/>
      <c r="D51" s="22"/>
      <c r="E51" s="22"/>
      <c r="F51" s="23"/>
      <c r="G51" s="22"/>
      <c r="H51" s="24"/>
      <c r="I51" s="22"/>
      <c r="J51" s="22"/>
    </row>
    <row r="52" spans="1:10" s="18" customFormat="1" hidden="1">
      <c r="A52" s="20"/>
      <c r="B52" s="21"/>
      <c r="C52" s="22"/>
      <c r="D52" s="22"/>
      <c r="E52" s="22"/>
      <c r="F52" s="23"/>
      <c r="G52" s="22"/>
      <c r="H52" s="24"/>
      <c r="I52" s="22"/>
      <c r="J52" s="22"/>
    </row>
    <row r="53" spans="1:10" s="18" customFormat="1" hidden="1">
      <c r="A53" s="20"/>
      <c r="B53" s="21"/>
      <c r="C53" s="22"/>
      <c r="D53" s="22"/>
      <c r="E53" s="22"/>
      <c r="F53" s="23"/>
      <c r="G53" s="22"/>
      <c r="H53" s="24"/>
      <c r="I53" s="22"/>
      <c r="J53" s="22"/>
    </row>
    <row r="54" spans="1:10" s="18" customFormat="1" hidden="1">
      <c r="A54" s="20"/>
      <c r="B54" s="21"/>
      <c r="C54" s="22"/>
      <c r="D54" s="22"/>
      <c r="E54" s="22"/>
      <c r="F54" s="23"/>
      <c r="G54" s="22"/>
      <c r="H54" s="24"/>
      <c r="I54" s="22"/>
      <c r="J54" s="22"/>
    </row>
    <row r="55" spans="1:10" s="18" customFormat="1" hidden="1">
      <c r="A55" s="20"/>
      <c r="B55" s="21"/>
      <c r="C55" s="22"/>
      <c r="D55" s="22"/>
      <c r="E55" s="22"/>
      <c r="F55" s="23"/>
      <c r="G55" s="22"/>
      <c r="H55" s="24"/>
      <c r="I55" s="22"/>
      <c r="J55" s="22"/>
    </row>
    <row r="56" spans="1:10" s="18" customFormat="1" hidden="1">
      <c r="A56" s="20"/>
      <c r="B56" s="21"/>
      <c r="C56" s="22"/>
      <c r="D56" s="22"/>
      <c r="E56" s="22"/>
      <c r="F56" s="23"/>
      <c r="G56" s="22"/>
      <c r="H56" s="24"/>
      <c r="I56" s="22"/>
      <c r="J56" s="22"/>
    </row>
    <row r="57" spans="1:10" s="18" customFormat="1" hidden="1">
      <c r="A57" s="20"/>
      <c r="B57" s="21"/>
      <c r="C57" s="22"/>
      <c r="D57" s="22"/>
      <c r="E57" s="22"/>
      <c r="F57" s="23"/>
      <c r="G57" s="22"/>
      <c r="H57" s="24"/>
      <c r="I57" s="22"/>
      <c r="J57" s="22"/>
    </row>
    <row r="58" spans="1:10" s="18" customFormat="1" hidden="1">
      <c r="A58" s="20"/>
      <c r="B58" s="21"/>
      <c r="C58" s="22"/>
      <c r="D58" s="22"/>
      <c r="E58" s="22"/>
      <c r="F58" s="23"/>
      <c r="G58" s="22"/>
      <c r="H58" s="24"/>
      <c r="I58" s="22"/>
      <c r="J58" s="22"/>
    </row>
    <row r="59" spans="1:10" s="18" customFormat="1">
      <c r="A59" s="247" t="s">
        <v>113</v>
      </c>
      <c r="B59" s="247"/>
      <c r="C59" s="247"/>
      <c r="D59" s="247"/>
      <c r="E59" s="247"/>
      <c r="F59" s="247"/>
      <c r="G59" s="247"/>
      <c r="H59" s="247"/>
      <c r="I59" s="247"/>
      <c r="J59" s="247"/>
    </row>
    <row r="60" spans="1:10" s="18" customFormat="1" ht="114" customHeight="1">
      <c r="A60" s="244" t="s">
        <v>120</v>
      </c>
      <c r="B60" s="244" t="s">
        <v>119</v>
      </c>
      <c r="C60" s="123" t="s">
        <v>129</v>
      </c>
      <c r="D60" s="123" t="s">
        <v>819</v>
      </c>
      <c r="E60" s="126">
        <v>0.3</v>
      </c>
      <c r="F60" s="239" t="s">
        <v>121</v>
      </c>
      <c r="G60" s="123" t="s">
        <v>128</v>
      </c>
      <c r="H60" s="123" t="s">
        <v>1086</v>
      </c>
      <c r="I60" s="123" t="s">
        <v>898</v>
      </c>
      <c r="J60" s="123" t="s">
        <v>130</v>
      </c>
    </row>
    <row r="61" spans="1:10" s="18" customFormat="1" ht="81" customHeight="1">
      <c r="A61" s="245"/>
      <c r="B61" s="245"/>
      <c r="C61" s="117" t="s">
        <v>116</v>
      </c>
      <c r="D61" s="119">
        <v>2</v>
      </c>
      <c r="E61" s="93" t="s">
        <v>897</v>
      </c>
      <c r="F61" s="243"/>
      <c r="G61" s="239" t="s">
        <v>118</v>
      </c>
      <c r="H61" s="230" t="s">
        <v>622</v>
      </c>
      <c r="I61" s="230" t="s">
        <v>553</v>
      </c>
      <c r="J61" s="233" t="s">
        <v>621</v>
      </c>
    </row>
    <row r="62" spans="1:10" s="18" customFormat="1" ht="81" customHeight="1">
      <c r="A62" s="245"/>
      <c r="B62" s="245"/>
      <c r="C62" s="117" t="s">
        <v>1373</v>
      </c>
      <c r="D62" s="119" t="s">
        <v>1362</v>
      </c>
      <c r="E62" s="167">
        <v>0.2</v>
      </c>
      <c r="F62" s="243"/>
      <c r="G62" s="243"/>
      <c r="H62" s="231"/>
      <c r="I62" s="231"/>
      <c r="J62" s="234"/>
    </row>
    <row r="63" spans="1:10" s="18" customFormat="1" ht="81" customHeight="1">
      <c r="A63" s="245"/>
      <c r="B63" s="245"/>
      <c r="C63" s="117" t="s">
        <v>1374</v>
      </c>
      <c r="D63" s="119">
        <v>6925</v>
      </c>
      <c r="E63" s="93">
        <v>4000</v>
      </c>
      <c r="F63" s="243"/>
      <c r="G63" s="243"/>
      <c r="H63" s="232"/>
      <c r="I63" s="232"/>
      <c r="J63" s="235"/>
    </row>
    <row r="64" spans="1:10" s="18" customFormat="1" ht="81" customHeight="1">
      <c r="A64" s="245"/>
      <c r="B64" s="245"/>
      <c r="C64" s="94" t="s">
        <v>810</v>
      </c>
      <c r="D64" s="119">
        <v>1</v>
      </c>
      <c r="E64" s="123">
        <v>2</v>
      </c>
      <c r="F64" s="243"/>
      <c r="G64" s="243"/>
      <c r="H64" s="117" t="s">
        <v>624</v>
      </c>
      <c r="I64" s="117">
        <v>2</v>
      </c>
      <c r="J64" s="125" t="s">
        <v>623</v>
      </c>
    </row>
    <row r="65" spans="1:10" s="18" customFormat="1" ht="81.75" customHeight="1">
      <c r="A65" s="245"/>
      <c r="B65" s="245"/>
      <c r="C65" s="168" t="s">
        <v>1203</v>
      </c>
      <c r="D65" s="169">
        <v>0</v>
      </c>
      <c r="E65" s="43">
        <v>0</v>
      </c>
      <c r="F65" s="243"/>
      <c r="G65" s="243"/>
      <c r="H65" s="230" t="s">
        <v>1127</v>
      </c>
      <c r="I65" s="230">
        <v>0</v>
      </c>
      <c r="J65" s="233" t="s">
        <v>625</v>
      </c>
    </row>
    <row r="66" spans="1:10" s="18" customFormat="1" ht="81.75" customHeight="1">
      <c r="A66" s="245"/>
      <c r="B66" s="245"/>
      <c r="C66" s="114" t="s">
        <v>1359</v>
      </c>
      <c r="D66" s="170">
        <v>0.12916666666666668</v>
      </c>
      <c r="E66" s="171">
        <v>0.12916666666666668</v>
      </c>
      <c r="F66" s="243"/>
      <c r="G66" s="240"/>
      <c r="H66" s="232"/>
      <c r="I66" s="232"/>
      <c r="J66" s="235"/>
    </row>
    <row r="67" spans="1:10" s="18" customFormat="1" ht="15" customHeight="1">
      <c r="A67" s="245"/>
      <c r="B67" s="245"/>
      <c r="C67" s="244" t="s">
        <v>123</v>
      </c>
      <c r="D67" s="241">
        <v>0.8</v>
      </c>
      <c r="E67" s="233" t="s">
        <v>122</v>
      </c>
      <c r="F67" s="243"/>
      <c r="G67" s="239" t="s">
        <v>124</v>
      </c>
      <c r="H67" s="230" t="s">
        <v>1087</v>
      </c>
      <c r="I67" s="248">
        <v>0.8</v>
      </c>
      <c r="J67" s="251" t="s">
        <v>125</v>
      </c>
    </row>
    <row r="68" spans="1:10" s="18" customFormat="1">
      <c r="A68" s="245"/>
      <c r="B68" s="245"/>
      <c r="C68" s="245"/>
      <c r="D68" s="257"/>
      <c r="E68" s="234"/>
      <c r="F68" s="243"/>
      <c r="G68" s="243"/>
      <c r="H68" s="231"/>
      <c r="I68" s="249"/>
      <c r="J68" s="252"/>
    </row>
    <row r="69" spans="1:10" s="18" customFormat="1" ht="95.25" customHeight="1">
      <c r="A69" s="246"/>
      <c r="B69" s="246"/>
      <c r="C69" s="246"/>
      <c r="D69" s="242"/>
      <c r="E69" s="235"/>
      <c r="F69" s="240"/>
      <c r="G69" s="240"/>
      <c r="H69" s="232"/>
      <c r="I69" s="250"/>
      <c r="J69" s="253"/>
    </row>
    <row r="70" spans="1:10" s="18" customFormat="1" ht="376.5" customHeight="1">
      <c r="A70" s="244" t="s">
        <v>120</v>
      </c>
      <c r="B70" s="244" t="s">
        <v>119</v>
      </c>
      <c r="C70" s="239" t="s">
        <v>127</v>
      </c>
      <c r="D70" s="241">
        <v>0.71699999999999997</v>
      </c>
      <c r="E70" s="239" t="s">
        <v>930</v>
      </c>
      <c r="F70" s="239" t="s">
        <v>121</v>
      </c>
      <c r="G70" s="239" t="s">
        <v>126</v>
      </c>
      <c r="H70" s="117" t="s">
        <v>1126</v>
      </c>
      <c r="I70" s="230" t="s">
        <v>554</v>
      </c>
      <c r="J70" s="125" t="s">
        <v>626</v>
      </c>
    </row>
    <row r="71" spans="1:10" s="18" customFormat="1" ht="292.5" customHeight="1">
      <c r="A71" s="246"/>
      <c r="B71" s="246"/>
      <c r="C71" s="240"/>
      <c r="D71" s="242"/>
      <c r="E71" s="240"/>
      <c r="F71" s="240"/>
      <c r="G71" s="240"/>
      <c r="H71" s="117" t="s">
        <v>1088</v>
      </c>
      <c r="I71" s="232"/>
      <c r="J71" s="125">
        <v>100</v>
      </c>
    </row>
    <row r="72" spans="1:10" s="18" customFormat="1" ht="3" customHeight="1">
      <c r="A72" s="20"/>
      <c r="B72" s="20"/>
      <c r="C72" s="23"/>
      <c r="D72" s="23"/>
      <c r="E72" s="23"/>
      <c r="F72" s="23"/>
      <c r="G72" s="23"/>
      <c r="H72" s="25"/>
      <c r="I72" s="25"/>
      <c r="J72" s="19"/>
    </row>
    <row r="73" spans="1:10" s="18" customFormat="1" hidden="1">
      <c r="A73" s="20"/>
      <c r="B73" s="20"/>
      <c r="C73" s="23"/>
      <c r="D73" s="23"/>
      <c r="E73" s="23"/>
      <c r="F73" s="23"/>
      <c r="G73" s="23"/>
      <c r="H73" s="25"/>
      <c r="I73" s="25"/>
      <c r="J73" s="19"/>
    </row>
    <row r="74" spans="1:10" s="18" customFormat="1" hidden="1">
      <c r="A74" s="20"/>
      <c r="B74" s="20"/>
      <c r="C74" s="23"/>
      <c r="D74" s="23"/>
      <c r="E74" s="23"/>
      <c r="F74" s="23"/>
      <c r="G74" s="23"/>
      <c r="H74" s="25"/>
      <c r="I74" s="25"/>
      <c r="J74" s="19"/>
    </row>
    <row r="75" spans="1:10" s="18" customFormat="1" hidden="1">
      <c r="A75" s="20"/>
      <c r="B75" s="20"/>
      <c r="C75" s="23"/>
      <c r="D75" s="23"/>
      <c r="E75" s="23"/>
      <c r="F75" s="23"/>
      <c r="G75" s="23"/>
      <c r="H75" s="25"/>
      <c r="I75" s="25"/>
      <c r="J75" s="19"/>
    </row>
    <row r="76" spans="1:10" s="18" customFormat="1" ht="6" hidden="1" customHeight="1">
      <c r="A76" s="20"/>
      <c r="B76" s="20"/>
      <c r="C76" s="23"/>
      <c r="D76" s="23"/>
      <c r="E76" s="23"/>
      <c r="F76" s="23"/>
      <c r="G76" s="23"/>
      <c r="H76" s="25"/>
      <c r="I76" s="25"/>
      <c r="J76" s="19"/>
    </row>
    <row r="77" spans="1:10" s="18" customFormat="1" hidden="1">
      <c r="A77" s="20"/>
      <c r="B77" s="20"/>
      <c r="C77" s="23"/>
      <c r="D77" s="23"/>
      <c r="E77" s="23"/>
      <c r="F77" s="23"/>
      <c r="G77" s="23"/>
      <c r="H77" s="25"/>
      <c r="I77" s="25"/>
      <c r="J77" s="19"/>
    </row>
    <row r="78" spans="1:10" s="18" customFormat="1" hidden="1">
      <c r="A78" s="20"/>
      <c r="B78" s="20"/>
      <c r="C78" s="23"/>
      <c r="D78" s="23"/>
      <c r="E78" s="23"/>
      <c r="F78" s="23"/>
      <c r="G78" s="23"/>
      <c r="H78" s="25"/>
      <c r="I78" s="25"/>
      <c r="J78" s="19"/>
    </row>
    <row r="79" spans="1:10" s="18" customFormat="1" hidden="1">
      <c r="A79" s="20"/>
      <c r="B79" s="20"/>
      <c r="C79" s="23"/>
      <c r="D79" s="23"/>
      <c r="E79" s="23"/>
      <c r="F79" s="23"/>
      <c r="G79" s="23"/>
      <c r="H79" s="25"/>
      <c r="I79" s="25"/>
      <c r="J79" s="19"/>
    </row>
    <row r="80" spans="1:10" s="18" customFormat="1" hidden="1">
      <c r="A80" s="20"/>
      <c r="B80" s="20"/>
      <c r="C80" s="23"/>
      <c r="D80" s="23"/>
      <c r="E80" s="23"/>
      <c r="F80" s="23"/>
      <c r="G80" s="23"/>
      <c r="H80" s="25"/>
      <c r="I80" s="25"/>
      <c r="J80" s="19"/>
    </row>
    <row r="81" spans="1:10" s="18" customFormat="1" hidden="1">
      <c r="A81" s="20"/>
      <c r="B81" s="20"/>
      <c r="C81" s="23"/>
      <c r="D81" s="23"/>
      <c r="E81" s="23"/>
      <c r="F81" s="23"/>
      <c r="G81" s="23"/>
      <c r="H81" s="25"/>
      <c r="I81" s="25"/>
      <c r="J81" s="19"/>
    </row>
    <row r="82" spans="1:10" s="18" customFormat="1" hidden="1">
      <c r="A82" s="20"/>
      <c r="B82" s="20"/>
      <c r="C82" s="23"/>
      <c r="D82" s="23"/>
      <c r="E82" s="23"/>
      <c r="F82" s="23"/>
      <c r="G82" s="23"/>
      <c r="H82" s="25"/>
      <c r="I82" s="25"/>
      <c r="J82" s="19"/>
    </row>
    <row r="83" spans="1:10" s="18" customFormat="1" hidden="1">
      <c r="A83" s="20"/>
      <c r="B83" s="20"/>
      <c r="C83" s="23"/>
      <c r="D83" s="23"/>
      <c r="E83" s="23"/>
      <c r="F83" s="23"/>
      <c r="G83" s="23"/>
      <c r="H83" s="25"/>
      <c r="I83" s="25"/>
      <c r="J83" s="19"/>
    </row>
    <row r="84" spans="1:10" s="18" customFormat="1" hidden="1">
      <c r="A84" s="20"/>
      <c r="B84" s="20"/>
      <c r="C84" s="23"/>
      <c r="D84" s="23"/>
      <c r="E84" s="23"/>
      <c r="F84" s="23"/>
      <c r="G84" s="23"/>
      <c r="H84" s="25"/>
      <c r="I84" s="25"/>
      <c r="J84" s="19"/>
    </row>
    <row r="85" spans="1:10" s="18" customFormat="1" hidden="1">
      <c r="A85" s="20"/>
      <c r="B85" s="20"/>
      <c r="C85" s="23"/>
      <c r="D85" s="23"/>
      <c r="E85" s="23"/>
      <c r="F85" s="23"/>
      <c r="G85" s="23"/>
      <c r="H85" s="25"/>
      <c r="I85" s="25"/>
      <c r="J85" s="19"/>
    </row>
    <row r="86" spans="1:10" s="18" customFormat="1" hidden="1">
      <c r="A86" s="20"/>
      <c r="B86" s="20"/>
      <c r="C86" s="23"/>
      <c r="D86" s="23"/>
      <c r="E86" s="23"/>
      <c r="F86" s="23"/>
      <c r="G86" s="23"/>
      <c r="H86" s="25"/>
      <c r="I86" s="25"/>
      <c r="J86" s="19"/>
    </row>
    <row r="87" spans="1:10" s="18" customFormat="1" hidden="1">
      <c r="A87" s="20"/>
      <c r="B87" s="20"/>
      <c r="C87" s="23"/>
      <c r="D87" s="23"/>
      <c r="E87" s="23"/>
      <c r="F87" s="23"/>
      <c r="G87" s="23"/>
      <c r="H87" s="25"/>
      <c r="I87" s="25"/>
      <c r="J87" s="19"/>
    </row>
    <row r="88" spans="1:10" s="18" customFormat="1" ht="30.75" customHeight="1">
      <c r="A88" s="254" t="s">
        <v>131</v>
      </c>
      <c r="B88" s="254"/>
      <c r="C88" s="254"/>
      <c r="D88" s="254"/>
      <c r="E88" s="254"/>
      <c r="F88" s="254"/>
      <c r="G88" s="254"/>
      <c r="H88" s="254"/>
      <c r="I88" s="254"/>
      <c r="J88" s="254"/>
    </row>
    <row r="89" spans="1:10" s="18" customFormat="1" ht="187.5" customHeight="1">
      <c r="A89" s="244" t="s">
        <v>134</v>
      </c>
      <c r="B89" s="255" t="s">
        <v>1211</v>
      </c>
      <c r="C89" s="123" t="s">
        <v>843</v>
      </c>
      <c r="D89" s="123" t="s">
        <v>844</v>
      </c>
      <c r="E89" s="126" t="s">
        <v>133</v>
      </c>
      <c r="F89" s="255" t="s">
        <v>135</v>
      </c>
      <c r="G89" s="123" t="s">
        <v>132</v>
      </c>
      <c r="H89" s="123" t="s">
        <v>1090</v>
      </c>
      <c r="I89" s="126">
        <v>0.5</v>
      </c>
      <c r="J89" s="123" t="s">
        <v>845</v>
      </c>
    </row>
    <row r="90" spans="1:10" s="18" customFormat="1" ht="102" customHeight="1">
      <c r="A90" s="245"/>
      <c r="B90" s="255"/>
      <c r="C90" s="236" t="s">
        <v>138</v>
      </c>
      <c r="D90" s="236" t="s">
        <v>846</v>
      </c>
      <c r="E90" s="255" t="s">
        <v>137</v>
      </c>
      <c r="F90" s="255"/>
      <c r="G90" s="238" t="s">
        <v>144</v>
      </c>
      <c r="H90" s="123" t="s">
        <v>1091</v>
      </c>
      <c r="I90" s="39">
        <v>0</v>
      </c>
      <c r="J90" s="123" t="s">
        <v>145</v>
      </c>
    </row>
    <row r="91" spans="1:10" s="18" customFormat="1" ht="150" customHeight="1">
      <c r="A91" s="245"/>
      <c r="B91" s="255"/>
      <c r="C91" s="236"/>
      <c r="D91" s="236"/>
      <c r="E91" s="255"/>
      <c r="F91" s="255"/>
      <c r="G91" s="238"/>
      <c r="H91" s="117" t="s">
        <v>1089</v>
      </c>
      <c r="I91" s="44">
        <v>0</v>
      </c>
      <c r="J91" s="125" t="s">
        <v>136</v>
      </c>
    </row>
    <row r="92" spans="1:10" s="18" customFormat="1" ht="192" customHeight="1">
      <c r="A92" s="246"/>
      <c r="B92" s="123" t="s">
        <v>139</v>
      </c>
      <c r="C92" s="117" t="s">
        <v>1094</v>
      </c>
      <c r="D92" s="119">
        <v>0</v>
      </c>
      <c r="E92" s="123" t="s">
        <v>142</v>
      </c>
      <c r="F92" s="119" t="s">
        <v>141</v>
      </c>
      <c r="G92" s="119" t="s">
        <v>143</v>
      </c>
      <c r="H92" s="117" t="s">
        <v>1092</v>
      </c>
      <c r="I92" s="117" t="s">
        <v>555</v>
      </c>
      <c r="J92" s="125" t="s">
        <v>140</v>
      </c>
    </row>
    <row r="93" spans="1:10" s="18" customFormat="1" ht="15" customHeight="1">
      <c r="A93" s="244" t="s">
        <v>134</v>
      </c>
      <c r="B93" s="244" t="s">
        <v>150</v>
      </c>
      <c r="C93" s="244" t="s">
        <v>149</v>
      </c>
      <c r="D93" s="239" t="s">
        <v>931</v>
      </c>
      <c r="E93" s="233" t="s">
        <v>627</v>
      </c>
      <c r="F93" s="239" t="s">
        <v>141</v>
      </c>
      <c r="G93" s="239" t="s">
        <v>556</v>
      </c>
      <c r="H93" s="236" t="s">
        <v>148</v>
      </c>
      <c r="I93" s="236" t="s">
        <v>557</v>
      </c>
      <c r="J93" s="237" t="s">
        <v>146</v>
      </c>
    </row>
    <row r="94" spans="1:10" s="18" customFormat="1" ht="15" customHeight="1">
      <c r="A94" s="245"/>
      <c r="B94" s="245"/>
      <c r="C94" s="245"/>
      <c r="D94" s="243"/>
      <c r="E94" s="234"/>
      <c r="F94" s="243"/>
      <c r="G94" s="243"/>
      <c r="H94" s="236"/>
      <c r="I94" s="236"/>
      <c r="J94" s="237"/>
    </row>
    <row r="95" spans="1:10" s="18" customFormat="1">
      <c r="A95" s="245"/>
      <c r="B95" s="245"/>
      <c r="C95" s="245"/>
      <c r="D95" s="243"/>
      <c r="E95" s="234"/>
      <c r="F95" s="243"/>
      <c r="G95" s="243"/>
      <c r="H95" s="236"/>
      <c r="I95" s="236"/>
      <c r="J95" s="237"/>
    </row>
    <row r="96" spans="1:10" s="18" customFormat="1" ht="292.5" customHeight="1">
      <c r="A96" s="245"/>
      <c r="B96" s="245"/>
      <c r="C96" s="245"/>
      <c r="D96" s="243"/>
      <c r="E96" s="234"/>
      <c r="F96" s="243"/>
      <c r="G96" s="243"/>
      <c r="H96" s="236"/>
      <c r="I96" s="236"/>
      <c r="J96" s="237"/>
    </row>
    <row r="97" spans="1:10" s="18" customFormat="1" ht="15" customHeight="1">
      <c r="A97" s="245"/>
      <c r="B97" s="245"/>
      <c r="C97" s="245"/>
      <c r="D97" s="243"/>
      <c r="E97" s="234"/>
      <c r="F97" s="243"/>
      <c r="G97" s="243"/>
      <c r="H97" s="230" t="s">
        <v>1093</v>
      </c>
      <c r="I97" s="230" t="s">
        <v>558</v>
      </c>
      <c r="J97" s="233" t="s">
        <v>147</v>
      </c>
    </row>
    <row r="98" spans="1:10" s="18" customFormat="1">
      <c r="A98" s="245"/>
      <c r="B98" s="245"/>
      <c r="C98" s="245"/>
      <c r="D98" s="243"/>
      <c r="E98" s="234"/>
      <c r="F98" s="243"/>
      <c r="G98" s="243"/>
      <c r="H98" s="231"/>
      <c r="I98" s="231"/>
      <c r="J98" s="234"/>
    </row>
    <row r="99" spans="1:10" s="18" customFormat="1">
      <c r="A99" s="245"/>
      <c r="B99" s="245"/>
      <c r="C99" s="246"/>
      <c r="D99" s="240"/>
      <c r="E99" s="235"/>
      <c r="F99" s="243"/>
      <c r="G99" s="243"/>
      <c r="H99" s="231"/>
      <c r="I99" s="231"/>
      <c r="J99" s="234"/>
    </row>
    <row r="100" spans="1:10" s="18" customFormat="1" ht="175.5" customHeight="1">
      <c r="A100" s="245"/>
      <c r="B100" s="245"/>
      <c r="C100" s="121" t="s">
        <v>1375</v>
      </c>
      <c r="D100" s="120">
        <v>0.57999999999999996</v>
      </c>
      <c r="E100" s="122">
        <v>0.95</v>
      </c>
      <c r="F100" s="243"/>
      <c r="G100" s="243"/>
      <c r="H100" s="231"/>
      <c r="I100" s="231"/>
      <c r="J100" s="234"/>
    </row>
    <row r="101" spans="1:10" s="18" customFormat="1" ht="276.75" customHeight="1">
      <c r="A101" s="246"/>
      <c r="B101" s="246"/>
      <c r="C101" s="93" t="s">
        <v>1201</v>
      </c>
      <c r="D101" s="124">
        <v>0.05</v>
      </c>
      <c r="E101" s="125">
        <v>0</v>
      </c>
      <c r="F101" s="240"/>
      <c r="G101" s="240"/>
      <c r="H101" s="232"/>
      <c r="I101" s="232"/>
      <c r="J101" s="235"/>
    </row>
    <row r="102" spans="1:10" s="18" customFormat="1" ht="17.25" customHeight="1">
      <c r="A102" s="20"/>
      <c r="B102" s="20"/>
      <c r="C102" s="20"/>
      <c r="D102" s="23"/>
      <c r="E102" s="19"/>
      <c r="F102" s="23"/>
      <c r="G102" s="23"/>
      <c r="H102" s="25"/>
      <c r="I102" s="25"/>
      <c r="J102" s="19"/>
    </row>
    <row r="103" spans="1:10" s="18" customFormat="1" ht="66.75" hidden="1" customHeight="1">
      <c r="A103" s="20"/>
      <c r="B103" s="20"/>
      <c r="C103" s="20"/>
      <c r="D103" s="23"/>
      <c r="E103" s="19"/>
      <c r="F103" s="23"/>
      <c r="G103" s="23"/>
      <c r="H103" s="25"/>
      <c r="I103" s="25"/>
      <c r="J103" s="19"/>
    </row>
    <row r="104" spans="1:10" s="18" customFormat="1" ht="65.25" hidden="1" customHeight="1">
      <c r="A104" s="20"/>
      <c r="B104" s="20"/>
      <c r="C104" s="20"/>
      <c r="D104" s="23"/>
      <c r="E104" s="19"/>
      <c r="F104" s="23"/>
      <c r="G104" s="23"/>
      <c r="H104" s="25"/>
      <c r="I104" s="25"/>
      <c r="J104" s="19"/>
    </row>
    <row r="105" spans="1:10" s="18" customFormat="1" ht="66.75" hidden="1" customHeight="1">
      <c r="A105" s="20"/>
      <c r="B105" s="20"/>
      <c r="C105" s="20"/>
      <c r="D105" s="23"/>
      <c r="E105" s="19"/>
      <c r="F105" s="23"/>
      <c r="G105" s="23"/>
      <c r="H105" s="25"/>
      <c r="I105" s="25"/>
      <c r="J105" s="19"/>
    </row>
    <row r="106" spans="1:10" s="18" customFormat="1" ht="66.75" hidden="1" customHeight="1">
      <c r="A106" s="20"/>
      <c r="B106" s="20"/>
      <c r="C106" s="20"/>
      <c r="D106" s="23"/>
      <c r="E106" s="19"/>
      <c r="F106" s="23"/>
      <c r="G106" s="23"/>
      <c r="H106" s="25"/>
      <c r="I106" s="25"/>
      <c r="J106" s="19"/>
    </row>
    <row r="107" spans="1:10" s="18" customFormat="1" hidden="1">
      <c r="A107" s="20"/>
      <c r="B107" s="20"/>
      <c r="C107" s="20"/>
      <c r="D107" s="23"/>
      <c r="E107" s="19"/>
      <c r="F107" s="23"/>
      <c r="G107" s="23"/>
      <c r="H107" s="25"/>
      <c r="I107" s="25"/>
      <c r="J107" s="19"/>
    </row>
    <row r="108" spans="1:10" s="18" customFormat="1" hidden="1">
      <c r="A108" s="20"/>
      <c r="B108" s="20"/>
      <c r="C108" s="20"/>
      <c r="D108" s="23"/>
      <c r="E108" s="19"/>
      <c r="F108" s="23"/>
      <c r="G108" s="23"/>
      <c r="H108" s="25"/>
      <c r="I108" s="25"/>
      <c r="J108" s="19"/>
    </row>
    <row r="109" spans="1:10" s="18" customFormat="1" hidden="1">
      <c r="A109" s="20"/>
      <c r="B109" s="20"/>
      <c r="C109" s="20"/>
      <c r="D109" s="23"/>
      <c r="E109" s="19"/>
      <c r="F109" s="23"/>
      <c r="G109" s="23"/>
      <c r="H109" s="25"/>
      <c r="I109" s="25"/>
      <c r="J109" s="19"/>
    </row>
    <row r="110" spans="1:10" s="18" customFormat="1" hidden="1">
      <c r="A110" s="20"/>
      <c r="B110" s="20"/>
      <c r="C110" s="20"/>
      <c r="D110" s="23"/>
      <c r="E110" s="19"/>
      <c r="F110" s="23"/>
      <c r="G110" s="23"/>
      <c r="H110" s="25"/>
      <c r="I110" s="25"/>
      <c r="J110" s="19"/>
    </row>
    <row r="111" spans="1:10" s="18" customFormat="1" hidden="1">
      <c r="A111" s="20"/>
      <c r="B111" s="20"/>
      <c r="C111" s="20"/>
      <c r="D111" s="23"/>
      <c r="E111" s="19"/>
      <c r="F111" s="23"/>
      <c r="G111" s="23"/>
      <c r="H111" s="25"/>
      <c r="I111" s="25"/>
      <c r="J111" s="19"/>
    </row>
    <row r="112" spans="1:10" s="18" customFormat="1" hidden="1">
      <c r="A112" s="20"/>
      <c r="B112" s="20"/>
      <c r="C112" s="20"/>
      <c r="D112" s="23"/>
      <c r="E112" s="19"/>
      <c r="F112" s="23"/>
      <c r="G112" s="23"/>
      <c r="H112" s="25"/>
      <c r="I112" s="25"/>
      <c r="J112" s="19"/>
    </row>
    <row r="113" spans="1:10" s="18" customFormat="1" hidden="1">
      <c r="A113" s="20"/>
      <c r="B113" s="20"/>
      <c r="C113" s="20"/>
      <c r="D113" s="23"/>
      <c r="E113" s="19"/>
      <c r="F113" s="23"/>
      <c r="G113" s="23"/>
      <c r="H113" s="25"/>
      <c r="I113" s="25"/>
      <c r="J113" s="19"/>
    </row>
    <row r="114" spans="1:10" s="18" customFormat="1">
      <c r="A114" s="254" t="s">
        <v>151</v>
      </c>
      <c r="B114" s="254"/>
      <c r="C114" s="254"/>
      <c r="D114" s="254"/>
      <c r="E114" s="254"/>
      <c r="F114" s="254"/>
      <c r="G114" s="254"/>
      <c r="H114" s="254"/>
      <c r="I114" s="254"/>
      <c r="J114" s="254"/>
    </row>
    <row r="115" spans="1:10" s="18" customFormat="1" ht="30" customHeight="1">
      <c r="A115" s="255" t="s">
        <v>154</v>
      </c>
      <c r="B115" s="255" t="s">
        <v>1245</v>
      </c>
      <c r="C115" s="230" t="s">
        <v>1247</v>
      </c>
      <c r="D115" s="255" t="s">
        <v>1358</v>
      </c>
      <c r="E115" s="260">
        <v>0.6</v>
      </c>
      <c r="F115" s="255" t="s">
        <v>153</v>
      </c>
      <c r="G115" s="238" t="s">
        <v>152</v>
      </c>
      <c r="H115" s="236" t="s">
        <v>629</v>
      </c>
      <c r="I115" s="255">
        <v>0</v>
      </c>
      <c r="J115" s="236" t="s">
        <v>628</v>
      </c>
    </row>
    <row r="116" spans="1:10" s="18" customFormat="1" ht="15" customHeight="1">
      <c r="A116" s="255"/>
      <c r="B116" s="255"/>
      <c r="C116" s="231"/>
      <c r="D116" s="255"/>
      <c r="E116" s="255"/>
      <c r="F116" s="255"/>
      <c r="G116" s="238"/>
      <c r="H116" s="236"/>
      <c r="I116" s="255"/>
      <c r="J116" s="236"/>
    </row>
    <row r="117" spans="1:10" s="18" customFormat="1" ht="150" customHeight="1">
      <c r="A117" s="255"/>
      <c r="B117" s="255"/>
      <c r="C117" s="232"/>
      <c r="D117" s="255"/>
      <c r="E117" s="255"/>
      <c r="F117" s="255"/>
      <c r="G117" s="238"/>
      <c r="H117" s="236"/>
      <c r="I117" s="255"/>
      <c r="J117" s="236"/>
    </row>
    <row r="118" spans="1:10" s="18" customFormat="1">
      <c r="A118" s="254" t="s">
        <v>155</v>
      </c>
      <c r="B118" s="254"/>
      <c r="C118" s="254"/>
      <c r="D118" s="254"/>
      <c r="E118" s="254"/>
      <c r="F118" s="254"/>
      <c r="G118" s="254"/>
      <c r="H118" s="254"/>
      <c r="I118" s="254"/>
      <c r="J118" s="254"/>
    </row>
    <row r="119" spans="1:10" s="18" customFormat="1" ht="15" customHeight="1">
      <c r="A119" s="244" t="s">
        <v>158</v>
      </c>
      <c r="B119" s="255" t="s">
        <v>1246</v>
      </c>
      <c r="C119" s="236" t="s">
        <v>1248</v>
      </c>
      <c r="D119" s="260">
        <v>0.99</v>
      </c>
      <c r="E119" s="255" t="s">
        <v>932</v>
      </c>
      <c r="F119" s="255" t="s">
        <v>160</v>
      </c>
      <c r="G119" s="238" t="s">
        <v>156</v>
      </c>
      <c r="H119" s="236" t="s">
        <v>1095</v>
      </c>
      <c r="I119" s="255" t="s">
        <v>933</v>
      </c>
      <c r="J119" s="236" t="s">
        <v>630</v>
      </c>
    </row>
    <row r="120" spans="1:10" s="18" customFormat="1">
      <c r="A120" s="245"/>
      <c r="B120" s="255"/>
      <c r="C120" s="236"/>
      <c r="D120" s="255"/>
      <c r="E120" s="255"/>
      <c r="F120" s="255"/>
      <c r="G120" s="238"/>
      <c r="H120" s="236"/>
      <c r="I120" s="255"/>
      <c r="J120" s="236"/>
    </row>
    <row r="121" spans="1:10" s="18" customFormat="1" ht="104.25" customHeight="1">
      <c r="A121" s="245"/>
      <c r="B121" s="255"/>
      <c r="C121" s="236"/>
      <c r="D121" s="255"/>
      <c r="E121" s="255"/>
      <c r="F121" s="255"/>
      <c r="G121" s="238"/>
      <c r="H121" s="236"/>
      <c r="I121" s="255"/>
      <c r="J121" s="236"/>
    </row>
    <row r="122" spans="1:10" s="18" customFormat="1">
      <c r="A122" s="245"/>
      <c r="B122" s="255"/>
      <c r="C122" s="236"/>
      <c r="D122" s="255"/>
      <c r="E122" s="255"/>
      <c r="F122" s="255"/>
      <c r="G122" s="238"/>
      <c r="H122" s="236" t="s">
        <v>1096</v>
      </c>
      <c r="I122" s="255" t="s">
        <v>899</v>
      </c>
      <c r="J122" s="236" t="s">
        <v>855</v>
      </c>
    </row>
    <row r="123" spans="1:10" s="18" customFormat="1" ht="5.25" customHeight="1">
      <c r="A123" s="245"/>
      <c r="B123" s="255"/>
      <c r="C123" s="236"/>
      <c r="D123" s="255"/>
      <c r="E123" s="255"/>
      <c r="F123" s="255"/>
      <c r="G123" s="238"/>
      <c r="H123" s="236"/>
      <c r="I123" s="255"/>
      <c r="J123" s="236"/>
    </row>
    <row r="124" spans="1:10" s="18" customFormat="1" ht="74.25" customHeight="1">
      <c r="A124" s="245"/>
      <c r="B124" s="255"/>
      <c r="C124" s="117" t="s">
        <v>1249</v>
      </c>
      <c r="D124" s="255"/>
      <c r="E124" s="255"/>
      <c r="F124" s="255"/>
      <c r="G124" s="238"/>
      <c r="H124" s="236"/>
      <c r="I124" s="255"/>
      <c r="J124" s="236"/>
    </row>
    <row r="125" spans="1:10" s="18" customFormat="1" ht="75" customHeight="1">
      <c r="A125" s="245"/>
      <c r="B125" s="244" t="s">
        <v>162</v>
      </c>
      <c r="C125" s="230" t="s">
        <v>161</v>
      </c>
      <c r="D125" s="244" t="s">
        <v>934</v>
      </c>
      <c r="E125" s="244" t="s">
        <v>847</v>
      </c>
      <c r="F125" s="244" t="s">
        <v>159</v>
      </c>
      <c r="G125" s="239" t="s">
        <v>157</v>
      </c>
      <c r="H125" s="236" t="s">
        <v>1097</v>
      </c>
      <c r="I125" s="236" t="s">
        <v>848</v>
      </c>
      <c r="J125" s="236" t="s">
        <v>631</v>
      </c>
    </row>
    <row r="126" spans="1:10" s="18" customFormat="1" ht="8.25" customHeight="1">
      <c r="A126" s="245"/>
      <c r="B126" s="245"/>
      <c r="C126" s="231"/>
      <c r="D126" s="245"/>
      <c r="E126" s="245"/>
      <c r="F126" s="245"/>
      <c r="G126" s="243"/>
      <c r="H126" s="236"/>
      <c r="I126" s="236"/>
      <c r="J126" s="236"/>
    </row>
    <row r="127" spans="1:10" s="18" customFormat="1" ht="35.25" customHeight="1">
      <c r="A127" s="245"/>
      <c r="B127" s="245"/>
      <c r="C127" s="231"/>
      <c r="D127" s="245"/>
      <c r="E127" s="245"/>
      <c r="F127" s="245"/>
      <c r="G127" s="243"/>
      <c r="H127" s="236"/>
      <c r="I127" s="236"/>
      <c r="J127" s="236"/>
    </row>
    <row r="128" spans="1:10" s="18" customFormat="1" ht="15" customHeight="1">
      <c r="A128" s="245"/>
      <c r="B128" s="245"/>
      <c r="C128" s="231"/>
      <c r="D128" s="245"/>
      <c r="E128" s="245"/>
      <c r="F128" s="245"/>
      <c r="G128" s="243"/>
      <c r="H128" s="230" t="s">
        <v>1098</v>
      </c>
      <c r="I128" s="230" t="s">
        <v>935</v>
      </c>
      <c r="J128" s="230" t="s">
        <v>935</v>
      </c>
    </row>
    <row r="129" spans="1:10" s="18" customFormat="1">
      <c r="A129" s="245"/>
      <c r="B129" s="245"/>
      <c r="C129" s="231"/>
      <c r="D129" s="245"/>
      <c r="E129" s="245"/>
      <c r="F129" s="245"/>
      <c r="G129" s="243"/>
      <c r="H129" s="231"/>
      <c r="I129" s="231"/>
      <c r="J129" s="231"/>
    </row>
    <row r="130" spans="1:10" s="18" customFormat="1" ht="99" customHeight="1">
      <c r="A130" s="246"/>
      <c r="B130" s="246"/>
      <c r="C130" s="232"/>
      <c r="D130" s="246"/>
      <c r="E130" s="246"/>
      <c r="F130" s="246"/>
      <c r="G130" s="240"/>
      <c r="H130" s="232"/>
      <c r="I130" s="232"/>
      <c r="J130" s="232"/>
    </row>
    <row r="131" spans="1:10" s="18" customFormat="1">
      <c r="A131" s="247" t="s">
        <v>163</v>
      </c>
      <c r="B131" s="247"/>
      <c r="C131" s="247"/>
      <c r="D131" s="247"/>
      <c r="E131" s="247"/>
      <c r="F131" s="247"/>
      <c r="G131" s="247"/>
      <c r="H131" s="247"/>
      <c r="I131" s="247"/>
      <c r="J131" s="247"/>
    </row>
    <row r="132" spans="1:10" s="18" customFormat="1" ht="24" customHeight="1">
      <c r="A132" s="255" t="s">
        <v>165</v>
      </c>
      <c r="B132" s="255" t="s">
        <v>1244</v>
      </c>
      <c r="C132" s="255" t="s">
        <v>850</v>
      </c>
      <c r="D132" s="238" t="s">
        <v>853</v>
      </c>
      <c r="E132" s="255" t="s">
        <v>849</v>
      </c>
      <c r="F132" s="239" t="s">
        <v>164</v>
      </c>
      <c r="G132" s="239" t="s">
        <v>166</v>
      </c>
      <c r="H132" s="230" t="s">
        <v>1099</v>
      </c>
      <c r="I132" s="230">
        <v>150</v>
      </c>
      <c r="J132" s="233">
        <v>200</v>
      </c>
    </row>
    <row r="133" spans="1:10" s="18" customFormat="1">
      <c r="A133" s="255"/>
      <c r="B133" s="255"/>
      <c r="C133" s="255"/>
      <c r="D133" s="238"/>
      <c r="E133" s="255"/>
      <c r="F133" s="243"/>
      <c r="G133" s="243"/>
      <c r="H133" s="231"/>
      <c r="I133" s="231"/>
      <c r="J133" s="234"/>
    </row>
    <row r="134" spans="1:10" s="18" customFormat="1">
      <c r="A134" s="255"/>
      <c r="B134" s="255"/>
      <c r="C134" s="255"/>
      <c r="D134" s="238"/>
      <c r="E134" s="255"/>
      <c r="F134" s="243"/>
      <c r="G134" s="243"/>
      <c r="H134" s="231"/>
      <c r="I134" s="231"/>
      <c r="J134" s="234"/>
    </row>
    <row r="135" spans="1:10" s="18" customFormat="1" ht="45" customHeight="1">
      <c r="A135" s="255"/>
      <c r="B135" s="255"/>
      <c r="C135" s="255"/>
      <c r="D135" s="238"/>
      <c r="E135" s="255"/>
      <c r="F135" s="243"/>
      <c r="G135" s="243"/>
      <c r="H135" s="231"/>
      <c r="I135" s="231"/>
      <c r="J135" s="234"/>
    </row>
    <row r="136" spans="1:10" s="18" customFormat="1" ht="45" customHeight="1">
      <c r="A136" s="255"/>
      <c r="B136" s="255"/>
      <c r="C136" s="123" t="s">
        <v>1232</v>
      </c>
      <c r="D136" s="119">
        <v>32</v>
      </c>
      <c r="E136" s="123">
        <v>100</v>
      </c>
      <c r="F136" s="243"/>
      <c r="G136" s="243"/>
      <c r="H136" s="231"/>
      <c r="I136" s="231"/>
      <c r="J136" s="234"/>
    </row>
    <row r="137" spans="1:10" s="18" customFormat="1" ht="45" customHeight="1">
      <c r="A137" s="255"/>
      <c r="B137" s="255"/>
      <c r="C137" s="123" t="s">
        <v>1233</v>
      </c>
      <c r="D137" s="119">
        <v>0</v>
      </c>
      <c r="E137" s="123">
        <v>100</v>
      </c>
      <c r="F137" s="243"/>
      <c r="G137" s="243"/>
      <c r="H137" s="232"/>
      <c r="I137" s="232"/>
      <c r="J137" s="235"/>
    </row>
    <row r="138" spans="1:10" s="18" customFormat="1" ht="45" customHeight="1">
      <c r="A138" s="255"/>
      <c r="B138" s="255" t="s">
        <v>1242</v>
      </c>
      <c r="C138" s="123" t="s">
        <v>1234</v>
      </c>
      <c r="D138" s="119">
        <v>80</v>
      </c>
      <c r="E138" s="123">
        <v>50</v>
      </c>
      <c r="F138" s="240"/>
      <c r="G138" s="240"/>
      <c r="H138" s="117" t="s">
        <v>1100</v>
      </c>
      <c r="I138" s="117" t="s">
        <v>633</v>
      </c>
      <c r="J138" s="125" t="s">
        <v>632</v>
      </c>
    </row>
    <row r="139" spans="1:10" s="18" customFormat="1" ht="45" customHeight="1">
      <c r="A139" s="255"/>
      <c r="B139" s="255"/>
      <c r="C139" s="255" t="s">
        <v>169</v>
      </c>
      <c r="D139" s="238" t="s">
        <v>853</v>
      </c>
      <c r="E139" s="255" t="s">
        <v>634</v>
      </c>
      <c r="F139" s="239" t="s">
        <v>168</v>
      </c>
      <c r="G139" s="239" t="s">
        <v>167</v>
      </c>
      <c r="H139" s="230" t="s">
        <v>1101</v>
      </c>
      <c r="I139" s="230">
        <v>100</v>
      </c>
      <c r="J139" s="233">
        <v>150</v>
      </c>
    </row>
    <row r="140" spans="1:10" s="18" customFormat="1">
      <c r="A140" s="255"/>
      <c r="B140" s="255"/>
      <c r="C140" s="255"/>
      <c r="D140" s="238"/>
      <c r="E140" s="255"/>
      <c r="F140" s="243"/>
      <c r="G140" s="243"/>
      <c r="H140" s="231"/>
      <c r="I140" s="231"/>
      <c r="J140" s="234"/>
    </row>
    <row r="141" spans="1:10" s="18" customFormat="1" ht="8.25" customHeight="1">
      <c r="A141" s="255"/>
      <c r="B141" s="255"/>
      <c r="C141" s="255"/>
      <c r="D141" s="238"/>
      <c r="E141" s="255"/>
      <c r="F141" s="243"/>
      <c r="G141" s="243"/>
      <c r="H141" s="231"/>
      <c r="I141" s="231"/>
      <c r="J141" s="234"/>
    </row>
    <row r="142" spans="1:10" s="18" customFormat="1" ht="60" customHeight="1">
      <c r="A142" s="255"/>
      <c r="B142" s="123" t="s">
        <v>1243</v>
      </c>
      <c r="C142" s="123" t="s">
        <v>1235</v>
      </c>
      <c r="D142" s="119">
        <v>150</v>
      </c>
      <c r="E142" s="123">
        <v>250</v>
      </c>
      <c r="F142" s="240"/>
      <c r="G142" s="240"/>
      <c r="H142" s="232"/>
      <c r="I142" s="232"/>
      <c r="J142" s="235"/>
    </row>
    <row r="143" spans="1:10" s="18" customFormat="1" ht="66" customHeight="1">
      <c r="A143" s="255"/>
      <c r="B143" s="255" t="s">
        <v>1241</v>
      </c>
      <c r="C143" s="123" t="s">
        <v>1238</v>
      </c>
      <c r="D143" s="124">
        <v>0.35</v>
      </c>
      <c r="E143" s="126">
        <v>0.5</v>
      </c>
      <c r="F143" s="239" t="s">
        <v>1237</v>
      </c>
      <c r="G143" s="239" t="s">
        <v>1240</v>
      </c>
      <c r="H143" s="230" t="s">
        <v>1102</v>
      </c>
      <c r="I143" s="230">
        <v>323</v>
      </c>
      <c r="J143" s="233">
        <v>240</v>
      </c>
    </row>
    <row r="144" spans="1:10" s="18" customFormat="1" ht="66" customHeight="1">
      <c r="A144" s="255"/>
      <c r="B144" s="255"/>
      <c r="C144" s="123" t="s">
        <v>1239</v>
      </c>
      <c r="D144" s="124">
        <v>0.45</v>
      </c>
      <c r="E144" s="126">
        <v>0.8</v>
      </c>
      <c r="F144" s="243"/>
      <c r="G144" s="243"/>
      <c r="H144" s="231"/>
      <c r="I144" s="231"/>
      <c r="J144" s="234"/>
    </row>
    <row r="145" spans="1:10" s="18" customFormat="1" ht="78.75" customHeight="1">
      <c r="A145" s="255"/>
      <c r="B145" s="255"/>
      <c r="C145" s="123" t="s">
        <v>1236</v>
      </c>
      <c r="D145" s="124">
        <v>0.28000000000000003</v>
      </c>
      <c r="E145" s="126">
        <v>0.35</v>
      </c>
      <c r="F145" s="243"/>
      <c r="G145" s="243"/>
      <c r="H145" s="231"/>
      <c r="I145" s="231"/>
      <c r="J145" s="234"/>
    </row>
    <row r="146" spans="1:10" s="18" customFormat="1" ht="89.25" customHeight="1">
      <c r="A146" s="255"/>
      <c r="B146" s="255"/>
      <c r="C146" s="123" t="s">
        <v>854</v>
      </c>
      <c r="D146" s="124">
        <v>0.05</v>
      </c>
      <c r="E146" s="124">
        <v>0.15</v>
      </c>
      <c r="F146" s="240"/>
      <c r="G146" s="240"/>
      <c r="H146" s="232"/>
      <c r="I146" s="232"/>
      <c r="J146" s="235"/>
    </row>
    <row r="147" spans="1:10" s="18" customFormat="1" ht="7.5" hidden="1" customHeight="1">
      <c r="B147" s="82"/>
      <c r="C147" s="82"/>
      <c r="D147" s="82"/>
      <c r="E147" s="82"/>
      <c r="F147" s="82"/>
      <c r="G147" s="82"/>
      <c r="H147" s="82"/>
      <c r="I147" s="82"/>
      <c r="J147" s="83"/>
    </row>
    <row r="148" spans="1:10" s="18" customFormat="1" ht="3" hidden="1" customHeight="1">
      <c r="B148" s="82"/>
      <c r="C148" s="82"/>
      <c r="D148" s="82"/>
      <c r="E148" s="82"/>
      <c r="F148" s="82"/>
      <c r="G148" s="82"/>
      <c r="H148" s="82"/>
      <c r="I148" s="82"/>
      <c r="J148" s="83"/>
    </row>
    <row r="149" spans="1:10" s="18" customFormat="1">
      <c r="A149" s="247" t="s">
        <v>597</v>
      </c>
      <c r="B149" s="247"/>
      <c r="C149" s="247"/>
      <c r="D149" s="247"/>
      <c r="E149" s="247"/>
      <c r="F149" s="247"/>
      <c r="G149" s="247"/>
      <c r="H149" s="247"/>
      <c r="I149" s="247"/>
      <c r="J149" s="247"/>
    </row>
    <row r="150" spans="1:10" s="18" customFormat="1">
      <c r="A150" s="255" t="s">
        <v>936</v>
      </c>
      <c r="B150" s="255" t="s">
        <v>937</v>
      </c>
      <c r="C150" s="255" t="s">
        <v>636</v>
      </c>
      <c r="D150" s="256">
        <v>0.05</v>
      </c>
      <c r="E150" s="260">
        <v>0.1</v>
      </c>
      <c r="F150" s="238" t="s">
        <v>599</v>
      </c>
      <c r="G150" s="238" t="s">
        <v>598</v>
      </c>
      <c r="H150" s="236" t="s">
        <v>1103</v>
      </c>
      <c r="I150" s="236" t="s">
        <v>938</v>
      </c>
      <c r="J150" s="258" t="s">
        <v>635</v>
      </c>
    </row>
    <row r="151" spans="1:10" s="18" customFormat="1" ht="30.75" customHeight="1">
      <c r="A151" s="255"/>
      <c r="B151" s="255"/>
      <c r="C151" s="255"/>
      <c r="D151" s="238"/>
      <c r="E151" s="255"/>
      <c r="F151" s="238"/>
      <c r="G151" s="238"/>
      <c r="H151" s="236"/>
      <c r="I151" s="236"/>
      <c r="J151" s="258"/>
    </row>
    <row r="152" spans="1:10" s="18" customFormat="1" ht="58.5" customHeight="1">
      <c r="A152" s="255"/>
      <c r="B152" s="255"/>
      <c r="C152" s="255"/>
      <c r="D152" s="238"/>
      <c r="E152" s="255"/>
      <c r="F152" s="238"/>
      <c r="G152" s="238"/>
      <c r="H152" s="236"/>
      <c r="I152" s="236"/>
      <c r="J152" s="258"/>
    </row>
    <row r="153" spans="1:10" s="18" customFormat="1">
      <c r="B153" s="82"/>
      <c r="C153" s="82"/>
      <c r="D153" s="82"/>
      <c r="E153" s="82"/>
      <c r="F153" s="82"/>
      <c r="G153" s="82"/>
      <c r="H153" s="82"/>
      <c r="I153" s="82"/>
      <c r="J153" s="83"/>
    </row>
    <row r="154" spans="1:10" s="18" customFormat="1">
      <c r="B154" s="82"/>
      <c r="C154" s="82"/>
      <c r="D154" s="82"/>
      <c r="E154" s="82"/>
      <c r="F154" s="82"/>
      <c r="G154" s="82"/>
      <c r="H154" s="82"/>
      <c r="I154" s="82"/>
      <c r="J154" s="83"/>
    </row>
    <row r="155" spans="1:10" s="18" customFormat="1">
      <c r="B155" s="82"/>
      <c r="C155" s="82"/>
      <c r="D155" s="82"/>
      <c r="E155" s="82"/>
      <c r="F155" s="82"/>
      <c r="G155" s="82"/>
      <c r="H155" s="82"/>
      <c r="I155" s="82"/>
      <c r="J155" s="83"/>
    </row>
    <row r="156" spans="1:10" s="18" customFormat="1">
      <c r="B156" s="82"/>
      <c r="C156" s="82"/>
      <c r="D156" s="82"/>
      <c r="E156" s="82"/>
      <c r="F156" s="82"/>
      <c r="G156" s="82"/>
      <c r="H156" s="82"/>
      <c r="I156" s="82"/>
      <c r="J156" s="83"/>
    </row>
    <row r="157" spans="1:10" s="18" customFormat="1">
      <c r="B157" s="82"/>
      <c r="C157" s="82"/>
      <c r="D157" s="82"/>
      <c r="E157" s="82"/>
      <c r="F157" s="82"/>
      <c r="G157" s="82"/>
      <c r="H157" s="82"/>
      <c r="I157" s="82"/>
      <c r="J157" s="83"/>
    </row>
    <row r="158" spans="1:10" s="18" customFormat="1">
      <c r="B158" s="82"/>
      <c r="C158" s="82"/>
      <c r="D158" s="82"/>
      <c r="E158" s="82"/>
      <c r="F158" s="82"/>
      <c r="G158" s="82"/>
      <c r="H158" s="82"/>
      <c r="I158" s="82"/>
      <c r="J158" s="83"/>
    </row>
    <row r="159" spans="1:10" s="18" customFormat="1">
      <c r="B159" s="82"/>
      <c r="C159" s="82"/>
      <c r="D159" s="82"/>
      <c r="E159" s="82"/>
      <c r="F159" s="82"/>
      <c r="G159" s="82"/>
      <c r="H159" s="82"/>
      <c r="I159" s="82"/>
      <c r="J159" s="83"/>
    </row>
    <row r="160" spans="1:10" s="18" customFormat="1">
      <c r="B160" s="82"/>
      <c r="C160" s="82"/>
      <c r="D160" s="82"/>
      <c r="E160" s="82"/>
      <c r="F160" s="82"/>
      <c r="G160" s="82"/>
      <c r="H160" s="82"/>
      <c r="I160" s="82"/>
      <c r="J160" s="83"/>
    </row>
    <row r="161" spans="2:10" s="18" customFormat="1">
      <c r="B161" s="82"/>
      <c r="C161" s="82"/>
      <c r="D161" s="82"/>
      <c r="E161" s="82"/>
      <c r="F161" s="82"/>
      <c r="G161" s="82"/>
      <c r="H161" s="82"/>
      <c r="I161" s="82"/>
      <c r="J161" s="83"/>
    </row>
    <row r="162" spans="2:10" s="18" customFormat="1">
      <c r="B162" s="82"/>
      <c r="C162" s="82"/>
      <c r="D162" s="82"/>
      <c r="E162" s="82"/>
      <c r="F162" s="82"/>
      <c r="G162" s="82"/>
      <c r="H162" s="82"/>
      <c r="I162" s="82"/>
      <c r="J162" s="83"/>
    </row>
    <row r="163" spans="2:10" s="18" customFormat="1">
      <c r="B163" s="82"/>
      <c r="C163" s="82"/>
      <c r="D163" s="82"/>
      <c r="E163" s="82"/>
      <c r="F163" s="82"/>
      <c r="G163" s="82"/>
      <c r="H163" s="82"/>
      <c r="I163" s="82"/>
      <c r="J163" s="83"/>
    </row>
    <row r="164" spans="2:10" s="18" customFormat="1">
      <c r="B164" s="82"/>
      <c r="C164" s="82"/>
      <c r="D164" s="82"/>
      <c r="E164" s="82"/>
      <c r="F164" s="82"/>
      <c r="G164" s="82"/>
      <c r="H164" s="82"/>
      <c r="I164" s="82"/>
      <c r="J164" s="83"/>
    </row>
    <row r="165" spans="2:10" s="18" customFormat="1">
      <c r="B165" s="82"/>
      <c r="C165" s="82"/>
      <c r="D165" s="82"/>
      <c r="E165" s="82"/>
      <c r="F165" s="82"/>
      <c r="G165" s="82"/>
      <c r="H165" s="82"/>
      <c r="I165" s="82"/>
      <c r="J165" s="83"/>
    </row>
    <row r="166" spans="2:10" s="18" customFormat="1">
      <c r="B166" s="82"/>
      <c r="C166" s="82"/>
      <c r="D166" s="82"/>
      <c r="E166" s="82"/>
      <c r="F166" s="82"/>
      <c r="G166" s="82"/>
      <c r="H166" s="82"/>
      <c r="I166" s="82"/>
      <c r="J166" s="83"/>
    </row>
    <row r="167" spans="2:10" s="18" customFormat="1">
      <c r="B167" s="82"/>
      <c r="C167" s="82"/>
      <c r="D167" s="82"/>
      <c r="E167" s="82"/>
      <c r="F167" s="82"/>
      <c r="G167" s="82"/>
      <c r="H167" s="82"/>
      <c r="I167" s="82"/>
      <c r="J167" s="83"/>
    </row>
    <row r="168" spans="2:10" s="18" customFormat="1">
      <c r="B168" s="82"/>
      <c r="C168" s="82"/>
      <c r="D168" s="82"/>
      <c r="E168" s="82"/>
      <c r="F168" s="82"/>
      <c r="G168" s="82"/>
      <c r="H168" s="82"/>
      <c r="I168" s="82"/>
      <c r="J168" s="83"/>
    </row>
    <row r="169" spans="2:10" s="18" customFormat="1">
      <c r="B169" s="82"/>
      <c r="C169" s="82"/>
      <c r="D169" s="82"/>
      <c r="E169" s="82"/>
      <c r="F169" s="82"/>
      <c r="G169" s="82"/>
      <c r="H169" s="82"/>
      <c r="I169" s="82"/>
      <c r="J169" s="83"/>
    </row>
    <row r="170" spans="2:10" s="18" customFormat="1">
      <c r="B170" s="82"/>
      <c r="C170" s="82"/>
      <c r="D170" s="82"/>
      <c r="E170" s="82"/>
      <c r="F170" s="82"/>
      <c r="G170" s="82"/>
      <c r="H170" s="82"/>
      <c r="I170" s="82"/>
      <c r="J170" s="83"/>
    </row>
    <row r="171" spans="2:10" s="18" customFormat="1">
      <c r="B171" s="82"/>
      <c r="C171" s="82"/>
      <c r="D171" s="82"/>
      <c r="E171" s="82"/>
      <c r="F171" s="82"/>
      <c r="G171" s="82"/>
      <c r="H171" s="82"/>
      <c r="I171" s="82"/>
      <c r="J171" s="83"/>
    </row>
    <row r="172" spans="2:10" s="18" customFormat="1">
      <c r="B172" s="82"/>
      <c r="C172" s="82"/>
      <c r="D172" s="82"/>
      <c r="E172" s="82"/>
      <c r="F172" s="82"/>
      <c r="G172" s="82"/>
      <c r="H172" s="82"/>
      <c r="I172" s="82"/>
      <c r="J172" s="83"/>
    </row>
    <row r="173" spans="2:10" s="18" customFormat="1">
      <c r="B173" s="82"/>
      <c r="C173" s="82"/>
      <c r="D173" s="82"/>
      <c r="E173" s="82"/>
      <c r="F173" s="82"/>
      <c r="G173" s="82"/>
      <c r="H173" s="82"/>
      <c r="I173" s="82"/>
      <c r="J173" s="83"/>
    </row>
    <row r="174" spans="2:10" s="18" customFormat="1">
      <c r="B174" s="82"/>
      <c r="C174" s="82"/>
      <c r="D174" s="82"/>
      <c r="E174" s="82"/>
      <c r="F174" s="82"/>
      <c r="G174" s="82"/>
      <c r="H174" s="82"/>
      <c r="I174" s="82"/>
      <c r="J174" s="83"/>
    </row>
    <row r="175" spans="2:10" s="18" customFormat="1">
      <c r="B175" s="82"/>
      <c r="C175" s="82"/>
      <c r="D175" s="82"/>
      <c r="E175" s="82"/>
      <c r="F175" s="82"/>
      <c r="G175" s="82"/>
      <c r="H175" s="82"/>
      <c r="I175" s="82"/>
      <c r="J175" s="83"/>
    </row>
    <row r="176" spans="2:10" s="18" customFormat="1">
      <c r="B176" s="82"/>
      <c r="C176" s="82"/>
      <c r="D176" s="82"/>
      <c r="E176" s="82"/>
      <c r="F176" s="82"/>
      <c r="G176" s="82"/>
      <c r="H176" s="82"/>
      <c r="I176" s="82"/>
      <c r="J176" s="83"/>
    </row>
    <row r="177" spans="2:10" s="18" customFormat="1">
      <c r="B177" s="82"/>
      <c r="C177" s="82"/>
      <c r="D177" s="82"/>
      <c r="E177" s="82"/>
      <c r="F177" s="82"/>
      <c r="G177" s="82"/>
      <c r="H177" s="82"/>
      <c r="I177" s="82"/>
      <c r="J177" s="83"/>
    </row>
    <row r="178" spans="2:10" s="18" customFormat="1">
      <c r="B178" s="82"/>
      <c r="C178" s="82"/>
      <c r="D178" s="82"/>
      <c r="E178" s="82"/>
      <c r="F178" s="82"/>
      <c r="G178" s="82"/>
      <c r="H178" s="82"/>
      <c r="I178" s="82"/>
      <c r="J178" s="83"/>
    </row>
    <row r="179" spans="2:10" s="18" customFormat="1">
      <c r="B179" s="82"/>
      <c r="C179" s="82"/>
      <c r="D179" s="82"/>
      <c r="E179" s="82"/>
      <c r="F179" s="82"/>
      <c r="G179" s="82"/>
      <c r="H179" s="82"/>
      <c r="I179" s="82"/>
      <c r="J179" s="83"/>
    </row>
    <row r="180" spans="2:10" s="18" customFormat="1">
      <c r="B180" s="82"/>
      <c r="C180" s="82"/>
      <c r="D180" s="82"/>
      <c r="E180" s="82"/>
      <c r="F180" s="82"/>
      <c r="G180" s="82"/>
      <c r="H180" s="82"/>
      <c r="I180" s="82"/>
      <c r="J180" s="83"/>
    </row>
    <row r="181" spans="2:10" s="18" customFormat="1">
      <c r="B181" s="82"/>
      <c r="C181" s="82"/>
      <c r="D181" s="82"/>
      <c r="E181" s="82"/>
      <c r="F181" s="82"/>
      <c r="G181" s="82"/>
      <c r="H181" s="82"/>
      <c r="I181" s="82"/>
      <c r="J181" s="83"/>
    </row>
    <row r="182" spans="2:10" s="18" customFormat="1">
      <c r="B182" s="82"/>
      <c r="C182" s="82"/>
      <c r="D182" s="82"/>
      <c r="E182" s="82"/>
      <c r="F182" s="82"/>
      <c r="G182" s="82"/>
      <c r="H182" s="82"/>
      <c r="I182" s="82"/>
      <c r="J182" s="83"/>
    </row>
    <row r="183" spans="2:10" s="18" customFormat="1">
      <c r="B183" s="82"/>
      <c r="C183" s="82"/>
      <c r="D183" s="82"/>
      <c r="E183" s="82"/>
      <c r="F183" s="82"/>
      <c r="G183" s="82"/>
      <c r="H183" s="82"/>
      <c r="I183" s="82"/>
      <c r="J183" s="83"/>
    </row>
    <row r="184" spans="2:10" s="18" customFormat="1">
      <c r="B184" s="82"/>
      <c r="C184" s="82"/>
      <c r="D184" s="82"/>
      <c r="E184" s="82"/>
      <c r="F184" s="82"/>
      <c r="G184" s="82"/>
      <c r="H184" s="82"/>
      <c r="I184" s="82"/>
      <c r="J184" s="83"/>
    </row>
    <row r="185" spans="2:10" s="18" customFormat="1">
      <c r="B185" s="82"/>
      <c r="C185" s="82"/>
      <c r="D185" s="82"/>
      <c r="E185" s="82"/>
      <c r="F185" s="82"/>
      <c r="G185" s="82"/>
      <c r="H185" s="82"/>
      <c r="I185" s="82"/>
      <c r="J185" s="83"/>
    </row>
    <row r="186" spans="2:10" s="18" customFormat="1">
      <c r="B186" s="82"/>
      <c r="C186" s="82"/>
      <c r="D186" s="82"/>
      <c r="E186" s="82"/>
      <c r="F186" s="82"/>
      <c r="G186" s="82"/>
      <c r="H186" s="82"/>
      <c r="I186" s="82"/>
      <c r="J186" s="83"/>
    </row>
    <row r="187" spans="2:10" s="18" customFormat="1">
      <c r="B187" s="82"/>
      <c r="C187" s="82"/>
      <c r="D187" s="82"/>
      <c r="E187" s="82"/>
      <c r="F187" s="82"/>
      <c r="G187" s="82"/>
      <c r="H187" s="82"/>
      <c r="I187" s="82"/>
      <c r="J187" s="83"/>
    </row>
    <row r="188" spans="2:10" s="18" customFormat="1">
      <c r="B188" s="82"/>
      <c r="C188" s="82"/>
      <c r="D188" s="82"/>
      <c r="E188" s="82"/>
      <c r="F188" s="82"/>
      <c r="G188" s="82"/>
      <c r="H188" s="82"/>
      <c r="I188" s="82"/>
      <c r="J188" s="83"/>
    </row>
    <row r="189" spans="2:10" s="18" customFormat="1">
      <c r="B189" s="82"/>
      <c r="C189" s="82"/>
      <c r="D189" s="82"/>
      <c r="E189" s="82"/>
      <c r="F189" s="82"/>
      <c r="G189" s="82"/>
      <c r="H189" s="82"/>
      <c r="I189" s="82"/>
      <c r="J189" s="83"/>
    </row>
    <row r="190" spans="2:10" s="18" customFormat="1">
      <c r="B190" s="82"/>
      <c r="C190" s="82"/>
      <c r="D190" s="82"/>
      <c r="E190" s="82"/>
      <c r="F190" s="82"/>
      <c r="G190" s="82"/>
      <c r="H190" s="82"/>
      <c r="I190" s="82"/>
      <c r="J190" s="83"/>
    </row>
    <row r="191" spans="2:10" s="18" customFormat="1">
      <c r="B191" s="82"/>
      <c r="C191" s="82"/>
      <c r="D191" s="82"/>
      <c r="E191" s="82"/>
      <c r="F191" s="82"/>
      <c r="G191" s="82"/>
      <c r="H191" s="82"/>
      <c r="I191" s="82"/>
      <c r="J191" s="83"/>
    </row>
    <row r="192" spans="2:10" s="18" customFormat="1">
      <c r="B192" s="82"/>
      <c r="C192" s="82"/>
      <c r="D192" s="82"/>
      <c r="E192" s="82"/>
      <c r="F192" s="82"/>
      <c r="G192" s="82"/>
      <c r="H192" s="82"/>
      <c r="I192" s="82"/>
      <c r="J192" s="83"/>
    </row>
    <row r="193" spans="2:10" s="18" customFormat="1">
      <c r="B193" s="82"/>
      <c r="C193" s="82"/>
      <c r="D193" s="82"/>
      <c r="E193" s="82"/>
      <c r="F193" s="82"/>
      <c r="G193" s="82"/>
      <c r="H193" s="82"/>
      <c r="I193" s="82"/>
      <c r="J193" s="83"/>
    </row>
    <row r="194" spans="2:10" s="18" customFormat="1">
      <c r="B194" s="82"/>
      <c r="C194" s="82"/>
      <c r="D194" s="82"/>
      <c r="E194" s="82"/>
      <c r="F194" s="82"/>
      <c r="G194" s="82"/>
      <c r="H194" s="82"/>
      <c r="I194" s="82"/>
      <c r="J194" s="83"/>
    </row>
    <row r="195" spans="2:10" s="18" customFormat="1">
      <c r="B195" s="82"/>
      <c r="C195" s="82"/>
      <c r="D195" s="82"/>
      <c r="E195" s="82"/>
      <c r="F195" s="82"/>
      <c r="G195" s="82"/>
      <c r="H195" s="82"/>
      <c r="I195" s="82"/>
      <c r="J195" s="83"/>
    </row>
    <row r="196" spans="2:10" s="18" customFormat="1">
      <c r="B196" s="82"/>
      <c r="C196" s="82"/>
      <c r="D196" s="82"/>
      <c r="E196" s="82"/>
      <c r="F196" s="82"/>
      <c r="G196" s="82"/>
      <c r="H196" s="82"/>
      <c r="I196" s="82"/>
      <c r="J196" s="83"/>
    </row>
    <row r="197" spans="2:10" s="18" customFormat="1">
      <c r="B197" s="82"/>
      <c r="C197" s="82"/>
      <c r="D197" s="82"/>
      <c r="E197" s="82"/>
      <c r="F197" s="82"/>
      <c r="G197" s="82"/>
      <c r="H197" s="82"/>
      <c r="I197" s="82"/>
      <c r="J197" s="83"/>
    </row>
    <row r="198" spans="2:10" s="18" customFormat="1">
      <c r="B198" s="82"/>
      <c r="C198" s="82"/>
      <c r="D198" s="82"/>
      <c r="E198" s="82"/>
      <c r="F198" s="82"/>
      <c r="G198" s="82"/>
      <c r="H198" s="82"/>
      <c r="I198" s="82"/>
      <c r="J198" s="83"/>
    </row>
    <row r="199" spans="2:10" s="18" customFormat="1">
      <c r="B199" s="82"/>
      <c r="C199" s="82"/>
      <c r="D199" s="82"/>
      <c r="E199" s="82"/>
      <c r="F199" s="82"/>
      <c r="G199" s="82"/>
      <c r="H199" s="82"/>
      <c r="I199" s="82"/>
      <c r="J199" s="83"/>
    </row>
    <row r="200" spans="2:10" s="18" customFormat="1">
      <c r="B200" s="82"/>
      <c r="C200" s="82"/>
      <c r="D200" s="82"/>
      <c r="E200" s="82"/>
      <c r="F200" s="82"/>
      <c r="G200" s="82"/>
      <c r="H200" s="82"/>
      <c r="I200" s="82"/>
      <c r="J200" s="83"/>
    </row>
    <row r="201" spans="2:10" s="18" customFormat="1">
      <c r="B201" s="82"/>
      <c r="C201" s="82"/>
      <c r="D201" s="82"/>
      <c r="E201" s="82"/>
      <c r="F201" s="82"/>
      <c r="G201" s="82"/>
      <c r="H201" s="82"/>
      <c r="I201" s="82"/>
      <c r="J201" s="83"/>
    </row>
    <row r="202" spans="2:10" s="18" customFormat="1">
      <c r="B202" s="82"/>
      <c r="C202" s="82"/>
      <c r="D202" s="82"/>
      <c r="E202" s="82"/>
      <c r="F202" s="82"/>
      <c r="G202" s="82"/>
      <c r="H202" s="82"/>
      <c r="I202" s="82"/>
      <c r="J202" s="83"/>
    </row>
    <row r="203" spans="2:10" s="18" customFormat="1">
      <c r="B203" s="82"/>
      <c r="C203" s="82"/>
      <c r="D203" s="82"/>
      <c r="E203" s="82"/>
      <c r="F203" s="82"/>
      <c r="G203" s="82"/>
      <c r="H203" s="82"/>
      <c r="I203" s="82"/>
      <c r="J203" s="83"/>
    </row>
    <row r="204" spans="2:10" s="18" customFormat="1">
      <c r="B204" s="82"/>
      <c r="C204" s="82"/>
      <c r="D204" s="82"/>
      <c r="E204" s="82"/>
      <c r="F204" s="82"/>
      <c r="G204" s="82"/>
      <c r="H204" s="82"/>
      <c r="I204" s="82"/>
      <c r="J204" s="83"/>
    </row>
    <row r="205" spans="2:10" s="18" customFormat="1">
      <c r="B205" s="82"/>
      <c r="C205" s="82"/>
      <c r="D205" s="82"/>
      <c r="E205" s="82"/>
      <c r="F205" s="82"/>
      <c r="G205" s="82"/>
      <c r="H205" s="82"/>
      <c r="I205" s="82"/>
      <c r="J205" s="83"/>
    </row>
    <row r="206" spans="2:10" s="18" customFormat="1">
      <c r="B206" s="82"/>
      <c r="C206" s="82"/>
      <c r="D206" s="82"/>
      <c r="E206" s="82"/>
      <c r="F206" s="82"/>
      <c r="G206" s="82"/>
      <c r="H206" s="82"/>
      <c r="I206" s="82"/>
      <c r="J206" s="83"/>
    </row>
    <row r="207" spans="2:10" s="18" customFormat="1">
      <c r="B207" s="82"/>
      <c r="C207" s="82"/>
      <c r="D207" s="82"/>
      <c r="E207" s="82"/>
      <c r="F207" s="82"/>
      <c r="G207" s="82"/>
      <c r="H207" s="82"/>
      <c r="I207" s="82"/>
      <c r="J207" s="83"/>
    </row>
    <row r="208" spans="2:10" s="18" customFormat="1">
      <c r="B208" s="82"/>
      <c r="C208" s="82"/>
      <c r="D208" s="82"/>
      <c r="E208" s="82"/>
      <c r="F208" s="82"/>
      <c r="G208" s="82"/>
      <c r="H208" s="82"/>
      <c r="I208" s="82"/>
      <c r="J208" s="83"/>
    </row>
    <row r="209" spans="2:10" s="18" customFormat="1">
      <c r="B209" s="82"/>
      <c r="C209" s="82"/>
      <c r="D209" s="82"/>
      <c r="E209" s="82"/>
      <c r="F209" s="82"/>
      <c r="G209" s="82"/>
      <c r="H209" s="82"/>
      <c r="I209" s="82"/>
      <c r="J209" s="83"/>
    </row>
    <row r="210" spans="2:10" s="18" customFormat="1">
      <c r="B210" s="82"/>
      <c r="C210" s="82"/>
      <c r="D210" s="82"/>
      <c r="E210" s="82"/>
      <c r="F210" s="82"/>
      <c r="G210" s="82"/>
      <c r="H210" s="82"/>
      <c r="I210" s="82"/>
      <c r="J210" s="83"/>
    </row>
    <row r="211" spans="2:10" s="18" customFormat="1">
      <c r="B211" s="82"/>
      <c r="C211" s="82"/>
      <c r="D211" s="82"/>
      <c r="E211" s="82"/>
      <c r="F211" s="82"/>
      <c r="G211" s="82"/>
      <c r="H211" s="82"/>
      <c r="I211" s="82"/>
      <c r="J211" s="83"/>
    </row>
    <row r="212" spans="2:10" s="18" customFormat="1">
      <c r="B212" s="82"/>
      <c r="C212" s="82"/>
      <c r="D212" s="82"/>
      <c r="E212" s="82"/>
      <c r="F212" s="82"/>
      <c r="G212" s="82"/>
      <c r="H212" s="82"/>
      <c r="I212" s="82"/>
      <c r="J212" s="83"/>
    </row>
    <row r="213" spans="2:10" s="18" customFormat="1">
      <c r="B213" s="82"/>
      <c r="C213" s="82"/>
      <c r="D213" s="82"/>
      <c r="E213" s="82"/>
      <c r="F213" s="82"/>
      <c r="G213" s="82"/>
      <c r="H213" s="82"/>
      <c r="I213" s="82"/>
      <c r="J213" s="83"/>
    </row>
    <row r="214" spans="2:10" s="18" customFormat="1">
      <c r="B214" s="82"/>
      <c r="C214" s="82"/>
      <c r="D214" s="82"/>
      <c r="E214" s="82"/>
      <c r="F214" s="82"/>
      <c r="G214" s="82"/>
      <c r="H214" s="82"/>
      <c r="I214" s="82"/>
      <c r="J214" s="83"/>
    </row>
    <row r="215" spans="2:10" s="18" customFormat="1">
      <c r="B215" s="82"/>
      <c r="C215" s="82"/>
      <c r="D215" s="82"/>
      <c r="E215" s="82"/>
      <c r="F215" s="82"/>
      <c r="G215" s="82"/>
      <c r="H215" s="82"/>
      <c r="I215" s="82"/>
      <c r="J215" s="83"/>
    </row>
    <row r="216" spans="2:10" s="18" customFormat="1">
      <c r="B216" s="82"/>
      <c r="C216" s="82"/>
      <c r="D216" s="82"/>
      <c r="E216" s="82"/>
      <c r="F216" s="82"/>
      <c r="G216" s="82"/>
      <c r="H216" s="82"/>
      <c r="I216" s="82"/>
      <c r="J216" s="83"/>
    </row>
    <row r="217" spans="2:10" s="18" customFormat="1">
      <c r="B217" s="82"/>
      <c r="C217" s="82"/>
      <c r="D217" s="82"/>
      <c r="E217" s="82"/>
      <c r="F217" s="82"/>
      <c r="G217" s="82"/>
      <c r="H217" s="82"/>
      <c r="I217" s="82"/>
      <c r="J217" s="83"/>
    </row>
    <row r="218" spans="2:10" s="18" customFormat="1">
      <c r="B218" s="82"/>
      <c r="C218" s="82"/>
      <c r="D218" s="82"/>
      <c r="E218" s="82"/>
      <c r="F218" s="82"/>
      <c r="G218" s="82"/>
      <c r="H218" s="82"/>
      <c r="I218" s="82"/>
      <c r="J218" s="83"/>
    </row>
    <row r="219" spans="2:10" s="18" customFormat="1">
      <c r="B219" s="82"/>
      <c r="C219" s="82"/>
      <c r="D219" s="82"/>
      <c r="E219" s="82"/>
      <c r="F219" s="82"/>
      <c r="G219" s="82"/>
      <c r="H219" s="82"/>
      <c r="I219" s="82"/>
      <c r="J219" s="83"/>
    </row>
    <row r="220" spans="2:10" s="18" customFormat="1">
      <c r="B220" s="82"/>
      <c r="C220" s="82"/>
      <c r="D220" s="82"/>
      <c r="E220" s="82"/>
      <c r="F220" s="82"/>
      <c r="G220" s="82"/>
      <c r="H220" s="82"/>
      <c r="I220" s="82"/>
      <c r="J220" s="83"/>
    </row>
    <row r="221" spans="2:10" s="18" customFormat="1">
      <c r="B221" s="82"/>
      <c r="C221" s="82"/>
      <c r="D221" s="82"/>
      <c r="E221" s="82"/>
      <c r="F221" s="82"/>
      <c r="G221" s="82"/>
      <c r="H221" s="82"/>
      <c r="I221" s="82"/>
      <c r="J221" s="83"/>
    </row>
    <row r="222" spans="2:10" s="18" customFormat="1">
      <c r="B222" s="82"/>
      <c r="C222" s="82"/>
      <c r="D222" s="82"/>
      <c r="E222" s="82"/>
      <c r="F222" s="82"/>
      <c r="G222" s="82"/>
      <c r="H222" s="82"/>
      <c r="I222" s="82"/>
      <c r="J222" s="83"/>
    </row>
    <row r="223" spans="2:10" s="18" customFormat="1">
      <c r="B223" s="82"/>
      <c r="C223" s="82"/>
      <c r="D223" s="82"/>
      <c r="E223" s="82"/>
      <c r="F223" s="82"/>
      <c r="G223" s="82"/>
      <c r="H223" s="82"/>
      <c r="I223" s="82"/>
      <c r="J223" s="83"/>
    </row>
    <row r="224" spans="2:10" s="18" customFormat="1">
      <c r="B224" s="82"/>
      <c r="C224" s="82"/>
      <c r="D224" s="82"/>
      <c r="E224" s="82"/>
      <c r="F224" s="82"/>
      <c r="G224" s="82"/>
      <c r="H224" s="82"/>
      <c r="I224" s="82"/>
      <c r="J224" s="83"/>
    </row>
    <row r="225" spans="2:10" s="18" customFormat="1">
      <c r="B225" s="82"/>
      <c r="C225" s="82"/>
      <c r="D225" s="82"/>
      <c r="E225" s="82"/>
      <c r="F225" s="82"/>
      <c r="G225" s="82"/>
      <c r="H225" s="82"/>
      <c r="I225" s="82"/>
      <c r="J225" s="83"/>
    </row>
    <row r="226" spans="2:10" s="18" customFormat="1">
      <c r="B226" s="82"/>
      <c r="C226" s="82"/>
      <c r="D226" s="82"/>
      <c r="E226" s="82"/>
      <c r="F226" s="82"/>
      <c r="G226" s="82"/>
      <c r="H226" s="82"/>
      <c r="I226" s="82"/>
      <c r="J226" s="83"/>
    </row>
    <row r="227" spans="2:10" s="18" customFormat="1">
      <c r="B227" s="82"/>
      <c r="C227" s="82"/>
      <c r="D227" s="82"/>
      <c r="E227" s="82"/>
      <c r="F227" s="82"/>
      <c r="G227" s="82"/>
      <c r="H227" s="82"/>
      <c r="I227" s="82"/>
      <c r="J227" s="83"/>
    </row>
    <row r="228" spans="2:10" s="18" customFormat="1">
      <c r="B228" s="82"/>
      <c r="C228" s="82"/>
      <c r="D228" s="82"/>
      <c r="E228" s="82"/>
      <c r="F228" s="82"/>
      <c r="G228" s="82"/>
      <c r="H228" s="82"/>
      <c r="I228" s="82"/>
      <c r="J228" s="83"/>
    </row>
    <row r="229" spans="2:10" s="18" customFormat="1">
      <c r="B229" s="82"/>
      <c r="C229" s="82"/>
      <c r="D229" s="82"/>
      <c r="E229" s="82"/>
      <c r="F229" s="82"/>
      <c r="G229" s="82"/>
      <c r="H229" s="82"/>
      <c r="I229" s="82"/>
      <c r="J229" s="83"/>
    </row>
    <row r="230" spans="2:10" s="18" customFormat="1">
      <c r="B230" s="82"/>
      <c r="C230" s="82"/>
      <c r="D230" s="82"/>
      <c r="E230" s="82"/>
      <c r="F230" s="82"/>
      <c r="G230" s="82"/>
      <c r="H230" s="82"/>
      <c r="I230" s="82"/>
      <c r="J230" s="83"/>
    </row>
    <row r="231" spans="2:10" s="18" customFormat="1">
      <c r="B231" s="82"/>
      <c r="C231" s="82"/>
      <c r="D231" s="82"/>
      <c r="E231" s="82"/>
      <c r="F231" s="82"/>
      <c r="G231" s="82"/>
      <c r="H231" s="82"/>
      <c r="I231" s="82"/>
      <c r="J231" s="83"/>
    </row>
    <row r="232" spans="2:10" s="18" customFormat="1">
      <c r="B232" s="82"/>
      <c r="C232" s="82"/>
      <c r="D232" s="82"/>
      <c r="E232" s="82"/>
      <c r="F232" s="82"/>
      <c r="G232" s="82"/>
      <c r="H232" s="82"/>
      <c r="I232" s="82"/>
      <c r="J232" s="83"/>
    </row>
    <row r="233" spans="2:10" s="18" customFormat="1">
      <c r="B233" s="82"/>
      <c r="C233" s="82"/>
      <c r="D233" s="82"/>
      <c r="E233" s="82"/>
      <c r="F233" s="82"/>
      <c r="G233" s="82"/>
      <c r="H233" s="82"/>
      <c r="I233" s="82"/>
      <c r="J233" s="83"/>
    </row>
    <row r="234" spans="2:10" s="18" customFormat="1">
      <c r="B234" s="82"/>
      <c r="C234" s="82"/>
      <c r="D234" s="82"/>
      <c r="E234" s="82"/>
      <c r="F234" s="82"/>
      <c r="G234" s="82"/>
      <c r="H234" s="82"/>
      <c r="I234" s="82"/>
      <c r="J234" s="83"/>
    </row>
    <row r="235" spans="2:10" s="18" customFormat="1">
      <c r="B235" s="82"/>
      <c r="C235" s="82"/>
      <c r="D235" s="82"/>
      <c r="E235" s="82"/>
      <c r="F235" s="82"/>
      <c r="G235" s="82"/>
      <c r="H235" s="82"/>
      <c r="I235" s="82"/>
      <c r="J235" s="83"/>
    </row>
    <row r="236" spans="2:10" s="18" customFormat="1">
      <c r="B236" s="82"/>
      <c r="C236" s="82"/>
      <c r="D236" s="82"/>
      <c r="E236" s="82"/>
      <c r="F236" s="82"/>
      <c r="G236" s="82"/>
      <c r="H236" s="82"/>
      <c r="I236" s="82"/>
      <c r="J236" s="83"/>
    </row>
    <row r="237" spans="2:10" s="18" customFormat="1">
      <c r="B237" s="82"/>
      <c r="C237" s="82"/>
      <c r="D237" s="82"/>
      <c r="E237" s="82"/>
      <c r="F237" s="82"/>
      <c r="G237" s="82"/>
      <c r="H237" s="82"/>
      <c r="I237" s="82"/>
      <c r="J237" s="83"/>
    </row>
    <row r="238" spans="2:10" s="18" customFormat="1">
      <c r="B238" s="82"/>
      <c r="C238" s="82"/>
      <c r="D238" s="82"/>
      <c r="E238" s="82"/>
      <c r="F238" s="82"/>
      <c r="G238" s="82"/>
      <c r="H238" s="82"/>
      <c r="I238" s="82"/>
      <c r="J238" s="83"/>
    </row>
    <row r="239" spans="2:10" s="18" customFormat="1">
      <c r="B239" s="82"/>
      <c r="C239" s="82"/>
      <c r="D239" s="82"/>
      <c r="E239" s="82"/>
      <c r="F239" s="82"/>
      <c r="G239" s="82"/>
      <c r="H239" s="82"/>
      <c r="I239" s="82"/>
      <c r="J239" s="83"/>
    </row>
    <row r="240" spans="2:10" s="18" customFormat="1">
      <c r="B240" s="82"/>
      <c r="C240" s="82"/>
      <c r="D240" s="82"/>
      <c r="E240" s="82"/>
      <c r="F240" s="82"/>
      <c r="G240" s="82"/>
      <c r="H240" s="82"/>
      <c r="I240" s="82"/>
      <c r="J240" s="83"/>
    </row>
    <row r="241" spans="2:10" s="18" customFormat="1">
      <c r="B241" s="82"/>
      <c r="C241" s="82"/>
      <c r="D241" s="82"/>
      <c r="E241" s="82"/>
      <c r="F241" s="82"/>
      <c r="G241" s="82"/>
      <c r="H241" s="82"/>
      <c r="I241" s="82"/>
      <c r="J241" s="83"/>
    </row>
    <row r="242" spans="2:10" s="18" customFormat="1">
      <c r="B242" s="82"/>
      <c r="C242" s="82"/>
      <c r="D242" s="82"/>
      <c r="E242" s="82"/>
      <c r="F242" s="82"/>
      <c r="G242" s="82"/>
      <c r="H242" s="82"/>
      <c r="I242" s="82"/>
      <c r="J242" s="83"/>
    </row>
    <row r="243" spans="2:10" s="18" customFormat="1">
      <c r="B243" s="82"/>
      <c r="C243" s="82"/>
      <c r="D243" s="82"/>
      <c r="E243" s="82"/>
      <c r="F243" s="82"/>
      <c r="G243" s="82"/>
      <c r="H243" s="82"/>
      <c r="I243" s="82"/>
      <c r="J243" s="83"/>
    </row>
    <row r="244" spans="2:10" s="18" customFormat="1">
      <c r="B244" s="82"/>
      <c r="C244" s="82"/>
      <c r="D244" s="82"/>
      <c r="E244" s="82"/>
      <c r="F244" s="82"/>
      <c r="G244" s="82"/>
      <c r="H244" s="82"/>
      <c r="I244" s="82"/>
      <c r="J244" s="83"/>
    </row>
    <row r="245" spans="2:10" s="18" customFormat="1">
      <c r="B245" s="82"/>
      <c r="C245" s="82"/>
      <c r="D245" s="82"/>
      <c r="E245" s="82"/>
      <c r="F245" s="82"/>
      <c r="G245" s="82"/>
      <c r="H245" s="82"/>
      <c r="I245" s="82"/>
      <c r="J245" s="83"/>
    </row>
    <row r="246" spans="2:10" s="18" customFormat="1">
      <c r="B246" s="82"/>
      <c r="C246" s="82"/>
      <c r="D246" s="82"/>
      <c r="E246" s="82"/>
      <c r="F246" s="82"/>
      <c r="G246" s="82"/>
      <c r="H246" s="82"/>
      <c r="I246" s="82"/>
      <c r="J246" s="83"/>
    </row>
    <row r="247" spans="2:10" s="18" customFormat="1">
      <c r="B247" s="82"/>
      <c r="C247" s="82"/>
      <c r="D247" s="82"/>
      <c r="E247" s="82"/>
      <c r="F247" s="82"/>
      <c r="G247" s="82"/>
      <c r="H247" s="82"/>
      <c r="I247" s="82"/>
      <c r="J247" s="83"/>
    </row>
    <row r="248" spans="2:10" s="18" customFormat="1">
      <c r="B248" s="82"/>
      <c r="C248" s="82"/>
      <c r="D248" s="82"/>
      <c r="E248" s="82"/>
      <c r="F248" s="82"/>
      <c r="G248" s="82"/>
      <c r="H248" s="82"/>
      <c r="I248" s="82"/>
      <c r="J248" s="83"/>
    </row>
    <row r="249" spans="2:10" s="18" customFormat="1">
      <c r="B249" s="82"/>
      <c r="C249" s="82"/>
      <c r="D249" s="82"/>
      <c r="E249" s="82"/>
      <c r="F249" s="82"/>
      <c r="G249" s="82"/>
      <c r="H249" s="82"/>
      <c r="I249" s="82"/>
      <c r="J249" s="83"/>
    </row>
    <row r="250" spans="2:10" s="18" customFormat="1">
      <c r="B250" s="82"/>
      <c r="C250" s="82"/>
      <c r="D250" s="82"/>
      <c r="E250" s="82"/>
      <c r="F250" s="82"/>
      <c r="G250" s="82"/>
      <c r="H250" s="82"/>
      <c r="I250" s="82"/>
      <c r="J250" s="83"/>
    </row>
    <row r="251" spans="2:10" s="18" customFormat="1">
      <c r="B251" s="82"/>
      <c r="C251" s="82"/>
      <c r="D251" s="82"/>
      <c r="E251" s="82"/>
      <c r="F251" s="82"/>
      <c r="G251" s="82"/>
      <c r="H251" s="82"/>
      <c r="I251" s="82"/>
      <c r="J251" s="83"/>
    </row>
    <row r="252" spans="2:10" s="18" customFormat="1">
      <c r="B252" s="82"/>
      <c r="C252" s="82"/>
      <c r="D252" s="82"/>
      <c r="E252" s="82"/>
      <c r="F252" s="82"/>
      <c r="G252" s="82"/>
      <c r="H252" s="82"/>
      <c r="I252" s="82"/>
      <c r="J252" s="83"/>
    </row>
    <row r="253" spans="2:10" s="18" customFormat="1">
      <c r="B253" s="82"/>
      <c r="C253" s="82"/>
      <c r="D253" s="82"/>
      <c r="E253" s="82"/>
      <c r="F253" s="82"/>
      <c r="G253" s="82"/>
      <c r="H253" s="82"/>
      <c r="I253" s="82"/>
      <c r="J253" s="83"/>
    </row>
    <row r="254" spans="2:10" s="18" customFormat="1">
      <c r="B254" s="82"/>
      <c r="C254" s="82"/>
      <c r="D254" s="82"/>
      <c r="E254" s="82"/>
      <c r="F254" s="82"/>
      <c r="G254" s="82"/>
      <c r="H254" s="82"/>
      <c r="I254" s="82"/>
      <c r="J254" s="83"/>
    </row>
    <row r="255" spans="2:10" s="18" customFormat="1">
      <c r="B255" s="82"/>
      <c r="C255" s="82"/>
      <c r="D255" s="82"/>
      <c r="E255" s="82"/>
      <c r="F255" s="82"/>
      <c r="G255" s="82"/>
      <c r="H255" s="82"/>
      <c r="I255" s="82"/>
      <c r="J255" s="83"/>
    </row>
    <row r="256" spans="2:10" s="18" customFormat="1">
      <c r="B256" s="82"/>
      <c r="C256" s="82"/>
      <c r="D256" s="82"/>
      <c r="E256" s="82"/>
      <c r="F256" s="82"/>
      <c r="G256" s="82"/>
      <c r="H256" s="82"/>
      <c r="I256" s="82"/>
      <c r="J256" s="83"/>
    </row>
    <row r="257" spans="2:10" s="18" customFormat="1">
      <c r="B257" s="82"/>
      <c r="C257" s="82"/>
      <c r="D257" s="82"/>
      <c r="E257" s="82"/>
      <c r="F257" s="82"/>
      <c r="G257" s="82"/>
      <c r="H257" s="82"/>
      <c r="I257" s="82"/>
      <c r="J257" s="83"/>
    </row>
    <row r="258" spans="2:10" s="18" customFormat="1">
      <c r="B258" s="82"/>
      <c r="C258" s="82"/>
      <c r="D258" s="82"/>
      <c r="E258" s="82"/>
      <c r="F258" s="82"/>
      <c r="G258" s="82"/>
      <c r="H258" s="82"/>
      <c r="I258" s="82"/>
      <c r="J258" s="83"/>
    </row>
    <row r="259" spans="2:10" s="18" customFormat="1">
      <c r="B259" s="82"/>
      <c r="C259" s="82"/>
      <c r="D259" s="82"/>
      <c r="E259" s="82"/>
      <c r="F259" s="82"/>
      <c r="G259" s="82"/>
      <c r="H259" s="82"/>
      <c r="I259" s="82"/>
      <c r="J259" s="83"/>
    </row>
    <row r="260" spans="2:10" s="18" customFormat="1">
      <c r="B260" s="82"/>
      <c r="C260" s="82"/>
      <c r="D260" s="82"/>
      <c r="E260" s="82"/>
      <c r="F260" s="82"/>
      <c r="G260" s="82"/>
      <c r="H260" s="82"/>
      <c r="I260" s="82"/>
      <c r="J260" s="83"/>
    </row>
    <row r="261" spans="2:10" s="18" customFormat="1">
      <c r="B261" s="82"/>
      <c r="C261" s="82"/>
      <c r="D261" s="82"/>
      <c r="E261" s="82"/>
      <c r="F261" s="82"/>
      <c r="G261" s="82"/>
      <c r="H261" s="82"/>
      <c r="I261" s="82"/>
      <c r="J261" s="83"/>
    </row>
    <row r="262" spans="2:10" s="18" customFormat="1">
      <c r="B262" s="82"/>
      <c r="C262" s="82"/>
      <c r="D262" s="82"/>
      <c r="E262" s="82"/>
      <c r="F262" s="82"/>
      <c r="G262" s="82"/>
      <c r="H262" s="82"/>
      <c r="I262" s="82"/>
      <c r="J262" s="83"/>
    </row>
    <row r="263" spans="2:10" s="18" customFormat="1">
      <c r="B263" s="82"/>
      <c r="C263" s="82"/>
      <c r="D263" s="82"/>
      <c r="E263" s="82"/>
      <c r="F263" s="82"/>
      <c r="G263" s="82"/>
      <c r="H263" s="82"/>
      <c r="I263" s="82"/>
      <c r="J263" s="83"/>
    </row>
    <row r="264" spans="2:10" s="18" customFormat="1">
      <c r="B264" s="82"/>
      <c r="C264" s="82"/>
      <c r="D264" s="82"/>
      <c r="E264" s="82"/>
      <c r="F264" s="82"/>
      <c r="G264" s="82"/>
      <c r="H264" s="82"/>
      <c r="I264" s="82"/>
      <c r="J264" s="83"/>
    </row>
    <row r="265" spans="2:10" s="18" customFormat="1">
      <c r="B265" s="82"/>
      <c r="C265" s="82"/>
      <c r="D265" s="82"/>
      <c r="E265" s="82"/>
      <c r="F265" s="82"/>
      <c r="G265" s="82"/>
      <c r="H265" s="82"/>
      <c r="I265" s="82"/>
      <c r="J265" s="83"/>
    </row>
    <row r="266" spans="2:10" s="18" customFormat="1">
      <c r="B266" s="82"/>
      <c r="C266" s="82"/>
      <c r="D266" s="82"/>
      <c r="E266" s="82"/>
      <c r="F266" s="82"/>
      <c r="G266" s="82"/>
      <c r="H266" s="82"/>
      <c r="I266" s="82"/>
      <c r="J266" s="83"/>
    </row>
    <row r="267" spans="2:10" s="18" customFormat="1">
      <c r="B267" s="82"/>
      <c r="C267" s="82"/>
      <c r="D267" s="82"/>
      <c r="E267" s="82"/>
      <c r="F267" s="82"/>
      <c r="G267" s="82"/>
      <c r="H267" s="82"/>
      <c r="I267" s="82"/>
      <c r="J267" s="83"/>
    </row>
    <row r="268" spans="2:10" s="18" customFormat="1">
      <c r="B268" s="82"/>
      <c r="C268" s="82"/>
      <c r="D268" s="82"/>
      <c r="E268" s="82"/>
      <c r="F268" s="82"/>
      <c r="G268" s="82"/>
      <c r="H268" s="82"/>
      <c r="I268" s="82"/>
      <c r="J268" s="83"/>
    </row>
    <row r="269" spans="2:10" s="18" customFormat="1">
      <c r="B269" s="82"/>
      <c r="C269" s="82"/>
      <c r="D269" s="82"/>
      <c r="E269" s="82"/>
      <c r="F269" s="82"/>
      <c r="G269" s="82"/>
      <c r="H269" s="82"/>
      <c r="I269" s="82"/>
      <c r="J269" s="83"/>
    </row>
    <row r="270" spans="2:10" s="18" customFormat="1">
      <c r="B270" s="82"/>
      <c r="C270" s="82"/>
      <c r="D270" s="82"/>
      <c r="E270" s="82"/>
      <c r="F270" s="82"/>
      <c r="G270" s="82"/>
      <c r="H270" s="82"/>
      <c r="I270" s="82"/>
      <c r="J270" s="83"/>
    </row>
    <row r="271" spans="2:10" s="18" customFormat="1">
      <c r="B271" s="82"/>
      <c r="C271" s="82"/>
      <c r="D271" s="82"/>
      <c r="E271" s="82"/>
      <c r="F271" s="82"/>
      <c r="G271" s="82"/>
      <c r="H271" s="82"/>
      <c r="I271" s="82"/>
      <c r="J271" s="83"/>
    </row>
    <row r="272" spans="2:10" s="18" customFormat="1">
      <c r="B272" s="82"/>
      <c r="C272" s="82"/>
      <c r="D272" s="82"/>
      <c r="E272" s="82"/>
      <c r="F272" s="82"/>
      <c r="G272" s="82"/>
      <c r="H272" s="82"/>
      <c r="I272" s="82"/>
      <c r="J272" s="83"/>
    </row>
    <row r="273" spans="2:10" s="18" customFormat="1">
      <c r="B273" s="82"/>
      <c r="C273" s="82"/>
      <c r="D273" s="82"/>
      <c r="E273" s="82"/>
      <c r="F273" s="82"/>
      <c r="G273" s="82"/>
      <c r="H273" s="82"/>
      <c r="I273" s="82"/>
      <c r="J273" s="83"/>
    </row>
    <row r="274" spans="2:10" s="18" customFormat="1">
      <c r="B274" s="82"/>
      <c r="C274" s="82"/>
      <c r="D274" s="82"/>
      <c r="E274" s="82"/>
      <c r="F274" s="82"/>
      <c r="G274" s="82"/>
      <c r="H274" s="82"/>
      <c r="I274" s="82"/>
      <c r="J274" s="83"/>
    </row>
    <row r="275" spans="2:10" s="18" customFormat="1">
      <c r="B275" s="82"/>
      <c r="C275" s="82"/>
      <c r="D275" s="82"/>
      <c r="E275" s="82"/>
      <c r="F275" s="82"/>
      <c r="G275" s="82"/>
      <c r="H275" s="82"/>
      <c r="I275" s="82"/>
      <c r="J275" s="83"/>
    </row>
    <row r="276" spans="2:10" s="18" customFormat="1">
      <c r="B276" s="82"/>
      <c r="C276" s="82"/>
      <c r="D276" s="82"/>
      <c r="E276" s="82"/>
      <c r="F276" s="82"/>
      <c r="G276" s="82"/>
      <c r="H276" s="82"/>
      <c r="I276" s="82"/>
      <c r="J276" s="83"/>
    </row>
    <row r="277" spans="2:10" s="18" customFormat="1">
      <c r="B277" s="82"/>
      <c r="C277" s="82"/>
      <c r="D277" s="82"/>
      <c r="E277" s="82"/>
      <c r="F277" s="82"/>
      <c r="G277" s="82"/>
      <c r="H277" s="82"/>
      <c r="I277" s="82"/>
      <c r="J277" s="83"/>
    </row>
    <row r="278" spans="2:10" s="18" customFormat="1">
      <c r="B278" s="82"/>
      <c r="C278" s="82"/>
      <c r="D278" s="82"/>
      <c r="E278" s="82"/>
      <c r="F278" s="82"/>
      <c r="G278" s="82"/>
      <c r="H278" s="82"/>
      <c r="I278" s="82"/>
      <c r="J278" s="83"/>
    </row>
    <row r="279" spans="2:10" s="18" customFormat="1">
      <c r="B279" s="82"/>
      <c r="C279" s="82"/>
      <c r="D279" s="82"/>
      <c r="E279" s="82"/>
      <c r="F279" s="82"/>
      <c r="G279" s="82"/>
      <c r="H279" s="82"/>
      <c r="I279" s="82"/>
      <c r="J279" s="83"/>
    </row>
    <row r="280" spans="2:10" s="18" customFormat="1">
      <c r="B280" s="82"/>
      <c r="C280" s="82"/>
      <c r="D280" s="82"/>
      <c r="E280" s="82"/>
      <c r="F280" s="82"/>
      <c r="G280" s="82"/>
      <c r="H280" s="82"/>
      <c r="I280" s="82"/>
      <c r="J280" s="83"/>
    </row>
    <row r="281" spans="2:10" s="18" customFormat="1">
      <c r="B281" s="82"/>
      <c r="C281" s="82"/>
      <c r="D281" s="82"/>
      <c r="E281" s="82"/>
      <c r="F281" s="82"/>
      <c r="G281" s="82"/>
      <c r="H281" s="82"/>
      <c r="I281" s="82"/>
      <c r="J281" s="83"/>
    </row>
    <row r="282" spans="2:10" s="18" customFormat="1">
      <c r="B282" s="82"/>
      <c r="C282" s="82"/>
      <c r="D282" s="82"/>
      <c r="E282" s="82"/>
      <c r="F282" s="82"/>
      <c r="G282" s="82"/>
      <c r="H282" s="82"/>
      <c r="I282" s="82"/>
      <c r="J282" s="83"/>
    </row>
    <row r="283" spans="2:10" s="18" customFormat="1">
      <c r="B283" s="82"/>
      <c r="C283" s="82"/>
      <c r="D283" s="82"/>
      <c r="E283" s="82"/>
      <c r="F283" s="82"/>
      <c r="G283" s="82"/>
      <c r="H283" s="82"/>
      <c r="I283" s="82"/>
      <c r="J283" s="83"/>
    </row>
    <row r="284" spans="2:10" s="18" customFormat="1">
      <c r="B284" s="82"/>
      <c r="C284" s="82"/>
      <c r="D284" s="82"/>
      <c r="E284" s="82"/>
      <c r="F284" s="82"/>
      <c r="G284" s="82"/>
      <c r="H284" s="82"/>
      <c r="I284" s="82"/>
      <c r="J284" s="83"/>
    </row>
    <row r="285" spans="2:10" s="18" customFormat="1">
      <c r="B285" s="82"/>
      <c r="C285" s="82"/>
      <c r="D285" s="82"/>
      <c r="E285" s="82"/>
      <c r="F285" s="82"/>
      <c r="G285" s="82"/>
      <c r="H285" s="82"/>
      <c r="I285" s="82"/>
      <c r="J285" s="83"/>
    </row>
    <row r="286" spans="2:10" s="18" customFormat="1">
      <c r="B286" s="82"/>
      <c r="C286" s="82"/>
      <c r="D286" s="82"/>
      <c r="E286" s="82"/>
      <c r="F286" s="82"/>
      <c r="G286" s="82"/>
      <c r="H286" s="82"/>
      <c r="I286" s="82"/>
      <c r="J286" s="83"/>
    </row>
    <row r="287" spans="2:10" s="18" customFormat="1">
      <c r="B287" s="82"/>
      <c r="C287" s="82"/>
      <c r="D287" s="82"/>
      <c r="E287" s="82"/>
      <c r="F287" s="82"/>
      <c r="G287" s="82"/>
      <c r="H287" s="82"/>
      <c r="I287" s="82"/>
      <c r="J287" s="83"/>
    </row>
    <row r="288" spans="2:10" s="18" customFormat="1">
      <c r="B288" s="82"/>
      <c r="C288" s="82"/>
      <c r="D288" s="82"/>
      <c r="E288" s="82"/>
      <c r="F288" s="82"/>
      <c r="G288" s="82"/>
      <c r="H288" s="82"/>
      <c r="I288" s="82"/>
      <c r="J288" s="83"/>
    </row>
    <row r="289" spans="2:10" s="18" customFormat="1">
      <c r="B289" s="82"/>
      <c r="C289" s="82"/>
      <c r="D289" s="82"/>
      <c r="E289" s="82"/>
      <c r="F289" s="82"/>
      <c r="G289" s="82"/>
      <c r="H289" s="82"/>
      <c r="I289" s="82"/>
      <c r="J289" s="83"/>
    </row>
    <row r="290" spans="2:10" s="18" customFormat="1">
      <c r="B290" s="82"/>
      <c r="C290" s="82"/>
      <c r="D290" s="82"/>
      <c r="E290" s="82"/>
      <c r="F290" s="82"/>
      <c r="G290" s="82"/>
      <c r="H290" s="82"/>
      <c r="I290" s="82"/>
      <c r="J290" s="83"/>
    </row>
    <row r="291" spans="2:10" s="18" customFormat="1">
      <c r="B291" s="82"/>
      <c r="C291" s="82"/>
      <c r="D291" s="82"/>
      <c r="E291" s="82"/>
      <c r="F291" s="82"/>
      <c r="G291" s="82"/>
      <c r="H291" s="82"/>
      <c r="I291" s="82"/>
      <c r="J291" s="83"/>
    </row>
    <row r="292" spans="2:10" s="18" customFormat="1">
      <c r="B292" s="82"/>
      <c r="C292" s="82"/>
      <c r="D292" s="82"/>
      <c r="E292" s="82"/>
      <c r="F292" s="82"/>
      <c r="G292" s="82"/>
      <c r="H292" s="82"/>
      <c r="I292" s="82"/>
      <c r="J292" s="83"/>
    </row>
    <row r="293" spans="2:10" s="18" customFormat="1">
      <c r="B293" s="82"/>
      <c r="C293" s="82"/>
      <c r="D293" s="82"/>
      <c r="E293" s="82"/>
      <c r="F293" s="82"/>
      <c r="G293" s="82"/>
      <c r="H293" s="82"/>
      <c r="I293" s="82"/>
      <c r="J293" s="83"/>
    </row>
    <row r="294" spans="2:10" s="18" customFormat="1">
      <c r="B294" s="82"/>
      <c r="C294" s="82"/>
      <c r="D294" s="82"/>
      <c r="E294" s="82"/>
      <c r="F294" s="82"/>
      <c r="G294" s="82"/>
      <c r="H294" s="82"/>
      <c r="I294" s="82"/>
      <c r="J294" s="83"/>
    </row>
    <row r="295" spans="2:10" s="18" customFormat="1">
      <c r="B295" s="82"/>
      <c r="C295" s="82"/>
      <c r="D295" s="82"/>
      <c r="E295" s="82"/>
      <c r="F295" s="82"/>
      <c r="G295" s="82"/>
      <c r="H295" s="82"/>
      <c r="I295" s="82"/>
      <c r="J295" s="83"/>
    </row>
    <row r="296" spans="2:10" s="18" customFormat="1">
      <c r="B296" s="82"/>
      <c r="C296" s="82"/>
      <c r="D296" s="82"/>
      <c r="E296" s="82"/>
      <c r="F296" s="82"/>
      <c r="G296" s="82"/>
      <c r="H296" s="82"/>
      <c r="I296" s="82"/>
      <c r="J296" s="83"/>
    </row>
    <row r="297" spans="2:10" s="18" customFormat="1">
      <c r="B297" s="82"/>
      <c r="C297" s="82"/>
      <c r="D297" s="82"/>
      <c r="E297" s="82"/>
      <c r="F297" s="82"/>
      <c r="G297" s="82"/>
      <c r="H297" s="82"/>
      <c r="I297" s="82"/>
      <c r="J297" s="83"/>
    </row>
    <row r="298" spans="2:10" s="18" customFormat="1">
      <c r="B298" s="82"/>
      <c r="C298" s="82"/>
      <c r="D298" s="82"/>
      <c r="E298" s="82"/>
      <c r="F298" s="82"/>
      <c r="G298" s="82"/>
      <c r="H298" s="82"/>
      <c r="I298" s="82"/>
      <c r="J298" s="83"/>
    </row>
    <row r="299" spans="2:10" s="18" customFormat="1">
      <c r="B299" s="82"/>
      <c r="C299" s="82"/>
      <c r="D299" s="82"/>
      <c r="E299" s="82"/>
      <c r="F299" s="82"/>
      <c r="G299" s="82"/>
      <c r="H299" s="82"/>
      <c r="I299" s="82"/>
      <c r="J299" s="83"/>
    </row>
    <row r="300" spans="2:10" s="18" customFormat="1">
      <c r="B300" s="82"/>
      <c r="C300" s="82"/>
      <c r="D300" s="82"/>
      <c r="E300" s="82"/>
      <c r="F300" s="82"/>
      <c r="G300" s="82"/>
      <c r="H300" s="82"/>
      <c r="I300" s="82"/>
      <c r="J300" s="83"/>
    </row>
    <row r="301" spans="2:10" s="18" customFormat="1">
      <c r="B301" s="82"/>
      <c r="C301" s="82"/>
      <c r="D301" s="82"/>
      <c r="E301" s="82"/>
      <c r="F301" s="82"/>
      <c r="G301" s="82"/>
      <c r="H301" s="82"/>
      <c r="I301" s="82"/>
      <c r="J301" s="83"/>
    </row>
    <row r="302" spans="2:10" s="18" customFormat="1">
      <c r="B302" s="82"/>
      <c r="C302" s="82"/>
      <c r="D302" s="82"/>
      <c r="E302" s="82"/>
      <c r="F302" s="82"/>
      <c r="G302" s="82"/>
      <c r="H302" s="82"/>
      <c r="I302" s="82"/>
      <c r="J302" s="83"/>
    </row>
    <row r="303" spans="2:10" s="18" customFormat="1">
      <c r="B303" s="82"/>
      <c r="C303" s="82"/>
      <c r="D303" s="82"/>
      <c r="E303" s="82"/>
      <c r="F303" s="82"/>
      <c r="G303" s="82"/>
      <c r="H303" s="82"/>
      <c r="I303" s="82"/>
      <c r="J303" s="83"/>
    </row>
    <row r="304" spans="2:10" s="18" customFormat="1">
      <c r="B304" s="82"/>
      <c r="C304" s="82"/>
      <c r="D304" s="82"/>
      <c r="E304" s="82"/>
      <c r="F304" s="82"/>
      <c r="G304" s="82"/>
      <c r="H304" s="82"/>
      <c r="I304" s="82"/>
      <c r="J304" s="83"/>
    </row>
    <row r="305" spans="2:10" s="18" customFormat="1">
      <c r="B305" s="82"/>
      <c r="C305" s="82"/>
      <c r="D305" s="82"/>
      <c r="E305" s="82"/>
      <c r="F305" s="82"/>
      <c r="G305" s="82"/>
      <c r="H305" s="82"/>
      <c r="I305" s="82"/>
      <c r="J305" s="83"/>
    </row>
    <row r="306" spans="2:10" s="18" customFormat="1">
      <c r="B306" s="82"/>
      <c r="C306" s="82"/>
      <c r="D306" s="82"/>
      <c r="E306" s="82"/>
      <c r="F306" s="82"/>
      <c r="G306" s="82"/>
      <c r="H306" s="82"/>
      <c r="I306" s="82"/>
      <c r="J306" s="83"/>
    </row>
    <row r="307" spans="2:10" s="18" customFormat="1">
      <c r="B307" s="82"/>
      <c r="C307" s="82"/>
      <c r="D307" s="82"/>
      <c r="E307" s="82"/>
      <c r="F307" s="82"/>
      <c r="G307" s="82"/>
      <c r="H307" s="82"/>
      <c r="I307" s="82"/>
      <c r="J307" s="83"/>
    </row>
    <row r="308" spans="2:10" s="18" customFormat="1">
      <c r="B308" s="82"/>
      <c r="C308" s="82"/>
      <c r="D308" s="82"/>
      <c r="E308" s="82"/>
      <c r="F308" s="82"/>
      <c r="G308" s="82"/>
      <c r="H308" s="82"/>
      <c r="I308" s="82"/>
      <c r="J308" s="83"/>
    </row>
    <row r="309" spans="2:10" s="18" customFormat="1">
      <c r="B309" s="82"/>
      <c r="C309" s="82"/>
      <c r="D309" s="82"/>
      <c r="E309" s="82"/>
      <c r="F309" s="82"/>
      <c r="G309" s="82"/>
      <c r="H309" s="82"/>
      <c r="I309" s="82"/>
      <c r="J309" s="83"/>
    </row>
    <row r="310" spans="2:10" s="18" customFormat="1">
      <c r="B310" s="82"/>
      <c r="C310" s="82"/>
      <c r="D310" s="82"/>
      <c r="E310" s="82"/>
      <c r="F310" s="82"/>
      <c r="G310" s="82"/>
      <c r="H310" s="82"/>
      <c r="I310" s="82"/>
      <c r="J310" s="83"/>
    </row>
    <row r="311" spans="2:10" s="18" customFormat="1">
      <c r="B311" s="82"/>
      <c r="C311" s="82"/>
      <c r="D311" s="82"/>
      <c r="E311" s="82"/>
      <c r="F311" s="82"/>
      <c r="G311" s="82"/>
      <c r="H311" s="82"/>
      <c r="I311" s="82"/>
      <c r="J311" s="83"/>
    </row>
    <row r="312" spans="2:10" s="18" customFormat="1">
      <c r="B312" s="82"/>
      <c r="C312" s="82"/>
      <c r="D312" s="82"/>
      <c r="E312" s="82"/>
      <c r="F312" s="82"/>
      <c r="G312" s="82"/>
      <c r="H312" s="82"/>
      <c r="I312" s="82"/>
      <c r="J312" s="83"/>
    </row>
    <row r="313" spans="2:10" s="18" customFormat="1">
      <c r="B313" s="82"/>
      <c r="C313" s="82"/>
      <c r="D313" s="82"/>
      <c r="E313" s="82"/>
      <c r="F313" s="82"/>
      <c r="G313" s="82"/>
      <c r="H313" s="82"/>
      <c r="I313" s="82"/>
      <c r="J313" s="83"/>
    </row>
    <row r="314" spans="2:10" s="18" customFormat="1">
      <c r="B314" s="82"/>
      <c r="C314" s="82"/>
      <c r="D314" s="82"/>
      <c r="E314" s="82"/>
      <c r="F314" s="82"/>
      <c r="G314" s="82"/>
      <c r="H314" s="82"/>
      <c r="I314" s="82"/>
      <c r="J314" s="83"/>
    </row>
    <row r="315" spans="2:10" s="18" customFormat="1">
      <c r="B315" s="82"/>
      <c r="C315" s="82"/>
      <c r="D315" s="82"/>
      <c r="E315" s="82"/>
      <c r="F315" s="82"/>
      <c r="G315" s="82"/>
      <c r="H315" s="82"/>
      <c r="I315" s="82"/>
      <c r="J315" s="83"/>
    </row>
    <row r="316" spans="2:10" s="18" customFormat="1">
      <c r="B316" s="82"/>
      <c r="C316" s="82"/>
      <c r="D316" s="82"/>
      <c r="E316" s="82"/>
      <c r="F316" s="82"/>
      <c r="G316" s="82"/>
      <c r="H316" s="82"/>
      <c r="I316" s="82"/>
      <c r="J316" s="83"/>
    </row>
    <row r="317" spans="2:10" s="18" customFormat="1">
      <c r="B317" s="82"/>
      <c r="C317" s="82"/>
      <c r="D317" s="82"/>
      <c r="E317" s="82"/>
      <c r="F317" s="82"/>
      <c r="G317" s="82"/>
      <c r="H317" s="82"/>
      <c r="I317" s="82"/>
      <c r="J317" s="83"/>
    </row>
    <row r="318" spans="2:10" s="18" customFormat="1">
      <c r="B318" s="82"/>
      <c r="C318" s="82"/>
      <c r="D318" s="82"/>
      <c r="E318" s="82"/>
      <c r="F318" s="82"/>
      <c r="G318" s="82"/>
      <c r="H318" s="82"/>
      <c r="I318" s="82"/>
      <c r="J318" s="83"/>
    </row>
    <row r="319" spans="2:10" s="18" customFormat="1">
      <c r="B319" s="82"/>
      <c r="C319" s="82"/>
      <c r="D319" s="82"/>
      <c r="E319" s="82"/>
      <c r="F319" s="82"/>
      <c r="G319" s="82"/>
      <c r="H319" s="82"/>
      <c r="I319" s="82"/>
      <c r="J319" s="83"/>
    </row>
    <row r="320" spans="2:10" s="18" customFormat="1">
      <c r="B320" s="82"/>
      <c r="C320" s="82"/>
      <c r="D320" s="82"/>
      <c r="E320" s="82"/>
      <c r="F320" s="82"/>
      <c r="G320" s="82"/>
      <c r="H320" s="82"/>
      <c r="I320" s="82"/>
      <c r="J320" s="83"/>
    </row>
    <row r="321" spans="2:10" s="18" customFormat="1">
      <c r="B321" s="82"/>
      <c r="C321" s="82"/>
      <c r="D321" s="82"/>
      <c r="E321" s="82"/>
      <c r="F321" s="82"/>
      <c r="G321" s="82"/>
      <c r="H321" s="82"/>
      <c r="I321" s="82"/>
      <c r="J321" s="83"/>
    </row>
    <row r="322" spans="2:10" s="18" customFormat="1">
      <c r="B322" s="82"/>
      <c r="C322" s="82"/>
      <c r="D322" s="82"/>
      <c r="E322" s="82"/>
      <c r="F322" s="82"/>
      <c r="G322" s="82"/>
      <c r="H322" s="82"/>
      <c r="I322" s="82"/>
      <c r="J322" s="83"/>
    </row>
    <row r="323" spans="2:10" s="18" customFormat="1">
      <c r="B323" s="82"/>
      <c r="C323" s="82"/>
      <c r="D323" s="82"/>
      <c r="E323" s="82"/>
      <c r="F323" s="82"/>
      <c r="G323" s="82"/>
      <c r="H323" s="82"/>
      <c r="I323" s="82"/>
      <c r="J323" s="83"/>
    </row>
    <row r="324" spans="2:10" s="18" customFormat="1">
      <c r="B324" s="82"/>
      <c r="C324" s="82"/>
      <c r="D324" s="82"/>
      <c r="E324" s="82"/>
      <c r="F324" s="82"/>
      <c r="G324" s="82"/>
      <c r="H324" s="82"/>
      <c r="I324" s="82"/>
      <c r="J324" s="83"/>
    </row>
    <row r="325" spans="2:10" s="18" customFormat="1">
      <c r="B325" s="82"/>
      <c r="C325" s="82"/>
      <c r="D325" s="82"/>
      <c r="E325" s="82"/>
      <c r="F325" s="82"/>
      <c r="G325" s="82"/>
      <c r="H325" s="82"/>
      <c r="I325" s="82"/>
      <c r="J325" s="83"/>
    </row>
    <row r="326" spans="2:10" s="18" customFormat="1">
      <c r="B326" s="82"/>
      <c r="C326" s="82"/>
      <c r="D326" s="82"/>
      <c r="E326" s="82"/>
      <c r="F326" s="82"/>
      <c r="G326" s="82"/>
      <c r="H326" s="82"/>
      <c r="I326" s="82"/>
      <c r="J326" s="83"/>
    </row>
    <row r="327" spans="2:10" s="18" customFormat="1">
      <c r="B327" s="82"/>
      <c r="C327" s="82"/>
      <c r="D327" s="82"/>
      <c r="E327" s="82"/>
      <c r="F327" s="82"/>
      <c r="G327" s="82"/>
      <c r="H327" s="82"/>
      <c r="I327" s="82"/>
      <c r="J327" s="83"/>
    </row>
    <row r="328" spans="2:10" s="18" customFormat="1">
      <c r="B328" s="82"/>
      <c r="C328" s="82"/>
      <c r="D328" s="82"/>
      <c r="E328" s="82"/>
      <c r="F328" s="82"/>
      <c r="G328" s="82"/>
      <c r="H328" s="82"/>
      <c r="I328" s="82"/>
      <c r="J328" s="83"/>
    </row>
    <row r="329" spans="2:10" s="18" customFormat="1">
      <c r="B329" s="82"/>
      <c r="C329" s="82"/>
      <c r="D329" s="82"/>
      <c r="E329" s="82"/>
      <c r="F329" s="82"/>
      <c r="G329" s="82"/>
      <c r="H329" s="82"/>
      <c r="I329" s="82"/>
      <c r="J329" s="83"/>
    </row>
    <row r="330" spans="2:10" s="18" customFormat="1">
      <c r="B330" s="82"/>
      <c r="C330" s="82"/>
      <c r="D330" s="82"/>
      <c r="E330" s="82"/>
      <c r="F330" s="82"/>
      <c r="G330" s="82"/>
      <c r="H330" s="82"/>
      <c r="I330" s="82"/>
      <c r="J330" s="83"/>
    </row>
    <row r="331" spans="2:10" s="18" customFormat="1">
      <c r="B331" s="82"/>
      <c r="C331" s="82"/>
      <c r="D331" s="82"/>
      <c r="E331" s="82"/>
      <c r="F331" s="82"/>
      <c r="G331" s="82"/>
      <c r="H331" s="82"/>
      <c r="I331" s="82"/>
      <c r="J331" s="83"/>
    </row>
    <row r="332" spans="2:10" s="18" customFormat="1">
      <c r="B332" s="82"/>
      <c r="C332" s="82"/>
      <c r="D332" s="82"/>
      <c r="E332" s="82"/>
      <c r="F332" s="82"/>
      <c r="G332" s="82"/>
      <c r="H332" s="82"/>
      <c r="I332" s="82"/>
      <c r="J332" s="83"/>
    </row>
    <row r="333" spans="2:10" s="18" customFormat="1">
      <c r="B333" s="82"/>
      <c r="C333" s="82"/>
      <c r="D333" s="82"/>
      <c r="E333" s="82"/>
      <c r="F333" s="82"/>
      <c r="G333" s="82"/>
      <c r="H333" s="82"/>
      <c r="I333" s="82"/>
      <c r="J333" s="83"/>
    </row>
    <row r="334" spans="2:10" s="18" customFormat="1">
      <c r="B334" s="82"/>
      <c r="C334" s="82"/>
      <c r="D334" s="82"/>
      <c r="E334" s="82"/>
      <c r="F334" s="82"/>
      <c r="G334" s="82"/>
      <c r="H334" s="82"/>
      <c r="I334" s="82"/>
      <c r="J334" s="83"/>
    </row>
    <row r="335" spans="2:10" s="18" customFormat="1">
      <c r="B335" s="82"/>
      <c r="C335" s="82"/>
      <c r="D335" s="82"/>
      <c r="E335" s="82"/>
      <c r="F335" s="82"/>
      <c r="G335" s="82"/>
      <c r="H335" s="82"/>
      <c r="I335" s="82"/>
      <c r="J335" s="83"/>
    </row>
    <row r="336" spans="2:10" s="18" customFormat="1">
      <c r="B336" s="82"/>
      <c r="C336" s="82"/>
      <c r="D336" s="82"/>
      <c r="E336" s="82"/>
      <c r="F336" s="82"/>
      <c r="G336" s="82"/>
      <c r="H336" s="82"/>
      <c r="I336" s="82"/>
      <c r="J336" s="83"/>
    </row>
    <row r="337" spans="2:10" s="18" customFormat="1">
      <c r="B337" s="82"/>
      <c r="C337" s="82"/>
      <c r="D337" s="82"/>
      <c r="E337" s="82"/>
      <c r="F337" s="82"/>
      <c r="G337" s="82"/>
      <c r="H337" s="82"/>
      <c r="I337" s="82"/>
      <c r="J337" s="83"/>
    </row>
    <row r="338" spans="2:10" s="18" customFormat="1">
      <c r="B338" s="82"/>
      <c r="C338" s="82"/>
      <c r="D338" s="82"/>
      <c r="E338" s="82"/>
      <c r="F338" s="82"/>
      <c r="G338" s="82"/>
      <c r="H338" s="82"/>
      <c r="I338" s="82"/>
      <c r="J338" s="83"/>
    </row>
    <row r="339" spans="2:10" s="18" customFormat="1">
      <c r="B339" s="82"/>
      <c r="C339" s="82"/>
      <c r="D339" s="82"/>
      <c r="E339" s="82"/>
      <c r="F339" s="82"/>
      <c r="G339" s="82"/>
      <c r="H339" s="82"/>
      <c r="I339" s="82"/>
      <c r="J339" s="83"/>
    </row>
    <row r="340" spans="2:10" s="18" customFormat="1">
      <c r="B340" s="82"/>
      <c r="C340" s="82"/>
      <c r="D340" s="82"/>
      <c r="E340" s="82"/>
      <c r="F340" s="82"/>
      <c r="G340" s="82"/>
      <c r="H340" s="82"/>
      <c r="I340" s="82"/>
      <c r="J340" s="83"/>
    </row>
    <row r="341" spans="2:10" s="18" customFormat="1">
      <c r="B341" s="82"/>
      <c r="C341" s="82"/>
      <c r="D341" s="82"/>
      <c r="E341" s="82"/>
      <c r="F341" s="82"/>
      <c r="G341" s="82"/>
      <c r="H341" s="82"/>
      <c r="I341" s="82"/>
      <c r="J341" s="83"/>
    </row>
    <row r="342" spans="2:10" s="18" customFormat="1">
      <c r="B342" s="82"/>
      <c r="C342" s="82"/>
      <c r="D342" s="82"/>
      <c r="E342" s="82"/>
      <c r="F342" s="82"/>
      <c r="G342" s="82"/>
      <c r="H342" s="82"/>
      <c r="I342" s="82"/>
      <c r="J342" s="83"/>
    </row>
    <row r="343" spans="2:10" s="18" customFormat="1">
      <c r="B343" s="82"/>
      <c r="C343" s="82"/>
      <c r="D343" s="82"/>
      <c r="E343" s="82"/>
      <c r="F343" s="82"/>
      <c r="G343" s="82"/>
      <c r="H343" s="82"/>
      <c r="I343" s="82"/>
      <c r="J343" s="83"/>
    </row>
    <row r="344" spans="2:10" s="18" customFormat="1">
      <c r="B344" s="82"/>
      <c r="C344" s="82"/>
      <c r="D344" s="82"/>
      <c r="E344" s="82"/>
      <c r="F344" s="82"/>
      <c r="G344" s="82"/>
      <c r="H344" s="82"/>
      <c r="I344" s="82"/>
      <c r="J344" s="83"/>
    </row>
    <row r="345" spans="2:10" s="18" customFormat="1">
      <c r="B345" s="82"/>
      <c r="C345" s="82"/>
      <c r="D345" s="82"/>
      <c r="E345" s="82"/>
      <c r="F345" s="82"/>
      <c r="G345" s="82"/>
      <c r="H345" s="82"/>
      <c r="I345" s="82"/>
      <c r="J345" s="83"/>
    </row>
    <row r="346" spans="2:10" s="18" customFormat="1">
      <c r="B346" s="82"/>
      <c r="C346" s="82"/>
      <c r="D346" s="82"/>
      <c r="E346" s="82"/>
      <c r="F346" s="82"/>
      <c r="G346" s="82"/>
      <c r="H346" s="82"/>
      <c r="I346" s="82"/>
      <c r="J346" s="83"/>
    </row>
    <row r="347" spans="2:10" s="18" customFormat="1">
      <c r="B347" s="82"/>
      <c r="C347" s="82"/>
      <c r="D347" s="82"/>
      <c r="E347" s="82"/>
      <c r="F347" s="82"/>
      <c r="G347" s="82"/>
      <c r="H347" s="82"/>
      <c r="I347" s="82"/>
      <c r="J347" s="83"/>
    </row>
    <row r="348" spans="2:10" s="18" customFormat="1">
      <c r="B348" s="82"/>
      <c r="C348" s="82"/>
      <c r="D348" s="82"/>
      <c r="E348" s="82"/>
      <c r="F348" s="82"/>
      <c r="G348" s="82"/>
      <c r="H348" s="82"/>
      <c r="I348" s="82"/>
      <c r="J348" s="83"/>
    </row>
    <row r="349" spans="2:10" s="18" customFormat="1">
      <c r="B349" s="82"/>
      <c r="C349" s="82"/>
      <c r="D349" s="82"/>
      <c r="E349" s="82"/>
      <c r="F349" s="82"/>
      <c r="G349" s="82"/>
      <c r="H349" s="82"/>
      <c r="I349" s="82"/>
      <c r="J349" s="83"/>
    </row>
    <row r="350" spans="2:10" s="18" customFormat="1">
      <c r="B350" s="82"/>
      <c r="C350" s="82"/>
      <c r="D350" s="82"/>
      <c r="E350" s="82"/>
      <c r="F350" s="82"/>
      <c r="G350" s="82"/>
      <c r="H350" s="82"/>
      <c r="I350" s="82"/>
      <c r="J350" s="83"/>
    </row>
    <row r="351" spans="2:10" s="18" customFormat="1">
      <c r="B351" s="82"/>
      <c r="C351" s="82"/>
      <c r="D351" s="82"/>
      <c r="E351" s="82"/>
      <c r="F351" s="82"/>
      <c r="G351" s="82"/>
      <c r="H351" s="82"/>
      <c r="I351" s="82"/>
      <c r="J351" s="83"/>
    </row>
    <row r="352" spans="2:10" s="18" customFormat="1">
      <c r="B352" s="82"/>
      <c r="C352" s="82"/>
      <c r="D352" s="82"/>
      <c r="E352" s="82"/>
      <c r="F352" s="82"/>
      <c r="G352" s="82"/>
      <c r="H352" s="82"/>
      <c r="I352" s="82"/>
      <c r="J352" s="83"/>
    </row>
    <row r="353" spans="2:10" s="18" customFormat="1">
      <c r="B353" s="82"/>
      <c r="C353" s="82"/>
      <c r="D353" s="82"/>
      <c r="E353" s="82"/>
      <c r="F353" s="82"/>
      <c r="G353" s="82"/>
      <c r="H353" s="82"/>
      <c r="I353" s="82"/>
      <c r="J353" s="83"/>
    </row>
    <row r="354" spans="2:10" s="18" customFormat="1">
      <c r="B354" s="82"/>
      <c r="C354" s="82"/>
      <c r="D354" s="82"/>
      <c r="E354" s="82"/>
      <c r="F354" s="82"/>
      <c r="G354" s="82"/>
      <c r="H354" s="82"/>
      <c r="I354" s="82"/>
      <c r="J354" s="83"/>
    </row>
    <row r="355" spans="2:10" s="18" customFormat="1">
      <c r="B355" s="82"/>
      <c r="C355" s="82"/>
      <c r="D355" s="82"/>
      <c r="E355" s="82"/>
      <c r="F355" s="82"/>
      <c r="G355" s="82"/>
      <c r="H355" s="82"/>
      <c r="I355" s="82"/>
      <c r="J355" s="83"/>
    </row>
    <row r="356" spans="2:10" s="18" customFormat="1">
      <c r="B356" s="82"/>
      <c r="C356" s="82"/>
      <c r="D356" s="82"/>
      <c r="E356" s="82"/>
      <c r="F356" s="82"/>
      <c r="G356" s="82"/>
      <c r="H356" s="82"/>
      <c r="I356" s="82"/>
      <c r="J356" s="83"/>
    </row>
    <row r="357" spans="2:10" s="18" customFormat="1">
      <c r="B357" s="82"/>
      <c r="C357" s="82"/>
      <c r="D357" s="82"/>
      <c r="E357" s="82"/>
      <c r="F357" s="82"/>
      <c r="G357" s="82"/>
      <c r="H357" s="82"/>
      <c r="I357" s="82"/>
      <c r="J357" s="83"/>
    </row>
    <row r="358" spans="2:10" s="18" customFormat="1">
      <c r="B358" s="82"/>
      <c r="C358" s="82"/>
      <c r="D358" s="82"/>
      <c r="E358" s="82"/>
      <c r="F358" s="82"/>
      <c r="G358" s="82"/>
      <c r="H358" s="82"/>
      <c r="I358" s="82"/>
      <c r="J358" s="83"/>
    </row>
    <row r="359" spans="2:10" s="18" customFormat="1">
      <c r="B359" s="82"/>
      <c r="C359" s="82"/>
      <c r="D359" s="82"/>
      <c r="E359" s="82"/>
      <c r="F359" s="82"/>
      <c r="G359" s="82"/>
      <c r="H359" s="82"/>
      <c r="I359" s="82"/>
      <c r="J359" s="83"/>
    </row>
    <row r="360" spans="2:10" s="18" customFormat="1">
      <c r="B360" s="82"/>
      <c r="C360" s="82"/>
      <c r="D360" s="82"/>
      <c r="E360" s="82"/>
      <c r="F360" s="82"/>
      <c r="G360" s="82"/>
      <c r="H360" s="82"/>
      <c r="I360" s="82"/>
      <c r="J360" s="83"/>
    </row>
    <row r="361" spans="2:10" s="18" customFormat="1">
      <c r="B361" s="82"/>
      <c r="C361" s="82"/>
      <c r="D361" s="82"/>
      <c r="E361" s="82"/>
      <c r="F361" s="82"/>
      <c r="G361" s="82"/>
      <c r="H361" s="82"/>
      <c r="I361" s="82"/>
      <c r="J361" s="83"/>
    </row>
    <row r="362" spans="2:10" s="18" customFormat="1">
      <c r="B362" s="82"/>
      <c r="C362" s="82"/>
      <c r="D362" s="82"/>
      <c r="E362" s="82"/>
      <c r="F362" s="82"/>
      <c r="G362" s="82"/>
      <c r="H362" s="82"/>
      <c r="I362" s="82"/>
      <c r="J362" s="83"/>
    </row>
    <row r="363" spans="2:10" s="18" customFormat="1">
      <c r="B363" s="82"/>
      <c r="C363" s="82"/>
      <c r="D363" s="82"/>
      <c r="E363" s="82"/>
      <c r="F363" s="82"/>
      <c r="G363" s="82"/>
      <c r="H363" s="82"/>
      <c r="I363" s="82"/>
      <c r="J363" s="83"/>
    </row>
    <row r="364" spans="2:10" s="18" customFormat="1">
      <c r="B364" s="82"/>
      <c r="C364" s="82"/>
      <c r="D364" s="82"/>
      <c r="E364" s="82"/>
      <c r="F364" s="82"/>
      <c r="G364" s="82"/>
      <c r="H364" s="82"/>
      <c r="I364" s="82"/>
      <c r="J364" s="83"/>
    </row>
    <row r="365" spans="2:10" s="18" customFormat="1">
      <c r="B365" s="82"/>
      <c r="C365" s="82"/>
      <c r="D365" s="82"/>
      <c r="E365" s="82"/>
      <c r="F365" s="82"/>
      <c r="G365" s="82"/>
      <c r="H365" s="82"/>
      <c r="I365" s="82"/>
      <c r="J365" s="83"/>
    </row>
    <row r="366" spans="2:10" s="18" customFormat="1">
      <c r="B366" s="82"/>
      <c r="C366" s="82"/>
      <c r="D366" s="82"/>
      <c r="E366" s="82"/>
      <c r="F366" s="82"/>
      <c r="G366" s="82"/>
      <c r="H366" s="82"/>
      <c r="I366" s="82"/>
      <c r="J366" s="83"/>
    </row>
    <row r="367" spans="2:10" s="18" customFormat="1">
      <c r="B367" s="82"/>
      <c r="C367" s="82"/>
      <c r="D367" s="82"/>
      <c r="E367" s="82"/>
      <c r="F367" s="82"/>
      <c r="G367" s="82"/>
      <c r="H367" s="82"/>
      <c r="I367" s="82"/>
      <c r="J367" s="83"/>
    </row>
    <row r="368" spans="2:10" s="18" customFormat="1">
      <c r="B368" s="82"/>
      <c r="C368" s="82"/>
      <c r="D368" s="82"/>
      <c r="E368" s="82"/>
      <c r="F368" s="82"/>
      <c r="G368" s="82"/>
      <c r="H368" s="82"/>
      <c r="I368" s="82"/>
      <c r="J368" s="83"/>
    </row>
    <row r="369" spans="2:10" s="18" customFormat="1">
      <c r="B369" s="82"/>
      <c r="C369" s="82"/>
      <c r="D369" s="82"/>
      <c r="E369" s="82"/>
      <c r="F369" s="82"/>
      <c r="G369" s="82"/>
      <c r="H369" s="82"/>
      <c r="I369" s="82"/>
      <c r="J369" s="83"/>
    </row>
    <row r="370" spans="2:10" s="18" customFormat="1">
      <c r="B370" s="82"/>
      <c r="C370" s="82"/>
      <c r="D370" s="82"/>
      <c r="E370" s="82"/>
      <c r="F370" s="82"/>
      <c r="G370" s="82"/>
      <c r="H370" s="82"/>
      <c r="I370" s="82"/>
      <c r="J370" s="83"/>
    </row>
    <row r="371" spans="2:10" s="18" customFormat="1">
      <c r="B371" s="82"/>
      <c r="C371" s="82"/>
      <c r="D371" s="82"/>
      <c r="E371" s="82"/>
      <c r="F371" s="82"/>
      <c r="G371" s="82"/>
      <c r="H371" s="82"/>
      <c r="I371" s="82"/>
      <c r="J371" s="83"/>
    </row>
    <row r="372" spans="2:10" s="18" customFormat="1">
      <c r="B372" s="82"/>
      <c r="C372" s="82"/>
      <c r="D372" s="82"/>
      <c r="E372" s="82"/>
      <c r="F372" s="82"/>
      <c r="G372" s="82"/>
      <c r="H372" s="82"/>
      <c r="I372" s="82"/>
      <c r="J372" s="83"/>
    </row>
    <row r="373" spans="2:10" s="18" customFormat="1">
      <c r="B373" s="82"/>
      <c r="C373" s="82"/>
      <c r="D373" s="82"/>
      <c r="E373" s="82"/>
      <c r="F373" s="82"/>
      <c r="G373" s="82"/>
      <c r="H373" s="82"/>
      <c r="I373" s="82"/>
      <c r="J373" s="83"/>
    </row>
    <row r="374" spans="2:10" s="18" customFormat="1">
      <c r="B374" s="82"/>
      <c r="C374" s="82"/>
      <c r="D374" s="82"/>
      <c r="E374" s="82"/>
      <c r="F374" s="82"/>
      <c r="G374" s="82"/>
      <c r="H374" s="82"/>
      <c r="I374" s="82"/>
      <c r="J374" s="83"/>
    </row>
    <row r="375" spans="2:10" s="18" customFormat="1">
      <c r="B375" s="82"/>
      <c r="C375" s="82"/>
      <c r="D375" s="82"/>
      <c r="E375" s="82"/>
      <c r="F375" s="82"/>
      <c r="G375" s="82"/>
      <c r="H375" s="82"/>
      <c r="I375" s="82"/>
      <c r="J375" s="83"/>
    </row>
    <row r="376" spans="2:10" s="18" customFormat="1">
      <c r="B376" s="82"/>
      <c r="C376" s="82"/>
      <c r="D376" s="82"/>
      <c r="E376" s="82"/>
      <c r="F376" s="82"/>
      <c r="G376" s="82"/>
      <c r="H376" s="82"/>
      <c r="I376" s="82"/>
      <c r="J376" s="83"/>
    </row>
    <row r="377" spans="2:10" s="18" customFormat="1">
      <c r="B377" s="82"/>
      <c r="C377" s="82"/>
      <c r="D377" s="82"/>
      <c r="E377" s="82"/>
      <c r="F377" s="82"/>
      <c r="G377" s="82"/>
      <c r="H377" s="82"/>
      <c r="I377" s="82"/>
      <c r="J377" s="83"/>
    </row>
    <row r="378" spans="2:10" s="18" customFormat="1">
      <c r="B378" s="82"/>
      <c r="C378" s="82"/>
      <c r="D378" s="82"/>
      <c r="E378" s="82"/>
      <c r="F378" s="82"/>
      <c r="G378" s="82"/>
      <c r="H378" s="82"/>
      <c r="I378" s="82"/>
      <c r="J378" s="83"/>
    </row>
    <row r="379" spans="2:10" s="18" customFormat="1">
      <c r="B379" s="82"/>
      <c r="C379" s="82"/>
      <c r="D379" s="82"/>
      <c r="E379" s="82"/>
      <c r="F379" s="82"/>
      <c r="G379" s="82"/>
      <c r="H379" s="82"/>
      <c r="I379" s="82"/>
      <c r="J379" s="83"/>
    </row>
    <row r="380" spans="2:10" s="18" customFormat="1">
      <c r="B380" s="82"/>
      <c r="C380" s="82"/>
      <c r="D380" s="82"/>
      <c r="E380" s="82"/>
      <c r="F380" s="82"/>
      <c r="G380" s="82"/>
      <c r="H380" s="82"/>
      <c r="I380" s="82"/>
      <c r="J380" s="83"/>
    </row>
    <row r="381" spans="2:10" s="18" customFormat="1">
      <c r="B381" s="82"/>
      <c r="C381" s="82"/>
      <c r="D381" s="82"/>
      <c r="E381" s="82"/>
      <c r="F381" s="82"/>
      <c r="G381" s="82"/>
      <c r="H381" s="82"/>
      <c r="I381" s="82"/>
      <c r="J381" s="83"/>
    </row>
    <row r="382" spans="2:10" s="18" customFormat="1">
      <c r="B382" s="82"/>
      <c r="C382" s="82"/>
      <c r="D382" s="82"/>
      <c r="E382" s="82"/>
      <c r="F382" s="82"/>
      <c r="G382" s="82"/>
      <c r="H382" s="82"/>
      <c r="I382" s="82"/>
      <c r="J382" s="83"/>
    </row>
    <row r="383" spans="2:10" s="18" customFormat="1">
      <c r="B383" s="82"/>
      <c r="C383" s="82"/>
      <c r="D383" s="82"/>
      <c r="E383" s="82"/>
      <c r="F383" s="82"/>
      <c r="G383" s="82"/>
      <c r="H383" s="82"/>
      <c r="I383" s="82"/>
      <c r="J383" s="83"/>
    </row>
    <row r="384" spans="2:10" s="18" customFormat="1">
      <c r="B384" s="82"/>
      <c r="C384" s="82"/>
      <c r="D384" s="82"/>
      <c r="E384" s="82"/>
      <c r="F384" s="82"/>
      <c r="G384" s="82"/>
      <c r="H384" s="82"/>
      <c r="I384" s="82"/>
      <c r="J384" s="83"/>
    </row>
    <row r="385" spans="2:10" s="18" customFormat="1">
      <c r="B385" s="82"/>
      <c r="C385" s="82"/>
      <c r="D385" s="82"/>
      <c r="E385" s="82"/>
      <c r="F385" s="82"/>
      <c r="G385" s="82"/>
      <c r="H385" s="82"/>
      <c r="I385" s="82"/>
      <c r="J385" s="83"/>
    </row>
    <row r="386" spans="2:10" s="18" customFormat="1">
      <c r="B386" s="82"/>
      <c r="C386" s="82"/>
      <c r="D386" s="82"/>
      <c r="E386" s="82"/>
      <c r="F386" s="82"/>
      <c r="G386" s="82"/>
      <c r="H386" s="82"/>
      <c r="I386" s="82"/>
      <c r="J386" s="83"/>
    </row>
    <row r="387" spans="2:10" s="18" customFormat="1">
      <c r="B387" s="82"/>
      <c r="C387" s="82"/>
      <c r="D387" s="82"/>
      <c r="E387" s="82"/>
      <c r="F387" s="82"/>
      <c r="G387" s="82"/>
      <c r="H387" s="82"/>
      <c r="I387" s="82"/>
      <c r="J387" s="83"/>
    </row>
    <row r="388" spans="2:10" s="18" customFormat="1">
      <c r="B388" s="82"/>
      <c r="C388" s="82"/>
      <c r="D388" s="82"/>
      <c r="E388" s="82"/>
      <c r="F388" s="82"/>
      <c r="G388" s="82"/>
      <c r="H388" s="82"/>
      <c r="I388" s="82"/>
      <c r="J388" s="83"/>
    </row>
    <row r="389" spans="2:10" s="18" customFormat="1">
      <c r="B389" s="82"/>
      <c r="C389" s="82"/>
      <c r="D389" s="82"/>
      <c r="E389" s="82"/>
      <c r="F389" s="82"/>
      <c r="G389" s="82"/>
      <c r="H389" s="82"/>
      <c r="I389" s="82"/>
      <c r="J389" s="83"/>
    </row>
    <row r="390" spans="2:10" s="18" customFormat="1">
      <c r="B390" s="82"/>
      <c r="C390" s="82"/>
      <c r="D390" s="82"/>
      <c r="E390" s="82"/>
      <c r="F390" s="82"/>
      <c r="G390" s="82"/>
      <c r="H390" s="82"/>
      <c r="I390" s="82"/>
      <c r="J390" s="83"/>
    </row>
    <row r="391" spans="2:10" s="18" customFormat="1">
      <c r="B391" s="82"/>
      <c r="C391" s="82"/>
      <c r="D391" s="82"/>
      <c r="E391" s="82"/>
      <c r="F391" s="82"/>
      <c r="G391" s="82"/>
      <c r="H391" s="82"/>
      <c r="I391" s="82"/>
      <c r="J391" s="83"/>
    </row>
    <row r="392" spans="2:10" s="18" customFormat="1">
      <c r="B392" s="82"/>
      <c r="C392" s="82"/>
      <c r="D392" s="82"/>
      <c r="E392" s="82"/>
      <c r="F392" s="82"/>
      <c r="G392" s="82"/>
      <c r="H392" s="82"/>
      <c r="I392" s="82"/>
      <c r="J392" s="83"/>
    </row>
    <row r="393" spans="2:10" s="18" customFormat="1">
      <c r="B393" s="82"/>
      <c r="C393" s="82"/>
      <c r="D393" s="82"/>
      <c r="E393" s="82"/>
      <c r="F393" s="82"/>
      <c r="G393" s="82"/>
      <c r="H393" s="82"/>
      <c r="I393" s="82"/>
      <c r="J393" s="83"/>
    </row>
    <row r="394" spans="2:10" s="18" customFormat="1">
      <c r="B394" s="82"/>
      <c r="C394" s="82"/>
      <c r="D394" s="82"/>
      <c r="E394" s="82"/>
      <c r="F394" s="82"/>
      <c r="G394" s="82"/>
      <c r="H394" s="82"/>
      <c r="I394" s="82"/>
      <c r="J394" s="83"/>
    </row>
    <row r="395" spans="2:10" s="18" customFormat="1">
      <c r="B395" s="82"/>
      <c r="C395" s="82"/>
      <c r="D395" s="82"/>
      <c r="E395" s="82"/>
      <c r="F395" s="82"/>
      <c r="G395" s="82"/>
      <c r="H395" s="82"/>
      <c r="I395" s="82"/>
      <c r="J395" s="83"/>
    </row>
    <row r="396" spans="2:10" s="18" customFormat="1">
      <c r="B396" s="82"/>
      <c r="C396" s="82"/>
      <c r="D396" s="82"/>
      <c r="E396" s="82"/>
      <c r="F396" s="82"/>
      <c r="G396" s="82"/>
      <c r="H396" s="82"/>
      <c r="I396" s="82"/>
      <c r="J396" s="83"/>
    </row>
    <row r="397" spans="2:10" s="18" customFormat="1">
      <c r="B397" s="82"/>
      <c r="C397" s="82"/>
      <c r="D397" s="82"/>
      <c r="E397" s="82"/>
      <c r="F397" s="82"/>
      <c r="G397" s="82"/>
      <c r="H397" s="82"/>
      <c r="I397" s="82"/>
      <c r="J397" s="83"/>
    </row>
    <row r="398" spans="2:10" s="18" customFormat="1">
      <c r="B398" s="82"/>
      <c r="C398" s="82"/>
      <c r="D398" s="82"/>
      <c r="E398" s="82"/>
      <c r="F398" s="82"/>
      <c r="G398" s="82"/>
      <c r="H398" s="82"/>
      <c r="I398" s="82"/>
      <c r="J398" s="83"/>
    </row>
    <row r="399" spans="2:10" s="18" customFormat="1">
      <c r="B399" s="82"/>
      <c r="C399" s="82"/>
      <c r="D399" s="82"/>
      <c r="E399" s="82"/>
      <c r="F399" s="82"/>
      <c r="G399" s="82"/>
      <c r="H399" s="82"/>
      <c r="I399" s="82"/>
      <c r="J399" s="83"/>
    </row>
    <row r="400" spans="2:10" s="18" customFormat="1">
      <c r="B400" s="82"/>
      <c r="C400" s="82"/>
      <c r="D400" s="82"/>
      <c r="E400" s="82"/>
      <c r="F400" s="82"/>
      <c r="G400" s="82"/>
      <c r="H400" s="82"/>
      <c r="I400" s="82"/>
      <c r="J400" s="83"/>
    </row>
    <row r="401" spans="2:10" s="18" customFormat="1">
      <c r="B401" s="82"/>
      <c r="C401" s="82"/>
      <c r="D401" s="82"/>
      <c r="E401" s="82"/>
      <c r="F401" s="82"/>
      <c r="G401" s="82"/>
      <c r="H401" s="82"/>
      <c r="I401" s="82"/>
      <c r="J401" s="83"/>
    </row>
    <row r="402" spans="2:10" s="18" customFormat="1">
      <c r="B402" s="82"/>
      <c r="C402" s="82"/>
      <c r="D402" s="82"/>
      <c r="E402" s="82"/>
      <c r="F402" s="82"/>
      <c r="G402" s="82"/>
      <c r="H402" s="82"/>
      <c r="I402" s="82"/>
      <c r="J402" s="83"/>
    </row>
    <row r="403" spans="2:10" s="18" customFormat="1">
      <c r="B403" s="82"/>
      <c r="C403" s="82"/>
      <c r="D403" s="82"/>
      <c r="E403" s="82"/>
      <c r="F403" s="82"/>
      <c r="G403" s="82"/>
      <c r="H403" s="82"/>
      <c r="I403" s="82"/>
      <c r="J403" s="83"/>
    </row>
    <row r="404" spans="2:10" s="18" customFormat="1">
      <c r="B404" s="82"/>
      <c r="C404" s="82"/>
      <c r="D404" s="82"/>
      <c r="E404" s="82"/>
      <c r="F404" s="82"/>
      <c r="G404" s="82"/>
      <c r="H404" s="82"/>
      <c r="I404" s="82"/>
      <c r="J404" s="83"/>
    </row>
    <row r="405" spans="2:10" s="18" customFormat="1">
      <c r="B405" s="82"/>
      <c r="C405" s="82"/>
      <c r="D405" s="82"/>
      <c r="E405" s="82"/>
      <c r="F405" s="82"/>
      <c r="G405" s="82"/>
      <c r="H405" s="82"/>
      <c r="I405" s="82"/>
      <c r="J405" s="83"/>
    </row>
    <row r="406" spans="2:10" s="18" customFormat="1">
      <c r="B406" s="82"/>
      <c r="C406" s="82"/>
      <c r="D406" s="82"/>
      <c r="E406" s="82"/>
      <c r="F406" s="82"/>
      <c r="G406" s="82"/>
      <c r="H406" s="82"/>
      <c r="I406" s="82"/>
      <c r="J406" s="83"/>
    </row>
    <row r="407" spans="2:10" s="18" customFormat="1">
      <c r="B407" s="82"/>
      <c r="C407" s="82"/>
      <c r="D407" s="82"/>
      <c r="E407" s="82"/>
      <c r="F407" s="82"/>
      <c r="G407" s="82"/>
      <c r="H407" s="82"/>
      <c r="I407" s="82"/>
      <c r="J407" s="83"/>
    </row>
    <row r="408" spans="2:10" s="18" customFormat="1">
      <c r="B408" s="82"/>
      <c r="C408" s="82"/>
      <c r="D408" s="82"/>
      <c r="E408" s="82"/>
      <c r="F408" s="82"/>
      <c r="G408" s="82"/>
      <c r="H408" s="82"/>
      <c r="I408" s="82"/>
      <c r="J408" s="83"/>
    </row>
    <row r="409" spans="2:10" s="18" customFormat="1">
      <c r="B409" s="82"/>
      <c r="C409" s="82"/>
      <c r="D409" s="82"/>
      <c r="E409" s="82"/>
      <c r="F409" s="82"/>
      <c r="G409" s="82"/>
      <c r="H409" s="82"/>
      <c r="I409" s="82"/>
      <c r="J409" s="83"/>
    </row>
    <row r="410" spans="2:10" s="18" customFormat="1">
      <c r="B410" s="82"/>
      <c r="C410" s="82"/>
      <c r="D410" s="82"/>
      <c r="E410" s="82"/>
      <c r="F410" s="82"/>
      <c r="G410" s="82"/>
      <c r="H410" s="82"/>
      <c r="I410" s="82"/>
      <c r="J410" s="83"/>
    </row>
    <row r="411" spans="2:10" s="18" customFormat="1">
      <c r="B411" s="82"/>
      <c r="C411" s="82"/>
      <c r="D411" s="82"/>
      <c r="E411" s="82"/>
      <c r="F411" s="82"/>
      <c r="G411" s="82"/>
      <c r="H411" s="82"/>
      <c r="I411" s="82"/>
      <c r="J411" s="83"/>
    </row>
    <row r="412" spans="2:10" s="18" customFormat="1">
      <c r="B412" s="82"/>
      <c r="C412" s="82"/>
      <c r="D412" s="82"/>
      <c r="E412" s="82"/>
      <c r="F412" s="82"/>
      <c r="G412" s="82"/>
      <c r="H412" s="82"/>
      <c r="I412" s="82"/>
      <c r="J412" s="83"/>
    </row>
    <row r="413" spans="2:10" s="18" customFormat="1">
      <c r="B413" s="82"/>
      <c r="C413" s="82"/>
      <c r="D413" s="82"/>
      <c r="E413" s="82"/>
      <c r="F413" s="82"/>
      <c r="G413" s="82"/>
      <c r="H413" s="82"/>
      <c r="I413" s="82"/>
      <c r="J413" s="83"/>
    </row>
    <row r="414" spans="2:10" s="18" customFormat="1">
      <c r="B414" s="82"/>
      <c r="C414" s="82"/>
      <c r="D414" s="82"/>
      <c r="E414" s="82"/>
      <c r="F414" s="82"/>
      <c r="G414" s="82"/>
      <c r="H414" s="82"/>
      <c r="I414" s="82"/>
      <c r="J414" s="83"/>
    </row>
    <row r="415" spans="2:10" s="18" customFormat="1">
      <c r="B415" s="82"/>
      <c r="C415" s="82"/>
      <c r="D415" s="82"/>
      <c r="E415" s="82"/>
      <c r="F415" s="82"/>
      <c r="G415" s="82"/>
      <c r="H415" s="82"/>
      <c r="I415" s="82"/>
      <c r="J415" s="83"/>
    </row>
    <row r="416" spans="2:10" s="18" customFormat="1">
      <c r="B416" s="82"/>
      <c r="C416" s="82"/>
      <c r="D416" s="82"/>
      <c r="E416" s="82"/>
      <c r="F416" s="82"/>
      <c r="G416" s="82"/>
      <c r="H416" s="82"/>
      <c r="I416" s="82"/>
      <c r="J416" s="83"/>
    </row>
    <row r="417" spans="2:10" s="18" customFormat="1">
      <c r="B417" s="82"/>
      <c r="C417" s="82"/>
      <c r="D417" s="82"/>
      <c r="E417" s="82"/>
      <c r="F417" s="82"/>
      <c r="G417" s="82"/>
      <c r="H417" s="82"/>
      <c r="I417" s="82"/>
      <c r="J417" s="83"/>
    </row>
    <row r="418" spans="2:10" s="18" customFormat="1">
      <c r="B418" s="82"/>
      <c r="C418" s="82"/>
      <c r="D418" s="82"/>
      <c r="E418" s="82"/>
      <c r="F418" s="82"/>
      <c r="G418" s="82"/>
      <c r="H418" s="82"/>
      <c r="I418" s="82"/>
      <c r="J418" s="83"/>
    </row>
    <row r="419" spans="2:10" s="18" customFormat="1">
      <c r="B419" s="82"/>
      <c r="C419" s="82"/>
      <c r="D419" s="82"/>
      <c r="E419" s="82"/>
      <c r="F419" s="82"/>
      <c r="G419" s="82"/>
      <c r="H419" s="82"/>
      <c r="I419" s="82"/>
      <c r="J419" s="83"/>
    </row>
    <row r="420" spans="2:10" s="18" customFormat="1">
      <c r="B420" s="82"/>
      <c r="C420" s="82"/>
      <c r="D420" s="82"/>
      <c r="E420" s="82"/>
      <c r="F420" s="82"/>
      <c r="G420" s="82"/>
      <c r="H420" s="82"/>
      <c r="I420" s="82"/>
      <c r="J420" s="83"/>
    </row>
    <row r="421" spans="2:10" s="18" customFormat="1">
      <c r="B421" s="82"/>
      <c r="C421" s="82"/>
      <c r="D421" s="82"/>
      <c r="E421" s="82"/>
      <c r="F421" s="82"/>
      <c r="G421" s="82"/>
      <c r="H421" s="82"/>
      <c r="I421" s="82"/>
      <c r="J421" s="83"/>
    </row>
    <row r="422" spans="2:10" s="18" customFormat="1">
      <c r="B422" s="82"/>
      <c r="C422" s="82"/>
      <c r="D422" s="82"/>
      <c r="E422" s="82"/>
      <c r="F422" s="82"/>
      <c r="G422" s="82"/>
      <c r="H422" s="82"/>
      <c r="I422" s="82"/>
      <c r="J422" s="83"/>
    </row>
    <row r="423" spans="2:10" s="18" customFormat="1">
      <c r="B423" s="82"/>
      <c r="C423" s="82"/>
      <c r="D423" s="82"/>
      <c r="E423" s="82"/>
      <c r="F423" s="82"/>
      <c r="G423" s="82"/>
      <c r="H423" s="82"/>
      <c r="I423" s="82"/>
      <c r="J423" s="83"/>
    </row>
    <row r="424" spans="2:10" s="18" customFormat="1">
      <c r="B424" s="82"/>
      <c r="C424" s="82"/>
      <c r="D424" s="82"/>
      <c r="E424" s="82"/>
      <c r="F424" s="82"/>
      <c r="G424" s="82"/>
      <c r="H424" s="82"/>
      <c r="I424" s="82"/>
      <c r="J424" s="83"/>
    </row>
    <row r="425" spans="2:10" s="18" customFormat="1">
      <c r="B425" s="82"/>
      <c r="C425" s="82"/>
      <c r="D425" s="82"/>
      <c r="E425" s="82"/>
      <c r="F425" s="82"/>
      <c r="G425" s="82"/>
      <c r="H425" s="82"/>
      <c r="I425" s="82"/>
      <c r="J425" s="83"/>
    </row>
    <row r="426" spans="2:10" s="18" customFormat="1">
      <c r="B426" s="82"/>
      <c r="C426" s="82"/>
      <c r="D426" s="82"/>
      <c r="E426" s="82"/>
      <c r="F426" s="82"/>
      <c r="G426" s="82"/>
      <c r="H426" s="82"/>
      <c r="I426" s="82"/>
      <c r="J426" s="83"/>
    </row>
    <row r="427" spans="2:10" s="18" customFormat="1">
      <c r="B427" s="82"/>
      <c r="C427" s="82"/>
      <c r="D427" s="82"/>
      <c r="E427" s="82"/>
      <c r="F427" s="82"/>
      <c r="G427" s="82"/>
      <c r="H427" s="82"/>
      <c r="I427" s="82"/>
      <c r="J427" s="83"/>
    </row>
    <row r="428" spans="2:10" s="18" customFormat="1">
      <c r="B428" s="82"/>
      <c r="C428" s="82"/>
      <c r="D428" s="82"/>
      <c r="E428" s="82"/>
      <c r="F428" s="82"/>
      <c r="G428" s="82"/>
      <c r="H428" s="82"/>
      <c r="I428" s="82"/>
      <c r="J428" s="83"/>
    </row>
    <row r="429" spans="2:10" s="18" customFormat="1">
      <c r="B429" s="82"/>
      <c r="C429" s="82"/>
      <c r="D429" s="82"/>
      <c r="E429" s="82"/>
      <c r="F429" s="82"/>
      <c r="G429" s="82"/>
      <c r="H429" s="82"/>
      <c r="I429" s="82"/>
      <c r="J429" s="83"/>
    </row>
    <row r="430" spans="2:10" s="18" customFormat="1">
      <c r="B430" s="82"/>
      <c r="C430" s="82"/>
      <c r="D430" s="82"/>
      <c r="E430" s="82"/>
      <c r="F430" s="82"/>
      <c r="G430" s="82"/>
      <c r="H430" s="82"/>
      <c r="I430" s="82"/>
      <c r="J430" s="83"/>
    </row>
    <row r="431" spans="2:10" s="18" customFormat="1">
      <c r="B431" s="82"/>
      <c r="C431" s="82"/>
      <c r="D431" s="82"/>
      <c r="E431" s="82"/>
      <c r="F431" s="82"/>
      <c r="G431" s="82"/>
      <c r="H431" s="82"/>
      <c r="I431" s="82"/>
      <c r="J431" s="83"/>
    </row>
    <row r="432" spans="2:10" s="18" customFormat="1">
      <c r="B432" s="82"/>
      <c r="C432" s="82"/>
      <c r="D432" s="82"/>
      <c r="E432" s="82"/>
      <c r="F432" s="82"/>
      <c r="G432" s="82"/>
      <c r="H432" s="82"/>
      <c r="I432" s="82"/>
      <c r="J432" s="83"/>
    </row>
    <row r="433" spans="2:10" s="18" customFormat="1">
      <c r="B433" s="82"/>
      <c r="C433" s="82"/>
      <c r="D433" s="82"/>
      <c r="E433" s="82"/>
      <c r="F433" s="82"/>
      <c r="G433" s="82"/>
      <c r="H433" s="82"/>
      <c r="I433" s="82"/>
      <c r="J433" s="83"/>
    </row>
    <row r="434" spans="2:10" s="18" customFormat="1">
      <c r="B434" s="82"/>
      <c r="C434" s="82"/>
      <c r="D434" s="82"/>
      <c r="E434" s="82"/>
      <c r="F434" s="82"/>
      <c r="G434" s="82"/>
      <c r="H434" s="82"/>
      <c r="I434" s="82"/>
      <c r="J434" s="83"/>
    </row>
    <row r="435" spans="2:10" s="18" customFormat="1">
      <c r="B435" s="82"/>
      <c r="C435" s="82"/>
      <c r="D435" s="82"/>
      <c r="E435" s="82"/>
      <c r="F435" s="82"/>
      <c r="G435" s="82"/>
      <c r="H435" s="82"/>
      <c r="I435" s="82"/>
      <c r="J435" s="83"/>
    </row>
    <row r="436" spans="2:10" s="18" customFormat="1">
      <c r="B436" s="82"/>
      <c r="C436" s="82"/>
      <c r="D436" s="82"/>
      <c r="E436" s="82"/>
      <c r="F436" s="82"/>
      <c r="G436" s="82"/>
      <c r="H436" s="82"/>
      <c r="I436" s="82"/>
      <c r="J436" s="83"/>
    </row>
    <row r="437" spans="2:10" s="18" customFormat="1">
      <c r="B437" s="82"/>
      <c r="C437" s="82"/>
      <c r="D437" s="82"/>
      <c r="E437" s="82"/>
      <c r="F437" s="82"/>
      <c r="G437" s="82"/>
      <c r="H437" s="82"/>
      <c r="I437" s="82"/>
      <c r="J437" s="83"/>
    </row>
    <row r="438" spans="2:10" s="18" customFormat="1">
      <c r="B438" s="82"/>
      <c r="C438" s="82"/>
      <c r="D438" s="82"/>
      <c r="E438" s="82"/>
      <c r="F438" s="82"/>
      <c r="G438" s="82"/>
      <c r="H438" s="82"/>
      <c r="I438" s="82"/>
      <c r="J438" s="83"/>
    </row>
    <row r="439" spans="2:10" s="18" customFormat="1">
      <c r="B439" s="82"/>
      <c r="C439" s="82"/>
      <c r="D439" s="82"/>
      <c r="E439" s="82"/>
      <c r="F439" s="82"/>
      <c r="G439" s="82"/>
      <c r="H439" s="82"/>
      <c r="I439" s="82"/>
      <c r="J439" s="83"/>
    </row>
    <row r="440" spans="2:10" s="18" customFormat="1">
      <c r="B440" s="82"/>
      <c r="C440" s="82"/>
      <c r="D440" s="82"/>
      <c r="E440" s="82"/>
      <c r="F440" s="82"/>
      <c r="G440" s="82"/>
      <c r="H440" s="82"/>
      <c r="I440" s="82"/>
      <c r="J440" s="83"/>
    </row>
    <row r="441" spans="2:10" s="18" customFormat="1">
      <c r="B441" s="82"/>
      <c r="C441" s="82"/>
      <c r="D441" s="82"/>
      <c r="E441" s="82"/>
      <c r="F441" s="82"/>
      <c r="G441" s="82"/>
      <c r="H441" s="82"/>
      <c r="I441" s="82"/>
      <c r="J441" s="83"/>
    </row>
    <row r="442" spans="2:10" s="18" customFormat="1">
      <c r="B442" s="82"/>
      <c r="C442" s="82"/>
      <c r="D442" s="82"/>
      <c r="E442" s="82"/>
      <c r="F442" s="82"/>
      <c r="G442" s="82"/>
      <c r="H442" s="82"/>
      <c r="I442" s="82"/>
      <c r="J442" s="83"/>
    </row>
    <row r="443" spans="2:10" s="18" customFormat="1">
      <c r="B443" s="82"/>
      <c r="C443" s="82"/>
      <c r="D443" s="82"/>
      <c r="E443" s="82"/>
      <c r="F443" s="82"/>
      <c r="G443" s="82"/>
      <c r="H443" s="82"/>
      <c r="I443" s="82"/>
      <c r="J443" s="83"/>
    </row>
    <row r="444" spans="2:10" s="18" customFormat="1">
      <c r="B444" s="82"/>
      <c r="C444" s="82"/>
      <c r="D444" s="82"/>
      <c r="E444" s="82"/>
      <c r="F444" s="82"/>
      <c r="G444" s="82"/>
      <c r="H444" s="82"/>
      <c r="I444" s="82"/>
      <c r="J444" s="83"/>
    </row>
    <row r="445" spans="2:10" s="18" customFormat="1">
      <c r="B445" s="82"/>
      <c r="C445" s="82"/>
      <c r="D445" s="82"/>
      <c r="E445" s="82"/>
      <c r="F445" s="82"/>
      <c r="G445" s="82"/>
      <c r="H445" s="82"/>
      <c r="I445" s="82"/>
      <c r="J445" s="83"/>
    </row>
    <row r="446" spans="2:10" s="18" customFormat="1">
      <c r="B446" s="82"/>
      <c r="C446" s="82"/>
      <c r="D446" s="82"/>
      <c r="E446" s="82"/>
      <c r="F446" s="82"/>
      <c r="G446" s="82"/>
      <c r="H446" s="82"/>
      <c r="I446" s="82"/>
      <c r="J446" s="83"/>
    </row>
    <row r="447" spans="2:10" s="18" customFormat="1">
      <c r="B447" s="82"/>
      <c r="C447" s="82"/>
      <c r="D447" s="82"/>
      <c r="E447" s="82"/>
      <c r="F447" s="82"/>
      <c r="G447" s="82"/>
      <c r="H447" s="82"/>
      <c r="I447" s="82"/>
      <c r="J447" s="83"/>
    </row>
    <row r="448" spans="2:10" s="18" customFormat="1">
      <c r="B448" s="82"/>
      <c r="C448" s="82"/>
      <c r="D448" s="82"/>
      <c r="E448" s="82"/>
      <c r="F448" s="82"/>
      <c r="G448" s="82"/>
      <c r="H448" s="82"/>
      <c r="I448" s="82"/>
      <c r="J448" s="83"/>
    </row>
    <row r="449" spans="2:10" s="18" customFormat="1">
      <c r="B449" s="82"/>
      <c r="C449" s="82"/>
      <c r="D449" s="82"/>
      <c r="E449" s="82"/>
      <c r="F449" s="82"/>
      <c r="G449" s="82"/>
      <c r="H449" s="82"/>
      <c r="I449" s="82"/>
      <c r="J449" s="83"/>
    </row>
    <row r="450" spans="2:10" s="18" customFormat="1">
      <c r="B450" s="82"/>
      <c r="C450" s="82"/>
      <c r="D450" s="82"/>
      <c r="E450" s="82"/>
      <c r="F450" s="82"/>
      <c r="G450" s="82"/>
      <c r="H450" s="82"/>
      <c r="I450" s="82"/>
      <c r="J450" s="83"/>
    </row>
    <row r="451" spans="2:10" s="18" customFormat="1">
      <c r="B451" s="82"/>
      <c r="C451" s="82"/>
      <c r="D451" s="82"/>
      <c r="E451" s="82"/>
      <c r="F451" s="82"/>
      <c r="G451" s="82"/>
      <c r="H451" s="82"/>
      <c r="I451" s="82"/>
      <c r="J451" s="83"/>
    </row>
    <row r="452" spans="2:10" s="18" customFormat="1">
      <c r="B452" s="82"/>
      <c r="C452" s="82"/>
      <c r="D452" s="82"/>
      <c r="E452" s="82"/>
      <c r="F452" s="82"/>
      <c r="G452" s="82"/>
      <c r="H452" s="82"/>
      <c r="I452" s="82"/>
      <c r="J452" s="83"/>
    </row>
    <row r="453" spans="2:10" s="18" customFormat="1">
      <c r="B453" s="82"/>
      <c r="C453" s="82"/>
      <c r="D453" s="82"/>
      <c r="E453" s="82"/>
      <c r="F453" s="82"/>
      <c r="G453" s="82"/>
      <c r="H453" s="82"/>
      <c r="I453" s="82"/>
      <c r="J453" s="83"/>
    </row>
    <row r="454" spans="2:10" s="18" customFormat="1">
      <c r="B454" s="82"/>
      <c r="C454" s="82"/>
      <c r="D454" s="82"/>
      <c r="E454" s="82"/>
      <c r="F454" s="82"/>
      <c r="G454" s="82"/>
      <c r="H454" s="82"/>
      <c r="I454" s="82"/>
      <c r="J454" s="83"/>
    </row>
    <row r="455" spans="2:10" s="18" customFormat="1">
      <c r="B455" s="82"/>
      <c r="C455" s="82"/>
      <c r="D455" s="82"/>
      <c r="E455" s="82"/>
      <c r="F455" s="82"/>
      <c r="G455" s="82"/>
      <c r="H455" s="82"/>
      <c r="I455" s="82"/>
      <c r="J455" s="83"/>
    </row>
    <row r="456" spans="2:10" s="18" customFormat="1">
      <c r="B456" s="82"/>
      <c r="C456" s="82"/>
      <c r="D456" s="82"/>
      <c r="E456" s="82"/>
      <c r="F456" s="82"/>
      <c r="G456" s="82"/>
      <c r="H456" s="82"/>
      <c r="I456" s="82"/>
      <c r="J456" s="83"/>
    </row>
    <row r="457" spans="2:10" s="18" customFormat="1">
      <c r="B457" s="82"/>
      <c r="C457" s="82"/>
      <c r="D457" s="82"/>
      <c r="E457" s="82"/>
      <c r="F457" s="82"/>
      <c r="G457" s="82"/>
      <c r="H457" s="82"/>
      <c r="I457" s="82"/>
      <c r="J457" s="83"/>
    </row>
    <row r="458" spans="2:10" s="18" customFormat="1">
      <c r="B458" s="82"/>
      <c r="C458" s="82"/>
      <c r="D458" s="82"/>
      <c r="E458" s="82"/>
      <c r="F458" s="82"/>
      <c r="G458" s="82"/>
      <c r="H458" s="82"/>
      <c r="I458" s="82"/>
      <c r="J458" s="83"/>
    </row>
    <row r="459" spans="2:10" s="18" customFormat="1">
      <c r="B459" s="82"/>
      <c r="C459" s="82"/>
      <c r="D459" s="82"/>
      <c r="E459" s="82"/>
      <c r="F459" s="82"/>
      <c r="G459" s="82"/>
      <c r="H459" s="82"/>
      <c r="I459" s="82"/>
      <c r="J459" s="83"/>
    </row>
    <row r="460" spans="2:10" s="18" customFormat="1">
      <c r="B460" s="82"/>
      <c r="C460" s="82"/>
      <c r="D460" s="82"/>
      <c r="E460" s="82"/>
      <c r="F460" s="82"/>
      <c r="G460" s="82"/>
      <c r="H460" s="82"/>
      <c r="I460" s="82"/>
      <c r="J460" s="83"/>
    </row>
    <row r="461" spans="2:10" s="18" customFormat="1">
      <c r="B461" s="82"/>
      <c r="C461" s="82"/>
      <c r="D461" s="82"/>
      <c r="E461" s="82"/>
      <c r="F461" s="82"/>
      <c r="G461" s="82"/>
      <c r="H461" s="82"/>
      <c r="I461" s="82"/>
      <c r="J461" s="83"/>
    </row>
    <row r="462" spans="2:10" s="18" customFormat="1">
      <c r="B462" s="82"/>
      <c r="C462" s="82"/>
      <c r="D462" s="82"/>
      <c r="E462" s="82"/>
      <c r="F462" s="82"/>
      <c r="G462" s="82"/>
      <c r="H462" s="82"/>
      <c r="I462" s="82"/>
      <c r="J462" s="83"/>
    </row>
    <row r="463" spans="2:10" s="18" customFormat="1">
      <c r="B463" s="82"/>
      <c r="C463" s="82"/>
      <c r="D463" s="82"/>
      <c r="E463" s="82"/>
      <c r="F463" s="82"/>
      <c r="G463" s="82"/>
      <c r="H463" s="82"/>
      <c r="I463" s="82"/>
      <c r="J463" s="83"/>
    </row>
    <row r="464" spans="2:10" s="18" customFormat="1">
      <c r="B464" s="82"/>
      <c r="C464" s="82"/>
      <c r="D464" s="82"/>
      <c r="E464" s="82"/>
      <c r="F464" s="82"/>
      <c r="G464" s="82"/>
      <c r="H464" s="82"/>
      <c r="I464" s="82"/>
      <c r="J464" s="83"/>
    </row>
    <row r="465" spans="2:10" s="18" customFormat="1">
      <c r="B465" s="82"/>
      <c r="C465" s="82"/>
      <c r="D465" s="82"/>
      <c r="E465" s="82"/>
      <c r="F465" s="82"/>
      <c r="G465" s="82"/>
      <c r="H465" s="82"/>
      <c r="I465" s="82"/>
      <c r="J465" s="83"/>
    </row>
    <row r="466" spans="2:10" s="18" customFormat="1">
      <c r="B466" s="82"/>
      <c r="C466" s="82"/>
      <c r="D466" s="82"/>
      <c r="E466" s="82"/>
      <c r="F466" s="82"/>
      <c r="G466" s="82"/>
      <c r="H466" s="82"/>
      <c r="I466" s="82"/>
      <c r="J466" s="83"/>
    </row>
    <row r="467" spans="2:10" s="18" customFormat="1">
      <c r="B467" s="82"/>
      <c r="C467" s="82"/>
      <c r="D467" s="82"/>
      <c r="E467" s="82"/>
      <c r="F467" s="82"/>
      <c r="G467" s="82"/>
      <c r="H467" s="82"/>
      <c r="I467" s="82"/>
      <c r="J467" s="83"/>
    </row>
    <row r="468" spans="2:10" s="18" customFormat="1">
      <c r="B468" s="82"/>
      <c r="C468" s="82"/>
      <c r="D468" s="82"/>
      <c r="E468" s="82"/>
      <c r="F468" s="82"/>
      <c r="G468" s="82"/>
      <c r="H468" s="82"/>
      <c r="I468" s="82"/>
      <c r="J468" s="83"/>
    </row>
    <row r="469" spans="2:10" s="18" customFormat="1">
      <c r="B469" s="82"/>
      <c r="C469" s="82"/>
      <c r="D469" s="82"/>
      <c r="E469" s="82"/>
      <c r="F469" s="82"/>
      <c r="G469" s="82"/>
      <c r="H469" s="82"/>
      <c r="I469" s="82"/>
      <c r="J469" s="83"/>
    </row>
    <row r="470" spans="2:10" s="18" customFormat="1">
      <c r="B470" s="82"/>
      <c r="C470" s="82"/>
      <c r="D470" s="82"/>
      <c r="E470" s="82"/>
      <c r="F470" s="82"/>
      <c r="G470" s="82"/>
      <c r="H470" s="82"/>
      <c r="I470" s="82"/>
      <c r="J470" s="83"/>
    </row>
    <row r="471" spans="2:10" s="18" customFormat="1">
      <c r="B471" s="82"/>
      <c r="C471" s="82"/>
      <c r="D471" s="82"/>
      <c r="E471" s="82"/>
      <c r="F471" s="82"/>
      <c r="G471" s="82"/>
      <c r="H471" s="82"/>
      <c r="I471" s="82"/>
      <c r="J471" s="83"/>
    </row>
    <row r="472" spans="2:10" s="18" customFormat="1">
      <c r="B472" s="82"/>
      <c r="C472" s="82"/>
      <c r="D472" s="82"/>
      <c r="E472" s="82"/>
      <c r="F472" s="82"/>
      <c r="G472" s="82"/>
      <c r="H472" s="82"/>
      <c r="I472" s="82"/>
      <c r="J472" s="83"/>
    </row>
    <row r="473" spans="2:10" s="18" customFormat="1">
      <c r="B473" s="82"/>
      <c r="C473" s="82"/>
      <c r="D473" s="82"/>
      <c r="E473" s="82"/>
      <c r="F473" s="82"/>
      <c r="G473" s="82"/>
      <c r="H473" s="82"/>
      <c r="I473" s="82"/>
      <c r="J473" s="83"/>
    </row>
    <row r="474" spans="2:10" s="18" customFormat="1">
      <c r="B474" s="82"/>
      <c r="C474" s="82"/>
      <c r="D474" s="82"/>
      <c r="E474" s="82"/>
      <c r="F474" s="82"/>
      <c r="G474" s="82"/>
      <c r="H474" s="82"/>
      <c r="I474" s="82"/>
      <c r="J474" s="83"/>
    </row>
    <row r="475" spans="2:10" s="18" customFormat="1">
      <c r="B475" s="82"/>
      <c r="C475" s="82"/>
      <c r="D475" s="82"/>
      <c r="E475" s="82"/>
      <c r="F475" s="82"/>
      <c r="G475" s="82"/>
      <c r="H475" s="82"/>
      <c r="I475" s="82"/>
      <c r="J475" s="83"/>
    </row>
    <row r="476" spans="2:10" s="18" customFormat="1">
      <c r="B476" s="82"/>
      <c r="C476" s="82"/>
      <c r="D476" s="82"/>
      <c r="E476" s="82"/>
      <c r="F476" s="82"/>
      <c r="G476" s="82"/>
      <c r="H476" s="82"/>
      <c r="I476" s="82"/>
      <c r="J476" s="83"/>
    </row>
    <row r="477" spans="2:10" s="18" customFormat="1">
      <c r="B477" s="82"/>
      <c r="C477" s="82"/>
      <c r="D477" s="82"/>
      <c r="E477" s="82"/>
      <c r="F477" s="82"/>
      <c r="G477" s="82"/>
      <c r="H477" s="82"/>
      <c r="I477" s="82"/>
      <c r="J477" s="83"/>
    </row>
    <row r="478" spans="2:10" s="18" customFormat="1">
      <c r="B478" s="82"/>
      <c r="C478" s="82"/>
      <c r="D478" s="82"/>
      <c r="E478" s="82"/>
      <c r="F478" s="82"/>
      <c r="G478" s="82"/>
      <c r="H478" s="82"/>
      <c r="I478" s="82"/>
      <c r="J478" s="83"/>
    </row>
    <row r="479" spans="2:10" s="18" customFormat="1">
      <c r="B479" s="82"/>
      <c r="C479" s="82"/>
      <c r="D479" s="82"/>
      <c r="E479" s="82"/>
      <c r="F479" s="82"/>
      <c r="G479" s="82"/>
      <c r="H479" s="82"/>
      <c r="I479" s="82"/>
      <c r="J479" s="83"/>
    </row>
    <row r="480" spans="2:10" s="18" customFormat="1">
      <c r="B480" s="82"/>
      <c r="C480" s="82"/>
      <c r="D480" s="82"/>
      <c r="E480" s="82"/>
      <c r="F480" s="82"/>
      <c r="G480" s="82"/>
      <c r="H480" s="82"/>
      <c r="I480" s="82"/>
      <c r="J480" s="83"/>
    </row>
    <row r="481" spans="2:10" s="18" customFormat="1">
      <c r="B481" s="82"/>
      <c r="C481" s="82"/>
      <c r="D481" s="82"/>
      <c r="E481" s="82"/>
      <c r="F481" s="82"/>
      <c r="G481" s="82"/>
      <c r="H481" s="82"/>
      <c r="I481" s="82"/>
      <c r="J481" s="83"/>
    </row>
    <row r="482" spans="2:10" s="18" customFormat="1">
      <c r="B482" s="82"/>
      <c r="C482" s="82"/>
      <c r="D482" s="82"/>
      <c r="E482" s="82"/>
      <c r="F482" s="82"/>
      <c r="G482" s="82"/>
      <c r="H482" s="82"/>
      <c r="I482" s="82"/>
      <c r="J482" s="83"/>
    </row>
    <row r="483" spans="2:10" s="18" customFormat="1">
      <c r="B483" s="82"/>
      <c r="C483" s="82"/>
      <c r="D483" s="82"/>
      <c r="E483" s="82"/>
      <c r="F483" s="82"/>
      <c r="G483" s="82"/>
      <c r="H483" s="82"/>
      <c r="I483" s="82"/>
      <c r="J483" s="83"/>
    </row>
    <row r="484" spans="2:10" s="18" customFormat="1">
      <c r="B484" s="82"/>
      <c r="C484" s="82"/>
      <c r="D484" s="82"/>
      <c r="E484" s="82"/>
      <c r="F484" s="82"/>
      <c r="G484" s="82"/>
      <c r="H484" s="82"/>
      <c r="I484" s="82"/>
      <c r="J484" s="83"/>
    </row>
    <row r="485" spans="2:10" s="18" customFormat="1">
      <c r="B485" s="82"/>
      <c r="C485" s="82"/>
      <c r="D485" s="82"/>
      <c r="E485" s="82"/>
      <c r="F485" s="82"/>
      <c r="G485" s="82"/>
      <c r="H485" s="82"/>
      <c r="I485" s="82"/>
      <c r="J485" s="83"/>
    </row>
    <row r="486" spans="2:10" s="18" customFormat="1">
      <c r="B486" s="82"/>
      <c r="C486" s="82"/>
      <c r="D486" s="82"/>
      <c r="E486" s="82"/>
      <c r="F486" s="82"/>
      <c r="G486" s="82"/>
      <c r="H486" s="82"/>
      <c r="I486" s="82"/>
      <c r="J486" s="83"/>
    </row>
    <row r="487" spans="2:10" s="18" customFormat="1">
      <c r="B487" s="82"/>
      <c r="C487" s="82"/>
      <c r="D487" s="82"/>
      <c r="E487" s="82"/>
      <c r="F487" s="82"/>
      <c r="G487" s="82"/>
      <c r="H487" s="82"/>
      <c r="I487" s="82"/>
      <c r="J487" s="83"/>
    </row>
    <row r="488" spans="2:10" s="18" customFormat="1">
      <c r="B488" s="82"/>
      <c r="C488" s="82"/>
      <c r="D488" s="82"/>
      <c r="E488" s="82"/>
      <c r="F488" s="82"/>
      <c r="G488" s="82"/>
      <c r="H488" s="82"/>
      <c r="I488" s="82"/>
      <c r="J488" s="83"/>
    </row>
    <row r="489" spans="2:10" s="18" customFormat="1">
      <c r="B489" s="82"/>
      <c r="C489" s="82"/>
      <c r="D489" s="82"/>
      <c r="E489" s="82"/>
      <c r="F489" s="82"/>
      <c r="G489" s="82"/>
      <c r="H489" s="82"/>
      <c r="I489" s="82"/>
      <c r="J489" s="83"/>
    </row>
    <row r="490" spans="2:10" s="18" customFormat="1">
      <c r="B490" s="82"/>
      <c r="C490" s="82"/>
      <c r="D490" s="82"/>
      <c r="E490" s="82"/>
      <c r="F490" s="82"/>
      <c r="G490" s="82"/>
      <c r="H490" s="82"/>
      <c r="I490" s="82"/>
      <c r="J490" s="83"/>
    </row>
    <row r="491" spans="2:10" s="18" customFormat="1">
      <c r="B491" s="82"/>
      <c r="C491" s="82"/>
      <c r="D491" s="82"/>
      <c r="E491" s="82"/>
      <c r="F491" s="82"/>
      <c r="G491" s="82"/>
      <c r="H491" s="82"/>
      <c r="I491" s="82"/>
      <c r="J491" s="83"/>
    </row>
    <row r="492" spans="2:10" s="18" customFormat="1">
      <c r="B492" s="82"/>
      <c r="C492" s="82"/>
      <c r="D492" s="82"/>
      <c r="E492" s="82"/>
      <c r="F492" s="82"/>
      <c r="G492" s="82"/>
      <c r="H492" s="82"/>
      <c r="I492" s="82"/>
      <c r="J492" s="83"/>
    </row>
    <row r="493" spans="2:10" s="18" customFormat="1">
      <c r="B493" s="82"/>
      <c r="C493" s="82"/>
      <c r="D493" s="82"/>
      <c r="E493" s="82"/>
      <c r="F493" s="82"/>
      <c r="G493" s="82"/>
      <c r="H493" s="82"/>
      <c r="I493" s="82"/>
      <c r="J493" s="83"/>
    </row>
    <row r="494" spans="2:10" s="18" customFormat="1">
      <c r="B494" s="82"/>
      <c r="C494" s="82"/>
      <c r="D494" s="82"/>
      <c r="E494" s="82"/>
      <c r="F494" s="82"/>
      <c r="G494" s="82"/>
      <c r="H494" s="82"/>
      <c r="I494" s="82"/>
      <c r="J494" s="83"/>
    </row>
    <row r="495" spans="2:10" s="18" customFormat="1">
      <c r="B495" s="82"/>
      <c r="C495" s="82"/>
      <c r="D495" s="82"/>
      <c r="E495" s="82"/>
      <c r="F495" s="82"/>
      <c r="G495" s="82"/>
      <c r="H495" s="82"/>
      <c r="I495" s="82"/>
      <c r="J495" s="83"/>
    </row>
    <row r="496" spans="2:10" s="18" customFormat="1">
      <c r="B496" s="82"/>
      <c r="C496" s="82"/>
      <c r="D496" s="82"/>
      <c r="E496" s="82"/>
      <c r="F496" s="82"/>
      <c r="G496" s="82"/>
      <c r="H496" s="82"/>
      <c r="I496" s="82"/>
      <c r="J496" s="83"/>
    </row>
    <row r="497" spans="2:10" s="18" customFormat="1">
      <c r="B497" s="82"/>
      <c r="C497" s="82"/>
      <c r="D497" s="82"/>
      <c r="E497" s="82"/>
      <c r="F497" s="82"/>
      <c r="G497" s="82"/>
      <c r="H497" s="82"/>
      <c r="I497" s="82"/>
      <c r="J497" s="83"/>
    </row>
    <row r="498" spans="2:10" s="18" customFormat="1">
      <c r="B498" s="82"/>
      <c r="C498" s="82"/>
      <c r="D498" s="82"/>
      <c r="E498" s="82"/>
      <c r="F498" s="82"/>
      <c r="G498" s="82"/>
      <c r="H498" s="82"/>
      <c r="I498" s="82"/>
      <c r="J498" s="83"/>
    </row>
    <row r="499" spans="2:10" s="18" customFormat="1">
      <c r="B499" s="82"/>
      <c r="C499" s="82"/>
      <c r="D499" s="82"/>
      <c r="E499" s="82"/>
      <c r="F499" s="82"/>
      <c r="G499" s="82"/>
      <c r="H499" s="82"/>
      <c r="I499" s="82"/>
      <c r="J499" s="83"/>
    </row>
    <row r="500" spans="2:10" s="18" customFormat="1">
      <c r="B500" s="82"/>
      <c r="C500" s="82"/>
      <c r="D500" s="82"/>
      <c r="E500" s="82"/>
      <c r="F500" s="82"/>
      <c r="G500" s="82"/>
      <c r="H500" s="82"/>
      <c r="I500" s="82"/>
      <c r="J500" s="83"/>
    </row>
    <row r="501" spans="2:10" s="18" customFormat="1">
      <c r="B501" s="82"/>
      <c r="C501" s="82"/>
      <c r="D501" s="82"/>
      <c r="E501" s="82"/>
      <c r="F501" s="82"/>
      <c r="G501" s="82"/>
      <c r="H501" s="82"/>
      <c r="I501" s="82"/>
      <c r="J501" s="83"/>
    </row>
    <row r="502" spans="2:10" s="18" customFormat="1">
      <c r="B502" s="82"/>
      <c r="C502" s="82"/>
      <c r="D502" s="82"/>
      <c r="E502" s="82"/>
      <c r="F502" s="82"/>
      <c r="G502" s="82"/>
      <c r="H502" s="82"/>
      <c r="I502" s="82"/>
      <c r="J502" s="83"/>
    </row>
    <row r="503" spans="2:10" s="18" customFormat="1">
      <c r="B503" s="82"/>
      <c r="C503" s="82"/>
      <c r="D503" s="82"/>
      <c r="E503" s="82"/>
      <c r="F503" s="82"/>
      <c r="G503" s="82"/>
      <c r="H503" s="82"/>
      <c r="I503" s="82"/>
      <c r="J503" s="83"/>
    </row>
    <row r="504" spans="2:10" s="18" customFormat="1">
      <c r="B504" s="82"/>
      <c r="C504" s="82"/>
      <c r="D504" s="82"/>
      <c r="E504" s="82"/>
      <c r="F504" s="82"/>
      <c r="G504" s="82"/>
      <c r="H504" s="82"/>
      <c r="I504" s="82"/>
      <c r="J504" s="83"/>
    </row>
    <row r="505" spans="2:10" s="18" customFormat="1">
      <c r="B505" s="82"/>
      <c r="C505" s="82"/>
      <c r="D505" s="82"/>
      <c r="E505" s="82"/>
      <c r="F505" s="82"/>
      <c r="G505" s="82"/>
      <c r="H505" s="82"/>
      <c r="I505" s="82"/>
      <c r="J505" s="83"/>
    </row>
    <row r="506" spans="2:10" s="18" customFormat="1">
      <c r="B506" s="82"/>
      <c r="C506" s="82"/>
      <c r="D506" s="82"/>
      <c r="E506" s="82"/>
      <c r="F506" s="82"/>
      <c r="G506" s="82"/>
      <c r="H506" s="82"/>
      <c r="I506" s="82"/>
      <c r="J506" s="83"/>
    </row>
    <row r="507" spans="2:10" s="18" customFormat="1">
      <c r="B507" s="82"/>
      <c r="C507" s="82"/>
      <c r="D507" s="82"/>
      <c r="E507" s="82"/>
      <c r="F507" s="82"/>
      <c r="G507" s="82"/>
      <c r="H507" s="82"/>
      <c r="I507" s="82"/>
      <c r="J507" s="83"/>
    </row>
    <row r="508" spans="2:10" s="18" customFormat="1">
      <c r="B508" s="82"/>
      <c r="C508" s="82"/>
      <c r="D508" s="82"/>
      <c r="E508" s="82"/>
      <c r="F508" s="82"/>
      <c r="G508" s="82"/>
      <c r="H508" s="82"/>
      <c r="I508" s="82"/>
      <c r="J508" s="83"/>
    </row>
    <row r="509" spans="2:10" s="18" customFormat="1">
      <c r="B509" s="82"/>
      <c r="C509" s="82"/>
      <c r="D509" s="82"/>
      <c r="E509" s="82"/>
      <c r="F509" s="82"/>
      <c r="G509" s="82"/>
      <c r="H509" s="82"/>
      <c r="I509" s="82"/>
      <c r="J509" s="83"/>
    </row>
    <row r="510" spans="2:10" s="18" customFormat="1">
      <c r="B510" s="82"/>
      <c r="C510" s="82"/>
      <c r="D510" s="82"/>
      <c r="E510" s="82"/>
      <c r="F510" s="82"/>
      <c r="G510" s="82"/>
      <c r="H510" s="82"/>
      <c r="I510" s="82"/>
      <c r="J510" s="83"/>
    </row>
    <row r="511" spans="2:10" s="18" customFormat="1">
      <c r="B511" s="82"/>
      <c r="C511" s="82"/>
      <c r="D511" s="82"/>
      <c r="E511" s="82"/>
      <c r="F511" s="82"/>
      <c r="G511" s="82"/>
      <c r="H511" s="82"/>
      <c r="I511" s="82"/>
      <c r="J511" s="83"/>
    </row>
    <row r="512" spans="2:10" s="18" customFormat="1">
      <c r="B512" s="82"/>
      <c r="C512" s="82"/>
      <c r="D512" s="82"/>
      <c r="E512" s="82"/>
      <c r="F512" s="82"/>
      <c r="G512" s="82"/>
      <c r="H512" s="82"/>
      <c r="I512" s="82"/>
      <c r="J512" s="83"/>
    </row>
    <row r="513" spans="2:10" s="18" customFormat="1">
      <c r="B513" s="82"/>
      <c r="C513" s="82"/>
      <c r="D513" s="82"/>
      <c r="E513" s="82"/>
      <c r="F513" s="82"/>
      <c r="G513" s="82"/>
      <c r="H513" s="82"/>
      <c r="I513" s="82"/>
      <c r="J513" s="83"/>
    </row>
    <row r="514" spans="2:10" s="18" customFormat="1">
      <c r="B514" s="82"/>
      <c r="C514" s="82"/>
      <c r="D514" s="82"/>
      <c r="E514" s="82"/>
      <c r="F514" s="82"/>
      <c r="G514" s="82"/>
      <c r="H514" s="82"/>
      <c r="I514" s="82"/>
      <c r="J514" s="83"/>
    </row>
    <row r="515" spans="2:10" s="18" customFormat="1">
      <c r="B515" s="82"/>
      <c r="C515" s="82"/>
      <c r="D515" s="82"/>
      <c r="E515" s="82"/>
      <c r="F515" s="82"/>
      <c r="G515" s="82"/>
      <c r="H515" s="82"/>
      <c r="I515" s="82"/>
      <c r="J515" s="83"/>
    </row>
    <row r="516" spans="2:10" s="18" customFormat="1">
      <c r="B516" s="82"/>
      <c r="C516" s="82"/>
      <c r="D516" s="82"/>
      <c r="E516" s="82"/>
      <c r="F516" s="82"/>
      <c r="G516" s="82"/>
      <c r="H516" s="82"/>
      <c r="I516" s="82"/>
      <c r="J516" s="83"/>
    </row>
    <row r="517" spans="2:10" s="18" customFormat="1">
      <c r="B517" s="82"/>
      <c r="C517" s="82"/>
      <c r="D517" s="82"/>
      <c r="E517" s="82"/>
      <c r="F517" s="82"/>
      <c r="G517" s="82"/>
      <c r="H517" s="82"/>
      <c r="I517" s="82"/>
      <c r="J517" s="83"/>
    </row>
    <row r="518" spans="2:10" s="18" customFormat="1">
      <c r="B518" s="82"/>
      <c r="C518" s="82"/>
      <c r="D518" s="82"/>
      <c r="E518" s="82"/>
      <c r="F518" s="82"/>
      <c r="G518" s="82"/>
      <c r="H518" s="82"/>
      <c r="I518" s="82"/>
      <c r="J518" s="83"/>
    </row>
    <row r="519" spans="2:10" s="18" customFormat="1">
      <c r="B519" s="82"/>
      <c r="C519" s="82"/>
      <c r="D519" s="82"/>
      <c r="E519" s="82"/>
      <c r="F519" s="82"/>
      <c r="G519" s="82"/>
      <c r="H519" s="82"/>
      <c r="I519" s="82"/>
      <c r="J519" s="83"/>
    </row>
    <row r="520" spans="2:10" s="18" customFormat="1">
      <c r="B520" s="82"/>
      <c r="C520" s="82"/>
      <c r="D520" s="82"/>
      <c r="E520" s="82"/>
      <c r="F520" s="82"/>
      <c r="G520" s="82"/>
      <c r="H520" s="82"/>
      <c r="I520" s="82"/>
      <c r="J520" s="83"/>
    </row>
    <row r="521" spans="2:10" s="18" customFormat="1">
      <c r="B521" s="82"/>
      <c r="C521" s="82"/>
      <c r="D521" s="82"/>
      <c r="E521" s="82"/>
      <c r="F521" s="82"/>
      <c r="G521" s="82"/>
      <c r="H521" s="82"/>
      <c r="I521" s="82"/>
      <c r="J521" s="83"/>
    </row>
    <row r="522" spans="2:10" s="18" customFormat="1">
      <c r="B522" s="82"/>
      <c r="C522" s="82"/>
      <c r="D522" s="82"/>
      <c r="E522" s="82"/>
      <c r="F522" s="82"/>
      <c r="G522" s="82"/>
      <c r="H522" s="82"/>
      <c r="I522" s="82"/>
      <c r="J522" s="83"/>
    </row>
    <row r="523" spans="2:10" s="18" customFormat="1">
      <c r="B523" s="82"/>
      <c r="C523" s="82"/>
      <c r="D523" s="82"/>
      <c r="E523" s="82"/>
      <c r="F523" s="82"/>
      <c r="G523" s="82"/>
      <c r="H523" s="82"/>
      <c r="I523" s="82"/>
      <c r="J523" s="83"/>
    </row>
    <row r="524" spans="2:10" s="18" customFormat="1">
      <c r="B524" s="82"/>
      <c r="C524" s="82"/>
      <c r="D524" s="82"/>
      <c r="E524" s="82"/>
      <c r="F524" s="82"/>
      <c r="G524" s="82"/>
      <c r="H524" s="82"/>
      <c r="I524" s="82"/>
      <c r="J524" s="83"/>
    </row>
    <row r="525" spans="2:10" s="18" customFormat="1">
      <c r="B525" s="82"/>
      <c r="C525" s="82"/>
      <c r="D525" s="82"/>
      <c r="E525" s="82"/>
      <c r="F525" s="82"/>
      <c r="G525" s="82"/>
      <c r="H525" s="82"/>
      <c r="I525" s="82"/>
      <c r="J525" s="83"/>
    </row>
    <row r="526" spans="2:10" s="18" customFormat="1">
      <c r="B526" s="82"/>
      <c r="C526" s="82"/>
      <c r="D526" s="82"/>
      <c r="E526" s="82"/>
      <c r="F526" s="82"/>
      <c r="G526" s="82"/>
      <c r="H526" s="82"/>
      <c r="I526" s="82"/>
      <c r="J526" s="83"/>
    </row>
    <row r="527" spans="2:10" s="18" customFormat="1">
      <c r="B527" s="82"/>
      <c r="C527" s="82"/>
      <c r="D527" s="82"/>
      <c r="E527" s="82"/>
      <c r="F527" s="82"/>
      <c r="G527" s="82"/>
      <c r="H527" s="82"/>
      <c r="I527" s="82"/>
      <c r="J527" s="83"/>
    </row>
    <row r="528" spans="2:10" s="18" customFormat="1">
      <c r="B528" s="82"/>
      <c r="C528" s="82"/>
      <c r="D528" s="82"/>
      <c r="E528" s="82"/>
      <c r="F528" s="82"/>
      <c r="G528" s="82"/>
      <c r="H528" s="82"/>
      <c r="I528" s="82"/>
      <c r="J528" s="83"/>
    </row>
    <row r="529" spans="2:10" s="18" customFormat="1">
      <c r="B529" s="82"/>
      <c r="C529" s="82"/>
      <c r="D529" s="82"/>
      <c r="E529" s="82"/>
      <c r="F529" s="82"/>
      <c r="G529" s="82"/>
      <c r="H529" s="82"/>
      <c r="I529" s="82"/>
      <c r="J529" s="83"/>
    </row>
    <row r="530" spans="2:10" s="18" customFormat="1">
      <c r="B530" s="82"/>
      <c r="C530" s="82"/>
      <c r="D530" s="82"/>
      <c r="E530" s="82"/>
      <c r="F530" s="82"/>
      <c r="G530" s="82"/>
      <c r="H530" s="82"/>
      <c r="I530" s="82"/>
      <c r="J530" s="83"/>
    </row>
    <row r="531" spans="2:10" s="18" customFormat="1">
      <c r="B531" s="82"/>
      <c r="C531" s="82"/>
      <c r="D531" s="82"/>
      <c r="E531" s="82"/>
      <c r="F531" s="82"/>
      <c r="G531" s="82"/>
      <c r="H531" s="82"/>
      <c r="I531" s="82"/>
      <c r="J531" s="83"/>
    </row>
    <row r="532" spans="2:10" s="18" customFormat="1">
      <c r="B532" s="82"/>
      <c r="C532" s="82"/>
      <c r="D532" s="82"/>
      <c r="E532" s="82"/>
      <c r="F532" s="82"/>
      <c r="G532" s="82"/>
      <c r="H532" s="82"/>
      <c r="I532" s="82"/>
      <c r="J532" s="83"/>
    </row>
    <row r="533" spans="2:10" s="18" customFormat="1">
      <c r="B533" s="82"/>
      <c r="C533" s="82"/>
      <c r="D533" s="82"/>
      <c r="E533" s="82"/>
      <c r="F533" s="82"/>
      <c r="G533" s="82"/>
      <c r="H533" s="82"/>
      <c r="I533" s="82"/>
      <c r="J533" s="83"/>
    </row>
    <row r="534" spans="2:10" s="18" customFormat="1">
      <c r="B534" s="82"/>
      <c r="C534" s="82"/>
      <c r="D534" s="82"/>
      <c r="E534" s="82"/>
      <c r="F534" s="82"/>
      <c r="G534" s="82"/>
      <c r="H534" s="82"/>
      <c r="I534" s="82"/>
      <c r="J534" s="83"/>
    </row>
    <row r="535" spans="2:10" s="18" customFormat="1">
      <c r="B535" s="82"/>
      <c r="C535" s="82"/>
      <c r="D535" s="82"/>
      <c r="E535" s="82"/>
      <c r="F535" s="82"/>
      <c r="G535" s="82"/>
      <c r="H535" s="82"/>
      <c r="I535" s="82"/>
      <c r="J535" s="83"/>
    </row>
    <row r="536" spans="2:10" s="18" customFormat="1">
      <c r="B536" s="82"/>
      <c r="C536" s="82"/>
      <c r="D536" s="82"/>
      <c r="E536" s="82"/>
      <c r="F536" s="82"/>
      <c r="G536" s="82"/>
      <c r="H536" s="82"/>
      <c r="I536" s="82"/>
      <c r="J536" s="83"/>
    </row>
    <row r="537" spans="2:10" s="18" customFormat="1">
      <c r="B537" s="82"/>
      <c r="C537" s="82"/>
      <c r="D537" s="82"/>
      <c r="E537" s="82"/>
      <c r="F537" s="82"/>
      <c r="G537" s="82"/>
      <c r="H537" s="82"/>
      <c r="I537" s="82"/>
      <c r="J537" s="83"/>
    </row>
    <row r="538" spans="2:10" s="18" customFormat="1">
      <c r="B538" s="82"/>
      <c r="C538" s="82"/>
      <c r="D538" s="82"/>
      <c r="E538" s="82"/>
      <c r="F538" s="82"/>
      <c r="G538" s="82"/>
      <c r="H538" s="82"/>
      <c r="I538" s="82"/>
      <c r="J538" s="83"/>
    </row>
    <row r="539" spans="2:10" s="18" customFormat="1">
      <c r="B539" s="82"/>
      <c r="C539" s="82"/>
      <c r="D539" s="82"/>
      <c r="E539" s="82"/>
      <c r="F539" s="82"/>
      <c r="G539" s="82"/>
      <c r="H539" s="82"/>
      <c r="I539" s="82"/>
      <c r="J539" s="83"/>
    </row>
    <row r="540" spans="2:10" s="18" customFormat="1">
      <c r="B540" s="82"/>
      <c r="C540" s="82"/>
      <c r="D540" s="82"/>
      <c r="E540" s="82"/>
      <c r="F540" s="82"/>
      <c r="G540" s="82"/>
      <c r="H540" s="82"/>
      <c r="I540" s="82"/>
      <c r="J540" s="83"/>
    </row>
    <row r="541" spans="2:10" s="18" customFormat="1">
      <c r="B541" s="82"/>
      <c r="C541" s="82"/>
      <c r="D541" s="82"/>
      <c r="E541" s="82"/>
      <c r="F541" s="82"/>
      <c r="G541" s="82"/>
      <c r="H541" s="82"/>
      <c r="I541" s="82"/>
      <c r="J541" s="83"/>
    </row>
    <row r="542" spans="2:10" s="18" customFormat="1">
      <c r="B542" s="82"/>
      <c r="C542" s="82"/>
      <c r="D542" s="82"/>
      <c r="E542" s="82"/>
      <c r="F542" s="82"/>
      <c r="G542" s="82"/>
      <c r="H542" s="82"/>
      <c r="I542" s="82"/>
      <c r="J542" s="83"/>
    </row>
    <row r="543" spans="2:10" s="18" customFormat="1">
      <c r="B543" s="82"/>
      <c r="C543" s="82"/>
      <c r="D543" s="82"/>
      <c r="E543" s="82"/>
      <c r="F543" s="82"/>
      <c r="G543" s="82"/>
      <c r="H543" s="82"/>
      <c r="I543" s="82"/>
      <c r="J543" s="83"/>
    </row>
    <row r="544" spans="2:10" s="18" customFormat="1">
      <c r="B544" s="82"/>
      <c r="C544" s="82"/>
      <c r="D544" s="82"/>
      <c r="E544" s="82"/>
      <c r="F544" s="82"/>
      <c r="G544" s="82"/>
      <c r="H544" s="82"/>
      <c r="I544" s="82"/>
      <c r="J544" s="83"/>
    </row>
    <row r="545" spans="2:10" s="18" customFormat="1">
      <c r="B545" s="82"/>
      <c r="C545" s="82"/>
      <c r="D545" s="82"/>
      <c r="E545" s="82"/>
      <c r="F545" s="82"/>
      <c r="G545" s="82"/>
      <c r="H545" s="82"/>
      <c r="I545" s="82"/>
      <c r="J545" s="83"/>
    </row>
    <row r="546" spans="2:10" s="18" customFormat="1">
      <c r="B546" s="82"/>
      <c r="C546" s="82"/>
      <c r="D546" s="82"/>
      <c r="E546" s="82"/>
      <c r="F546" s="82"/>
      <c r="G546" s="82"/>
      <c r="H546" s="82"/>
      <c r="I546" s="82"/>
      <c r="J546" s="83"/>
    </row>
    <row r="547" spans="2:10" s="18" customFormat="1">
      <c r="B547" s="82"/>
      <c r="C547" s="82"/>
      <c r="D547" s="82"/>
      <c r="E547" s="82"/>
      <c r="F547" s="82"/>
      <c r="G547" s="82"/>
      <c r="H547" s="82"/>
      <c r="I547" s="82"/>
      <c r="J547" s="83"/>
    </row>
    <row r="548" spans="2:10" s="18" customFormat="1">
      <c r="B548" s="82"/>
      <c r="C548" s="82"/>
      <c r="D548" s="82"/>
      <c r="E548" s="82"/>
      <c r="F548" s="82"/>
      <c r="G548" s="82"/>
      <c r="H548" s="82"/>
      <c r="I548" s="82"/>
      <c r="J548" s="83"/>
    </row>
    <row r="549" spans="2:10" s="18" customFormat="1">
      <c r="B549" s="82"/>
      <c r="C549" s="82"/>
      <c r="D549" s="82"/>
      <c r="E549" s="82"/>
      <c r="F549" s="82"/>
      <c r="G549" s="82"/>
      <c r="H549" s="82"/>
      <c r="I549" s="82"/>
      <c r="J549" s="83"/>
    </row>
    <row r="550" spans="2:10" s="18" customFormat="1">
      <c r="B550" s="82"/>
      <c r="C550" s="82"/>
      <c r="D550" s="82"/>
      <c r="E550" s="82"/>
      <c r="F550" s="82"/>
      <c r="G550" s="82"/>
      <c r="H550" s="82"/>
      <c r="I550" s="82"/>
      <c r="J550" s="83"/>
    </row>
    <row r="551" spans="2:10" s="18" customFormat="1">
      <c r="B551" s="82"/>
      <c r="C551" s="82"/>
      <c r="D551" s="82"/>
      <c r="E551" s="82"/>
      <c r="F551" s="82"/>
      <c r="G551" s="82"/>
      <c r="H551" s="82"/>
      <c r="I551" s="82"/>
      <c r="J551" s="83"/>
    </row>
    <row r="552" spans="2:10" s="18" customFormat="1">
      <c r="B552" s="82"/>
      <c r="C552" s="82"/>
      <c r="D552" s="82"/>
      <c r="E552" s="82"/>
      <c r="F552" s="82"/>
      <c r="G552" s="82"/>
      <c r="H552" s="82"/>
      <c r="I552" s="82"/>
      <c r="J552" s="83"/>
    </row>
    <row r="553" spans="2:10" s="18" customFormat="1">
      <c r="B553" s="82"/>
      <c r="C553" s="82"/>
      <c r="D553" s="82"/>
      <c r="E553" s="82"/>
      <c r="F553" s="82"/>
      <c r="G553" s="82"/>
      <c r="H553" s="82"/>
      <c r="I553" s="82"/>
      <c r="J553" s="83"/>
    </row>
    <row r="554" spans="2:10" s="18" customFormat="1">
      <c r="B554" s="82"/>
      <c r="C554" s="82"/>
      <c r="D554" s="82"/>
      <c r="E554" s="82"/>
      <c r="F554" s="82"/>
      <c r="G554" s="82"/>
      <c r="H554" s="82"/>
      <c r="I554" s="82"/>
      <c r="J554" s="83"/>
    </row>
    <row r="555" spans="2:10" s="18" customFormat="1">
      <c r="B555" s="82"/>
      <c r="C555" s="82"/>
      <c r="D555" s="82"/>
      <c r="E555" s="82"/>
      <c r="F555" s="82"/>
      <c r="G555" s="82"/>
      <c r="H555" s="82"/>
      <c r="I555" s="82"/>
      <c r="J555" s="83"/>
    </row>
    <row r="556" spans="2:10" s="18" customFormat="1">
      <c r="B556" s="82"/>
      <c r="C556" s="82"/>
      <c r="D556" s="82"/>
      <c r="E556" s="82"/>
      <c r="F556" s="82"/>
      <c r="G556" s="82"/>
      <c r="H556" s="82"/>
      <c r="I556" s="82"/>
      <c r="J556" s="83"/>
    </row>
    <row r="557" spans="2:10" s="18" customFormat="1">
      <c r="B557" s="82"/>
      <c r="C557" s="82"/>
      <c r="D557" s="82"/>
      <c r="E557" s="82"/>
      <c r="F557" s="82"/>
      <c r="G557" s="82"/>
      <c r="H557" s="82"/>
      <c r="I557" s="82"/>
      <c r="J557" s="83"/>
    </row>
    <row r="558" spans="2:10" s="18" customFormat="1">
      <c r="B558" s="82"/>
      <c r="C558" s="82"/>
      <c r="D558" s="82"/>
      <c r="E558" s="82"/>
      <c r="F558" s="82"/>
      <c r="G558" s="82"/>
      <c r="H558" s="82"/>
      <c r="I558" s="82"/>
      <c r="J558" s="83"/>
    </row>
    <row r="559" spans="2:10" s="18" customFormat="1">
      <c r="B559" s="82"/>
      <c r="C559" s="82"/>
      <c r="D559" s="82"/>
      <c r="E559" s="82"/>
      <c r="F559" s="82"/>
      <c r="G559" s="82"/>
      <c r="H559" s="82"/>
      <c r="I559" s="82"/>
      <c r="J559" s="83"/>
    </row>
    <row r="560" spans="2:10" s="18" customFormat="1">
      <c r="B560" s="82"/>
      <c r="C560" s="82"/>
      <c r="D560" s="82"/>
      <c r="E560" s="82"/>
      <c r="F560" s="82"/>
      <c r="G560" s="82"/>
      <c r="H560" s="82"/>
      <c r="I560" s="82"/>
      <c r="J560" s="83"/>
    </row>
    <row r="561" spans="2:10" s="18" customFormat="1">
      <c r="B561" s="82"/>
      <c r="C561" s="82"/>
      <c r="D561" s="82"/>
      <c r="E561" s="82"/>
      <c r="F561" s="82"/>
      <c r="G561" s="82"/>
      <c r="H561" s="82"/>
      <c r="I561" s="82"/>
      <c r="J561" s="83"/>
    </row>
    <row r="562" spans="2:10" s="18" customFormat="1">
      <c r="B562" s="82"/>
      <c r="C562" s="82"/>
      <c r="D562" s="82"/>
      <c r="E562" s="82"/>
      <c r="F562" s="82"/>
      <c r="G562" s="82"/>
      <c r="H562" s="82"/>
      <c r="I562" s="82"/>
      <c r="J562" s="83"/>
    </row>
    <row r="563" spans="2:10" s="18" customFormat="1">
      <c r="B563" s="82"/>
      <c r="C563" s="82"/>
      <c r="D563" s="82"/>
      <c r="E563" s="82"/>
      <c r="F563" s="82"/>
      <c r="G563" s="82"/>
      <c r="H563" s="82"/>
      <c r="I563" s="82"/>
      <c r="J563" s="83"/>
    </row>
    <row r="564" spans="2:10" s="18" customFormat="1">
      <c r="B564" s="82"/>
      <c r="C564" s="82"/>
      <c r="D564" s="82"/>
      <c r="E564" s="82"/>
      <c r="F564" s="82"/>
      <c r="G564" s="82"/>
      <c r="H564" s="82"/>
      <c r="I564" s="82"/>
      <c r="J564" s="83"/>
    </row>
    <row r="565" spans="2:10" s="18" customFormat="1">
      <c r="B565" s="82"/>
      <c r="C565" s="82"/>
      <c r="D565" s="82"/>
      <c r="E565" s="82"/>
      <c r="F565" s="82"/>
      <c r="G565" s="82"/>
      <c r="H565" s="82"/>
      <c r="I565" s="82"/>
      <c r="J565" s="83"/>
    </row>
    <row r="566" spans="2:10" s="18" customFormat="1">
      <c r="B566" s="82"/>
      <c r="C566" s="82"/>
      <c r="D566" s="82"/>
      <c r="E566" s="82"/>
      <c r="F566" s="82"/>
      <c r="G566" s="82"/>
      <c r="H566" s="82"/>
      <c r="I566" s="82"/>
      <c r="J566" s="83"/>
    </row>
    <row r="567" spans="2:10" s="18" customFormat="1">
      <c r="B567" s="82"/>
      <c r="C567" s="82"/>
      <c r="D567" s="82"/>
      <c r="E567" s="82"/>
      <c r="F567" s="82"/>
      <c r="G567" s="82"/>
      <c r="H567" s="82"/>
      <c r="I567" s="82"/>
      <c r="J567" s="83"/>
    </row>
    <row r="568" spans="2:10" s="18" customFormat="1">
      <c r="B568" s="82"/>
      <c r="C568" s="82"/>
      <c r="D568" s="82"/>
      <c r="E568" s="82"/>
      <c r="F568" s="82"/>
      <c r="G568" s="82"/>
      <c r="H568" s="82"/>
      <c r="I568" s="82"/>
      <c r="J568" s="83"/>
    </row>
    <row r="569" spans="2:10" s="18" customFormat="1">
      <c r="B569" s="82"/>
      <c r="C569" s="82"/>
      <c r="D569" s="82"/>
      <c r="E569" s="82"/>
      <c r="F569" s="82"/>
      <c r="G569" s="82"/>
      <c r="H569" s="82"/>
      <c r="I569" s="82"/>
      <c r="J569" s="83"/>
    </row>
    <row r="570" spans="2:10" s="18" customFormat="1">
      <c r="B570" s="82"/>
      <c r="C570" s="82"/>
      <c r="D570" s="82"/>
      <c r="E570" s="82"/>
      <c r="F570" s="82"/>
      <c r="G570" s="82"/>
      <c r="H570" s="82"/>
      <c r="I570" s="82"/>
      <c r="J570" s="83"/>
    </row>
    <row r="571" spans="2:10" s="18" customFormat="1">
      <c r="B571" s="82"/>
      <c r="C571" s="82"/>
      <c r="D571" s="82"/>
      <c r="E571" s="82"/>
      <c r="F571" s="82"/>
      <c r="G571" s="82"/>
      <c r="H571" s="82"/>
      <c r="I571" s="82"/>
      <c r="J571" s="83"/>
    </row>
    <row r="572" spans="2:10" s="18" customFormat="1">
      <c r="B572" s="82"/>
      <c r="C572" s="82"/>
      <c r="D572" s="82"/>
      <c r="E572" s="82"/>
      <c r="F572" s="82"/>
      <c r="G572" s="82"/>
      <c r="H572" s="82"/>
      <c r="I572" s="82"/>
      <c r="J572" s="83"/>
    </row>
    <row r="573" spans="2:10" s="18" customFormat="1">
      <c r="B573" s="82"/>
      <c r="C573" s="82"/>
      <c r="D573" s="82"/>
      <c r="E573" s="82"/>
      <c r="F573" s="82"/>
      <c r="G573" s="82"/>
      <c r="H573" s="82"/>
      <c r="I573" s="82"/>
      <c r="J573" s="83"/>
    </row>
    <row r="574" spans="2:10" s="18" customFormat="1">
      <c r="B574" s="82"/>
      <c r="C574" s="82"/>
      <c r="D574" s="82"/>
      <c r="E574" s="82"/>
      <c r="F574" s="82"/>
      <c r="G574" s="82"/>
      <c r="H574" s="82"/>
      <c r="I574" s="82"/>
      <c r="J574" s="83"/>
    </row>
    <row r="575" spans="2:10" s="18" customFormat="1">
      <c r="B575" s="82"/>
      <c r="C575" s="82"/>
      <c r="D575" s="82"/>
      <c r="E575" s="82"/>
      <c r="F575" s="82"/>
      <c r="G575" s="82"/>
      <c r="H575" s="82"/>
      <c r="I575" s="82"/>
      <c r="J575" s="83"/>
    </row>
    <row r="576" spans="2:10" s="18" customFormat="1">
      <c r="B576" s="82"/>
      <c r="C576" s="82"/>
      <c r="D576" s="82"/>
      <c r="E576" s="82"/>
      <c r="F576" s="82"/>
      <c r="G576" s="82"/>
      <c r="H576" s="82"/>
      <c r="I576" s="82"/>
      <c r="J576" s="83"/>
    </row>
    <row r="577" spans="2:10" s="18" customFormat="1">
      <c r="B577" s="82"/>
      <c r="C577" s="82"/>
      <c r="D577" s="82"/>
      <c r="E577" s="82"/>
      <c r="F577" s="82"/>
      <c r="G577" s="82"/>
      <c r="H577" s="82"/>
      <c r="I577" s="82"/>
      <c r="J577" s="83"/>
    </row>
    <row r="578" spans="2:10" s="18" customFormat="1">
      <c r="B578" s="82"/>
      <c r="C578" s="82"/>
      <c r="D578" s="82"/>
      <c r="E578" s="82"/>
      <c r="F578" s="82"/>
      <c r="G578" s="82"/>
      <c r="H578" s="82"/>
      <c r="I578" s="82"/>
      <c r="J578" s="83"/>
    </row>
    <row r="579" spans="2:10" s="18" customFormat="1">
      <c r="B579" s="82"/>
      <c r="C579" s="82"/>
      <c r="D579" s="82"/>
      <c r="E579" s="82"/>
      <c r="F579" s="82"/>
      <c r="G579" s="82"/>
      <c r="H579" s="82"/>
      <c r="I579" s="82"/>
      <c r="J579" s="83"/>
    </row>
    <row r="580" spans="2:10" s="18" customFormat="1">
      <c r="B580" s="82"/>
      <c r="C580" s="82"/>
      <c r="D580" s="82"/>
      <c r="E580" s="82"/>
      <c r="F580" s="82"/>
      <c r="G580" s="82"/>
      <c r="H580" s="82"/>
      <c r="I580" s="82"/>
      <c r="J580" s="83"/>
    </row>
    <row r="581" spans="2:10" s="18" customFormat="1">
      <c r="B581" s="82"/>
      <c r="C581" s="82"/>
      <c r="D581" s="82"/>
      <c r="E581" s="82"/>
      <c r="F581" s="82"/>
      <c r="G581" s="82"/>
      <c r="H581" s="82"/>
      <c r="I581" s="82"/>
      <c r="J581" s="83"/>
    </row>
    <row r="582" spans="2:10" s="18" customFormat="1">
      <c r="B582" s="82"/>
      <c r="C582" s="82"/>
      <c r="D582" s="82"/>
      <c r="E582" s="82"/>
      <c r="F582" s="82"/>
      <c r="G582" s="82"/>
      <c r="H582" s="82"/>
      <c r="I582" s="82"/>
      <c r="J582" s="83"/>
    </row>
    <row r="583" spans="2:10" s="18" customFormat="1">
      <c r="B583" s="82"/>
      <c r="C583" s="82"/>
      <c r="D583" s="82"/>
      <c r="E583" s="82"/>
      <c r="F583" s="82"/>
      <c r="G583" s="82"/>
      <c r="H583" s="82"/>
      <c r="I583" s="82"/>
      <c r="J583" s="83"/>
    </row>
    <row r="584" spans="2:10" s="18" customFormat="1">
      <c r="B584" s="82"/>
      <c r="C584" s="82"/>
      <c r="D584" s="82"/>
      <c r="E584" s="82"/>
      <c r="F584" s="82"/>
      <c r="G584" s="82"/>
      <c r="H584" s="82"/>
      <c r="I584" s="82"/>
      <c r="J584" s="83"/>
    </row>
    <row r="585" spans="2:10" s="18" customFormat="1">
      <c r="B585" s="82"/>
      <c r="C585" s="82"/>
      <c r="D585" s="82"/>
      <c r="E585" s="82"/>
      <c r="F585" s="82"/>
      <c r="G585" s="82"/>
      <c r="H585" s="82"/>
      <c r="I585" s="82"/>
      <c r="J585" s="83"/>
    </row>
    <row r="586" spans="2:10" s="18" customFormat="1">
      <c r="B586" s="82"/>
      <c r="C586" s="82"/>
      <c r="D586" s="82"/>
      <c r="E586" s="82"/>
      <c r="F586" s="82"/>
      <c r="G586" s="82"/>
      <c r="H586" s="82"/>
      <c r="I586" s="82"/>
      <c r="J586" s="83"/>
    </row>
    <row r="587" spans="2:10" s="18" customFormat="1">
      <c r="B587" s="82"/>
      <c r="C587" s="82"/>
      <c r="D587" s="82"/>
      <c r="E587" s="82"/>
      <c r="F587" s="82"/>
      <c r="G587" s="82"/>
      <c r="H587" s="82"/>
      <c r="I587" s="82"/>
      <c r="J587" s="83"/>
    </row>
    <row r="588" spans="2:10" s="18" customFormat="1">
      <c r="B588" s="82"/>
      <c r="C588" s="82"/>
      <c r="D588" s="82"/>
      <c r="E588" s="82"/>
      <c r="F588" s="82"/>
      <c r="G588" s="82"/>
      <c r="H588" s="82"/>
      <c r="I588" s="82"/>
      <c r="J588" s="83"/>
    </row>
    <row r="589" spans="2:10" s="18" customFormat="1">
      <c r="B589" s="82"/>
      <c r="C589" s="82"/>
      <c r="D589" s="82"/>
      <c r="E589" s="82"/>
      <c r="F589" s="82"/>
      <c r="G589" s="82"/>
      <c r="H589" s="82"/>
      <c r="I589" s="82"/>
      <c r="J589" s="83"/>
    </row>
    <row r="590" spans="2:10" s="18" customFormat="1">
      <c r="B590" s="82"/>
      <c r="C590" s="82"/>
      <c r="D590" s="82"/>
      <c r="E590" s="82"/>
      <c r="F590" s="82"/>
      <c r="G590" s="82"/>
      <c r="H590" s="82"/>
      <c r="I590" s="82"/>
      <c r="J590" s="83"/>
    </row>
    <row r="591" spans="2:10" s="18" customFormat="1">
      <c r="B591" s="82"/>
      <c r="C591" s="82"/>
      <c r="D591" s="82"/>
      <c r="E591" s="82"/>
      <c r="F591" s="82"/>
      <c r="G591" s="82"/>
      <c r="H591" s="82"/>
      <c r="I591" s="82"/>
      <c r="J591" s="83"/>
    </row>
    <row r="592" spans="2:10" s="18" customFormat="1">
      <c r="B592" s="82"/>
      <c r="C592" s="82"/>
      <c r="D592" s="82"/>
      <c r="E592" s="82"/>
      <c r="F592" s="82"/>
      <c r="G592" s="82"/>
      <c r="H592" s="82"/>
      <c r="I592" s="82"/>
      <c r="J592" s="83"/>
    </row>
    <row r="593" spans="2:10" s="18" customFormat="1">
      <c r="B593" s="82"/>
      <c r="C593" s="82"/>
      <c r="D593" s="82"/>
      <c r="E593" s="82"/>
      <c r="F593" s="82"/>
      <c r="G593" s="82"/>
      <c r="H593" s="82"/>
      <c r="I593" s="82"/>
      <c r="J593" s="83"/>
    </row>
    <row r="594" spans="2:10" s="18" customFormat="1">
      <c r="B594" s="82"/>
      <c r="C594" s="82"/>
      <c r="D594" s="82"/>
      <c r="E594" s="82"/>
      <c r="F594" s="82"/>
      <c r="G594" s="82"/>
      <c r="H594" s="82"/>
      <c r="I594" s="82"/>
      <c r="J594" s="83"/>
    </row>
    <row r="595" spans="2:10" s="18" customFormat="1">
      <c r="B595" s="82"/>
      <c r="C595" s="82"/>
      <c r="D595" s="82"/>
      <c r="E595" s="82"/>
      <c r="F595" s="82"/>
      <c r="G595" s="82"/>
      <c r="H595" s="82"/>
      <c r="I595" s="82"/>
      <c r="J595" s="83"/>
    </row>
    <row r="596" spans="2:10" s="18" customFormat="1">
      <c r="B596" s="82"/>
      <c r="C596" s="82"/>
      <c r="D596" s="82"/>
      <c r="E596" s="82"/>
      <c r="F596" s="82"/>
      <c r="G596" s="82"/>
      <c r="H596" s="82"/>
      <c r="I596" s="82"/>
      <c r="J596" s="83"/>
    </row>
    <row r="597" spans="2:10" s="18" customFormat="1">
      <c r="B597" s="82"/>
      <c r="C597" s="82"/>
      <c r="D597" s="82"/>
      <c r="E597" s="82"/>
      <c r="F597" s="82"/>
      <c r="G597" s="82"/>
      <c r="H597" s="82"/>
      <c r="I597" s="82"/>
      <c r="J597" s="83"/>
    </row>
    <row r="598" spans="2:10" s="18" customFormat="1">
      <c r="B598" s="82"/>
      <c r="C598" s="82"/>
      <c r="D598" s="82"/>
      <c r="E598" s="82"/>
      <c r="F598" s="82"/>
      <c r="G598" s="82"/>
      <c r="H598" s="82"/>
      <c r="I598" s="82"/>
      <c r="J598" s="83"/>
    </row>
    <row r="599" spans="2:10" s="18" customFormat="1">
      <c r="B599" s="82"/>
      <c r="C599" s="82"/>
      <c r="D599" s="82"/>
      <c r="E599" s="82"/>
      <c r="F599" s="82"/>
      <c r="G599" s="82"/>
      <c r="H599" s="82"/>
      <c r="I599" s="82"/>
      <c r="J599" s="83"/>
    </row>
    <row r="600" spans="2:10" s="18" customFormat="1">
      <c r="B600" s="82"/>
      <c r="C600" s="82"/>
      <c r="D600" s="82"/>
      <c r="E600" s="82"/>
      <c r="F600" s="82"/>
      <c r="G600" s="82"/>
      <c r="H600" s="82"/>
      <c r="I600" s="82"/>
      <c r="J600" s="83"/>
    </row>
    <row r="601" spans="2:10" s="18" customFormat="1">
      <c r="B601" s="82"/>
      <c r="C601" s="82"/>
      <c r="D601" s="82"/>
      <c r="E601" s="82"/>
      <c r="F601" s="82"/>
      <c r="G601" s="82"/>
      <c r="H601" s="82"/>
      <c r="I601" s="82"/>
      <c r="J601" s="83"/>
    </row>
    <row r="602" spans="2:10" s="18" customFormat="1">
      <c r="B602" s="82"/>
      <c r="C602" s="82"/>
      <c r="D602" s="82"/>
      <c r="E602" s="82"/>
      <c r="F602" s="82"/>
      <c r="G602" s="82"/>
      <c r="H602" s="82"/>
      <c r="I602" s="82"/>
      <c r="J602" s="83"/>
    </row>
    <row r="603" spans="2:10" s="18" customFormat="1">
      <c r="B603" s="82"/>
      <c r="C603" s="82"/>
      <c r="D603" s="82"/>
      <c r="E603" s="82"/>
      <c r="F603" s="82"/>
      <c r="G603" s="82"/>
      <c r="H603" s="82"/>
      <c r="I603" s="82"/>
      <c r="J603" s="83"/>
    </row>
    <row r="604" spans="2:10" s="18" customFormat="1">
      <c r="B604" s="82"/>
      <c r="C604" s="82"/>
      <c r="D604" s="82"/>
      <c r="E604" s="82"/>
      <c r="F604" s="82"/>
      <c r="G604" s="82"/>
      <c r="H604" s="82"/>
      <c r="I604" s="82"/>
      <c r="J604" s="83"/>
    </row>
    <row r="605" spans="2:10" s="18" customFormat="1">
      <c r="B605" s="82"/>
      <c r="C605" s="82"/>
      <c r="D605" s="82"/>
      <c r="E605" s="82"/>
      <c r="F605" s="82"/>
      <c r="G605" s="82"/>
      <c r="H605" s="82"/>
      <c r="I605" s="82"/>
      <c r="J605" s="83"/>
    </row>
    <row r="606" spans="2:10" s="18" customFormat="1">
      <c r="B606" s="82"/>
      <c r="C606" s="82"/>
      <c r="D606" s="82"/>
      <c r="E606" s="82"/>
      <c r="F606" s="82"/>
      <c r="G606" s="82"/>
      <c r="H606" s="82"/>
      <c r="I606" s="82"/>
      <c r="J606" s="83"/>
    </row>
    <row r="607" spans="2:10" s="18" customFormat="1">
      <c r="B607" s="82"/>
      <c r="C607" s="82"/>
      <c r="D607" s="82"/>
      <c r="E607" s="82"/>
      <c r="F607" s="82"/>
      <c r="G607" s="82"/>
      <c r="H607" s="82"/>
      <c r="I607" s="82"/>
      <c r="J607" s="83"/>
    </row>
    <row r="608" spans="2:10" s="18" customFormat="1">
      <c r="B608" s="82"/>
      <c r="C608" s="82"/>
      <c r="D608" s="82"/>
      <c r="E608" s="82"/>
      <c r="F608" s="82"/>
      <c r="G608" s="82"/>
      <c r="H608" s="82"/>
      <c r="I608" s="82"/>
      <c r="J608" s="83"/>
    </row>
    <row r="609" spans="2:10" s="18" customFormat="1">
      <c r="B609" s="82"/>
      <c r="C609" s="82"/>
      <c r="D609" s="82"/>
      <c r="E609" s="82"/>
      <c r="F609" s="82"/>
      <c r="G609" s="82"/>
      <c r="H609" s="82"/>
      <c r="I609" s="82"/>
      <c r="J609" s="83"/>
    </row>
    <row r="610" spans="2:10" s="18" customFormat="1">
      <c r="B610" s="82"/>
      <c r="C610" s="82"/>
      <c r="D610" s="82"/>
      <c r="E610" s="82"/>
      <c r="F610" s="82"/>
      <c r="G610" s="82"/>
      <c r="H610" s="82"/>
      <c r="I610" s="82"/>
      <c r="J610" s="83"/>
    </row>
    <row r="611" spans="2:10" s="18" customFormat="1">
      <c r="B611" s="82"/>
      <c r="C611" s="82"/>
      <c r="D611" s="82"/>
      <c r="E611" s="82"/>
      <c r="F611" s="82"/>
      <c r="G611" s="82"/>
      <c r="H611" s="82"/>
      <c r="I611" s="82"/>
      <c r="J611" s="83"/>
    </row>
    <row r="612" spans="2:10" s="18" customFormat="1">
      <c r="B612" s="82"/>
      <c r="C612" s="82"/>
      <c r="D612" s="82"/>
      <c r="E612" s="82"/>
      <c r="F612" s="82"/>
      <c r="G612" s="82"/>
      <c r="H612" s="82"/>
      <c r="I612" s="82"/>
      <c r="J612" s="83"/>
    </row>
    <row r="613" spans="2:10" s="18" customFormat="1">
      <c r="B613" s="82"/>
      <c r="C613" s="82"/>
      <c r="D613" s="82"/>
      <c r="E613" s="82"/>
      <c r="F613" s="82"/>
      <c r="G613" s="82"/>
      <c r="H613" s="82"/>
      <c r="I613" s="82"/>
      <c r="J613" s="83"/>
    </row>
    <row r="614" spans="2:10" s="18" customFormat="1">
      <c r="B614" s="82"/>
      <c r="C614" s="82"/>
      <c r="D614" s="82"/>
      <c r="E614" s="82"/>
      <c r="F614" s="82"/>
      <c r="G614" s="82"/>
      <c r="H614" s="82"/>
      <c r="I614" s="82"/>
      <c r="J614" s="83"/>
    </row>
    <row r="615" spans="2:10" s="18" customFormat="1">
      <c r="B615" s="82"/>
      <c r="C615" s="82"/>
      <c r="D615" s="82"/>
      <c r="E615" s="82"/>
      <c r="F615" s="82"/>
      <c r="G615" s="82"/>
      <c r="H615" s="82"/>
      <c r="I615" s="82"/>
      <c r="J615" s="83"/>
    </row>
    <row r="616" spans="2:10" s="18" customFormat="1">
      <c r="B616" s="82"/>
      <c r="C616" s="82"/>
      <c r="D616" s="82"/>
      <c r="E616" s="82"/>
      <c r="F616" s="82"/>
      <c r="G616" s="82"/>
      <c r="H616" s="82"/>
      <c r="I616" s="82"/>
      <c r="J616" s="83"/>
    </row>
    <row r="617" spans="2:10" s="18" customFormat="1">
      <c r="B617" s="82"/>
      <c r="C617" s="82"/>
      <c r="D617" s="82"/>
      <c r="E617" s="82"/>
      <c r="F617" s="82"/>
      <c r="G617" s="82"/>
      <c r="H617" s="82"/>
      <c r="I617" s="82"/>
      <c r="J617" s="83"/>
    </row>
    <row r="618" spans="2:10" s="18" customFormat="1">
      <c r="B618" s="82"/>
      <c r="C618" s="82"/>
      <c r="D618" s="82"/>
      <c r="E618" s="82"/>
      <c r="F618" s="82"/>
      <c r="G618" s="82"/>
      <c r="H618" s="82"/>
      <c r="I618" s="82"/>
      <c r="J618" s="83"/>
    </row>
    <row r="619" spans="2:10" s="18" customFormat="1">
      <c r="B619" s="82"/>
      <c r="C619" s="82"/>
      <c r="D619" s="82"/>
      <c r="E619" s="82"/>
      <c r="F619" s="82"/>
      <c r="G619" s="82"/>
      <c r="H619" s="82"/>
      <c r="I619" s="82"/>
      <c r="J619" s="83"/>
    </row>
    <row r="620" spans="2:10" s="18" customFormat="1">
      <c r="B620" s="82"/>
      <c r="C620" s="82"/>
      <c r="D620" s="82"/>
      <c r="E620" s="82"/>
      <c r="F620" s="82"/>
      <c r="G620" s="82"/>
      <c r="H620" s="82"/>
      <c r="I620" s="82"/>
      <c r="J620" s="83"/>
    </row>
    <row r="621" spans="2:10" s="18" customFormat="1">
      <c r="B621" s="82"/>
      <c r="C621" s="82"/>
      <c r="D621" s="82"/>
      <c r="E621" s="82"/>
      <c r="F621" s="82"/>
      <c r="G621" s="82"/>
      <c r="H621" s="82"/>
      <c r="I621" s="82"/>
      <c r="J621" s="83"/>
    </row>
    <row r="622" spans="2:10" s="18" customFormat="1">
      <c r="B622" s="82"/>
      <c r="C622" s="82"/>
      <c r="D622" s="82"/>
      <c r="E622" s="82"/>
      <c r="F622" s="82"/>
      <c r="G622" s="82"/>
      <c r="H622" s="82"/>
      <c r="I622" s="82"/>
      <c r="J622" s="83"/>
    </row>
    <row r="623" spans="2:10" s="18" customFormat="1">
      <c r="B623" s="82"/>
      <c r="C623" s="82"/>
      <c r="D623" s="82"/>
      <c r="E623" s="82"/>
      <c r="F623" s="82"/>
      <c r="G623" s="82"/>
      <c r="H623" s="82"/>
      <c r="I623" s="82"/>
      <c r="J623" s="83"/>
    </row>
    <row r="624" spans="2:10" s="18" customFormat="1">
      <c r="B624" s="82"/>
      <c r="C624" s="82"/>
      <c r="D624" s="82"/>
      <c r="E624" s="82"/>
      <c r="F624" s="82"/>
      <c r="G624" s="82"/>
      <c r="H624" s="82"/>
      <c r="I624" s="82"/>
      <c r="J624" s="83"/>
    </row>
    <row r="625" spans="2:10" s="18" customFormat="1">
      <c r="B625" s="82"/>
      <c r="C625" s="82"/>
      <c r="D625" s="82"/>
      <c r="E625" s="82"/>
      <c r="F625" s="82"/>
      <c r="G625" s="82"/>
      <c r="H625" s="82"/>
      <c r="I625" s="82"/>
      <c r="J625" s="83"/>
    </row>
    <row r="626" spans="2:10" s="18" customFormat="1">
      <c r="B626" s="82"/>
      <c r="C626" s="82"/>
      <c r="D626" s="82"/>
      <c r="E626" s="82"/>
      <c r="F626" s="82"/>
      <c r="G626" s="82"/>
      <c r="H626" s="82"/>
      <c r="I626" s="82"/>
      <c r="J626" s="83"/>
    </row>
    <row r="627" spans="2:10" s="18" customFormat="1">
      <c r="B627" s="82"/>
      <c r="C627" s="82"/>
      <c r="D627" s="82"/>
      <c r="E627" s="82"/>
      <c r="F627" s="82"/>
      <c r="G627" s="82"/>
      <c r="H627" s="82"/>
      <c r="I627" s="82"/>
      <c r="J627" s="83"/>
    </row>
    <row r="628" spans="2:10" s="18" customFormat="1">
      <c r="B628" s="82"/>
      <c r="C628" s="82"/>
      <c r="D628" s="82"/>
      <c r="E628" s="82"/>
      <c r="F628" s="82"/>
      <c r="G628" s="82"/>
      <c r="H628" s="82"/>
      <c r="I628" s="82"/>
      <c r="J628" s="83"/>
    </row>
    <row r="629" spans="2:10" s="18" customFormat="1">
      <c r="B629" s="82"/>
      <c r="C629" s="82"/>
      <c r="D629" s="82"/>
      <c r="E629" s="82"/>
      <c r="F629" s="82"/>
      <c r="G629" s="82"/>
      <c r="H629" s="82"/>
      <c r="I629" s="82"/>
      <c r="J629" s="83"/>
    </row>
    <row r="630" spans="2:10" s="18" customFormat="1">
      <c r="B630" s="82"/>
      <c r="C630" s="82"/>
      <c r="D630" s="82"/>
      <c r="E630" s="82"/>
      <c r="F630" s="82"/>
      <c r="G630" s="82"/>
      <c r="H630" s="82"/>
      <c r="I630" s="82"/>
      <c r="J630" s="83"/>
    </row>
    <row r="631" spans="2:10" s="18" customFormat="1">
      <c r="B631" s="82"/>
      <c r="C631" s="82"/>
      <c r="D631" s="82"/>
      <c r="E631" s="82"/>
      <c r="F631" s="82"/>
      <c r="G631" s="82"/>
      <c r="H631" s="82"/>
      <c r="I631" s="82"/>
      <c r="J631" s="83"/>
    </row>
    <row r="632" spans="2:10" s="18" customFormat="1">
      <c r="B632" s="82"/>
      <c r="C632" s="82"/>
      <c r="D632" s="82"/>
      <c r="E632" s="82"/>
      <c r="F632" s="82"/>
      <c r="G632" s="82"/>
      <c r="H632" s="82"/>
      <c r="I632" s="82"/>
      <c r="J632" s="83"/>
    </row>
    <row r="633" spans="2:10" s="18" customFormat="1">
      <c r="B633" s="82"/>
      <c r="C633" s="82"/>
      <c r="D633" s="82"/>
      <c r="E633" s="82"/>
      <c r="F633" s="82"/>
      <c r="G633" s="82"/>
      <c r="H633" s="82"/>
      <c r="I633" s="82"/>
      <c r="J633" s="83"/>
    </row>
    <row r="634" spans="2:10" s="18" customFormat="1">
      <c r="B634" s="82"/>
      <c r="C634" s="82"/>
      <c r="D634" s="82"/>
      <c r="E634" s="82"/>
      <c r="F634" s="82"/>
      <c r="G634" s="82"/>
      <c r="H634" s="82"/>
      <c r="I634" s="82"/>
      <c r="J634" s="83"/>
    </row>
    <row r="635" spans="2:10" s="18" customFormat="1">
      <c r="B635" s="82"/>
      <c r="C635" s="82"/>
      <c r="D635" s="82"/>
      <c r="E635" s="82"/>
      <c r="F635" s="82"/>
      <c r="G635" s="82"/>
      <c r="H635" s="82"/>
      <c r="I635" s="82"/>
      <c r="J635" s="83"/>
    </row>
    <row r="636" spans="2:10" s="18" customFormat="1">
      <c r="B636" s="82"/>
      <c r="C636" s="82"/>
      <c r="D636" s="82"/>
      <c r="E636" s="82"/>
      <c r="F636" s="82"/>
      <c r="G636" s="82"/>
      <c r="H636" s="82"/>
      <c r="I636" s="82"/>
      <c r="J636" s="83"/>
    </row>
    <row r="637" spans="2:10" s="18" customFormat="1">
      <c r="B637" s="82"/>
      <c r="C637" s="82"/>
      <c r="D637" s="82"/>
      <c r="E637" s="82"/>
      <c r="F637" s="82"/>
      <c r="G637" s="82"/>
      <c r="H637" s="82"/>
      <c r="I637" s="82"/>
      <c r="J637" s="83"/>
    </row>
    <row r="638" spans="2:10" s="18" customFormat="1">
      <c r="B638" s="82"/>
      <c r="C638" s="82"/>
      <c r="D638" s="82"/>
      <c r="E638" s="82"/>
      <c r="F638" s="82"/>
      <c r="G638" s="82"/>
      <c r="H638" s="82"/>
      <c r="I638" s="82"/>
      <c r="J638" s="83"/>
    </row>
    <row r="639" spans="2:10" s="18" customFormat="1">
      <c r="B639" s="82"/>
      <c r="C639" s="82"/>
      <c r="D639" s="82"/>
      <c r="E639" s="82"/>
      <c r="F639" s="82"/>
      <c r="G639" s="82"/>
      <c r="H639" s="82"/>
      <c r="I639" s="82"/>
      <c r="J639" s="83"/>
    </row>
    <row r="640" spans="2:10" s="18" customFormat="1">
      <c r="B640" s="82"/>
      <c r="C640" s="82"/>
      <c r="D640" s="82"/>
      <c r="E640" s="82"/>
      <c r="F640" s="82"/>
      <c r="G640" s="82"/>
      <c r="H640" s="82"/>
      <c r="I640" s="82"/>
      <c r="J640" s="83"/>
    </row>
    <row r="641" spans="2:10" s="18" customFormat="1">
      <c r="B641" s="82"/>
      <c r="C641" s="82"/>
      <c r="D641" s="82"/>
      <c r="E641" s="82"/>
      <c r="F641" s="82"/>
      <c r="G641" s="82"/>
      <c r="H641" s="82"/>
      <c r="I641" s="82"/>
      <c r="J641" s="83"/>
    </row>
    <row r="642" spans="2:10" s="18" customFormat="1">
      <c r="B642" s="82"/>
      <c r="C642" s="82"/>
      <c r="D642" s="82"/>
      <c r="E642" s="82"/>
      <c r="F642" s="82"/>
      <c r="G642" s="82"/>
      <c r="H642" s="82"/>
      <c r="I642" s="82"/>
      <c r="J642" s="83"/>
    </row>
    <row r="643" spans="2:10" s="18" customFormat="1">
      <c r="B643" s="82"/>
      <c r="C643" s="82"/>
      <c r="D643" s="82"/>
      <c r="E643" s="82"/>
      <c r="F643" s="82"/>
      <c r="G643" s="82"/>
      <c r="H643" s="82"/>
      <c r="I643" s="82"/>
      <c r="J643" s="83"/>
    </row>
    <row r="644" spans="2:10" s="18" customFormat="1">
      <c r="B644" s="82"/>
      <c r="C644" s="82"/>
      <c r="D644" s="82"/>
      <c r="E644" s="82"/>
      <c r="F644" s="82"/>
      <c r="G644" s="82"/>
      <c r="H644" s="82"/>
      <c r="I644" s="82"/>
      <c r="J644" s="83"/>
    </row>
    <row r="645" spans="2:10" s="18" customFormat="1">
      <c r="B645" s="82"/>
      <c r="C645" s="82"/>
      <c r="D645" s="82"/>
      <c r="E645" s="82"/>
      <c r="F645" s="82"/>
      <c r="G645" s="82"/>
      <c r="H645" s="82"/>
      <c r="I645" s="82"/>
      <c r="J645" s="83"/>
    </row>
    <row r="646" spans="2:10" s="18" customFormat="1">
      <c r="B646" s="82"/>
      <c r="C646" s="82"/>
      <c r="D646" s="82"/>
      <c r="E646" s="82"/>
      <c r="F646" s="82"/>
      <c r="G646" s="82"/>
      <c r="H646" s="82"/>
      <c r="I646" s="82"/>
      <c r="J646" s="83"/>
    </row>
    <row r="647" spans="2:10" s="18" customFormat="1">
      <c r="B647" s="82"/>
      <c r="C647" s="82"/>
      <c r="D647" s="82"/>
      <c r="E647" s="82"/>
      <c r="F647" s="82"/>
      <c r="G647" s="82"/>
      <c r="H647" s="82"/>
      <c r="I647" s="82"/>
      <c r="J647" s="83"/>
    </row>
    <row r="648" spans="2:10" s="18" customFormat="1">
      <c r="B648" s="82"/>
      <c r="C648" s="82"/>
      <c r="D648" s="82"/>
      <c r="E648" s="82"/>
      <c r="F648" s="82"/>
      <c r="G648" s="82"/>
      <c r="H648" s="82"/>
      <c r="I648" s="82"/>
      <c r="J648" s="83"/>
    </row>
    <row r="649" spans="2:10" s="18" customFormat="1">
      <c r="B649" s="82"/>
      <c r="C649" s="82"/>
      <c r="D649" s="82"/>
      <c r="E649" s="82"/>
      <c r="F649" s="82"/>
      <c r="G649" s="82"/>
      <c r="H649" s="82"/>
      <c r="I649" s="82"/>
      <c r="J649" s="83"/>
    </row>
    <row r="650" spans="2:10" s="18" customFormat="1">
      <c r="B650" s="82"/>
      <c r="C650" s="82"/>
      <c r="D650" s="82"/>
      <c r="E650" s="82"/>
      <c r="F650" s="82"/>
      <c r="G650" s="82"/>
      <c r="H650" s="82"/>
      <c r="I650" s="82"/>
      <c r="J650" s="83"/>
    </row>
    <row r="651" spans="2:10" s="18" customFormat="1">
      <c r="B651" s="82"/>
      <c r="C651" s="82"/>
      <c r="D651" s="82"/>
      <c r="E651" s="82"/>
      <c r="F651" s="82"/>
      <c r="G651" s="82"/>
      <c r="H651" s="82"/>
      <c r="I651" s="82"/>
      <c r="J651" s="83"/>
    </row>
    <row r="652" spans="2:10" s="18" customFormat="1">
      <c r="B652" s="82"/>
      <c r="C652" s="82"/>
      <c r="D652" s="82"/>
      <c r="E652" s="82"/>
      <c r="F652" s="82"/>
      <c r="G652" s="82"/>
      <c r="H652" s="82"/>
      <c r="I652" s="82"/>
      <c r="J652" s="83"/>
    </row>
    <row r="653" spans="2:10" s="18" customFormat="1">
      <c r="B653" s="82"/>
      <c r="C653" s="82"/>
      <c r="D653" s="82"/>
      <c r="E653" s="82"/>
      <c r="F653" s="82"/>
      <c r="G653" s="82"/>
      <c r="H653" s="82"/>
      <c r="I653" s="82"/>
      <c r="J653" s="83"/>
    </row>
    <row r="654" spans="2:10" s="18" customFormat="1">
      <c r="B654" s="82"/>
      <c r="C654" s="82"/>
      <c r="D654" s="82"/>
      <c r="E654" s="82"/>
      <c r="F654" s="82"/>
      <c r="G654" s="82"/>
      <c r="H654" s="82"/>
      <c r="I654" s="82"/>
      <c r="J654" s="83"/>
    </row>
    <row r="655" spans="2:10" s="18" customFormat="1">
      <c r="B655" s="82"/>
      <c r="C655" s="82"/>
      <c r="D655" s="82"/>
      <c r="E655" s="82"/>
      <c r="F655" s="82"/>
      <c r="G655" s="82"/>
      <c r="H655" s="82"/>
      <c r="I655" s="82"/>
      <c r="J655" s="83"/>
    </row>
    <row r="656" spans="2:10" s="18" customFormat="1">
      <c r="B656" s="82"/>
      <c r="C656" s="82"/>
      <c r="D656" s="82"/>
      <c r="E656" s="82"/>
      <c r="F656" s="82"/>
      <c r="G656" s="82"/>
      <c r="H656" s="82"/>
      <c r="I656" s="82"/>
      <c r="J656" s="83"/>
    </row>
    <row r="657" spans="2:10" s="18" customFormat="1">
      <c r="B657" s="82"/>
      <c r="C657" s="82"/>
      <c r="D657" s="82"/>
      <c r="E657" s="82"/>
      <c r="F657" s="82"/>
      <c r="G657" s="82"/>
      <c r="H657" s="82"/>
      <c r="I657" s="82"/>
      <c r="J657" s="83"/>
    </row>
    <row r="658" spans="2:10" s="18" customFormat="1">
      <c r="B658" s="82"/>
      <c r="C658" s="82"/>
      <c r="D658" s="82"/>
      <c r="E658" s="82"/>
      <c r="F658" s="82"/>
      <c r="G658" s="82"/>
      <c r="H658" s="82"/>
      <c r="I658" s="82"/>
      <c r="J658" s="83"/>
    </row>
    <row r="659" spans="2:10" s="18" customFormat="1">
      <c r="B659" s="82"/>
      <c r="C659" s="82"/>
      <c r="D659" s="82"/>
      <c r="E659" s="82"/>
      <c r="F659" s="82"/>
      <c r="G659" s="82"/>
      <c r="H659" s="82"/>
      <c r="I659" s="82"/>
      <c r="J659" s="83"/>
    </row>
    <row r="660" spans="2:10" s="18" customFormat="1">
      <c r="B660" s="82"/>
      <c r="C660" s="82"/>
      <c r="D660" s="82"/>
      <c r="E660" s="82"/>
      <c r="F660" s="82"/>
      <c r="G660" s="82"/>
      <c r="H660" s="82"/>
      <c r="I660" s="82"/>
      <c r="J660" s="83"/>
    </row>
    <row r="661" spans="2:10" s="18" customFormat="1">
      <c r="B661" s="82"/>
      <c r="C661" s="82"/>
      <c r="D661" s="82"/>
      <c r="E661" s="82"/>
      <c r="F661" s="82"/>
      <c r="G661" s="82"/>
      <c r="H661" s="82"/>
      <c r="I661" s="82"/>
      <c r="J661" s="83"/>
    </row>
    <row r="662" spans="2:10" s="18" customFormat="1">
      <c r="B662" s="82"/>
      <c r="C662" s="82"/>
      <c r="D662" s="82"/>
      <c r="E662" s="82"/>
      <c r="F662" s="82"/>
      <c r="G662" s="82"/>
      <c r="H662" s="82"/>
      <c r="I662" s="82"/>
      <c r="J662" s="83"/>
    </row>
    <row r="663" spans="2:10" s="18" customFormat="1">
      <c r="B663" s="82"/>
      <c r="C663" s="82"/>
      <c r="D663" s="82"/>
      <c r="E663" s="82"/>
      <c r="F663" s="82"/>
      <c r="G663" s="82"/>
      <c r="H663" s="82"/>
      <c r="I663" s="82"/>
      <c r="J663" s="83"/>
    </row>
    <row r="664" spans="2:10" s="18" customFormat="1">
      <c r="B664" s="82"/>
      <c r="C664" s="82"/>
      <c r="D664" s="82"/>
      <c r="E664" s="82"/>
      <c r="F664" s="82"/>
      <c r="G664" s="82"/>
      <c r="H664" s="82"/>
      <c r="I664" s="82"/>
      <c r="J664" s="83"/>
    </row>
    <row r="665" spans="2:10" s="18" customFormat="1">
      <c r="B665" s="82"/>
      <c r="C665" s="82"/>
      <c r="D665" s="82"/>
      <c r="E665" s="82"/>
      <c r="F665" s="82"/>
      <c r="G665" s="82"/>
      <c r="H665" s="82"/>
      <c r="I665" s="82"/>
      <c r="J665" s="83"/>
    </row>
    <row r="666" spans="2:10" s="18" customFormat="1">
      <c r="B666" s="82"/>
      <c r="C666" s="82"/>
      <c r="D666" s="82"/>
      <c r="E666" s="82"/>
      <c r="F666" s="82"/>
      <c r="G666" s="82"/>
      <c r="H666" s="82"/>
      <c r="I666" s="82"/>
      <c r="J666" s="83"/>
    </row>
    <row r="667" spans="2:10" s="18" customFormat="1">
      <c r="B667" s="82"/>
      <c r="C667" s="82"/>
      <c r="D667" s="82"/>
      <c r="E667" s="82"/>
      <c r="F667" s="82"/>
      <c r="G667" s="82"/>
      <c r="H667" s="82"/>
      <c r="I667" s="82"/>
      <c r="J667" s="83"/>
    </row>
    <row r="668" spans="2:10" s="18" customFormat="1">
      <c r="B668" s="82"/>
      <c r="C668" s="82"/>
      <c r="D668" s="82"/>
      <c r="E668" s="82"/>
      <c r="F668" s="82"/>
      <c r="G668" s="82"/>
      <c r="H668" s="82"/>
      <c r="I668" s="82"/>
      <c r="J668" s="83"/>
    </row>
    <row r="669" spans="2:10" s="18" customFormat="1">
      <c r="B669" s="82"/>
      <c r="C669" s="82"/>
      <c r="D669" s="82"/>
      <c r="E669" s="82"/>
      <c r="F669" s="82"/>
      <c r="G669" s="82"/>
      <c r="H669" s="82"/>
      <c r="I669" s="82"/>
      <c r="J669" s="83"/>
    </row>
    <row r="670" spans="2:10" s="18" customFormat="1">
      <c r="B670" s="82"/>
      <c r="C670" s="82"/>
      <c r="D670" s="82"/>
      <c r="E670" s="82"/>
      <c r="F670" s="82"/>
      <c r="G670" s="82"/>
      <c r="H670" s="82"/>
      <c r="I670" s="82"/>
      <c r="J670" s="83"/>
    </row>
    <row r="671" spans="2:10" s="18" customFormat="1">
      <c r="B671" s="82"/>
      <c r="C671" s="82"/>
      <c r="D671" s="82"/>
      <c r="E671" s="82"/>
      <c r="F671" s="82"/>
      <c r="G671" s="82"/>
      <c r="H671" s="82"/>
      <c r="I671" s="82"/>
      <c r="J671" s="83"/>
    </row>
    <row r="672" spans="2:10" s="18" customFormat="1">
      <c r="B672" s="82"/>
      <c r="C672" s="82"/>
      <c r="D672" s="82"/>
      <c r="E672" s="82"/>
      <c r="F672" s="82"/>
      <c r="G672" s="82"/>
      <c r="H672" s="82"/>
      <c r="I672" s="82"/>
      <c r="J672" s="83"/>
    </row>
    <row r="673" spans="2:10" s="18" customFormat="1">
      <c r="B673" s="82"/>
      <c r="C673" s="82"/>
      <c r="D673" s="82"/>
      <c r="E673" s="82"/>
      <c r="F673" s="82"/>
      <c r="G673" s="82"/>
      <c r="H673" s="82"/>
      <c r="I673" s="82"/>
      <c r="J673" s="83"/>
    </row>
    <row r="674" spans="2:10" s="18" customFormat="1">
      <c r="B674" s="82"/>
      <c r="C674" s="82"/>
      <c r="D674" s="82"/>
      <c r="E674" s="82"/>
      <c r="F674" s="82"/>
      <c r="G674" s="82"/>
      <c r="H674" s="82"/>
      <c r="I674" s="82"/>
      <c r="J674" s="83"/>
    </row>
    <row r="675" spans="2:10" s="18" customFormat="1">
      <c r="B675" s="82"/>
      <c r="C675" s="82"/>
      <c r="D675" s="82"/>
      <c r="E675" s="82"/>
      <c r="F675" s="82"/>
      <c r="G675" s="82"/>
      <c r="H675" s="82"/>
      <c r="I675" s="82"/>
      <c r="J675" s="83"/>
    </row>
    <row r="676" spans="2:10" s="18" customFormat="1">
      <c r="B676" s="82"/>
      <c r="C676" s="82"/>
      <c r="D676" s="82"/>
      <c r="E676" s="82"/>
      <c r="F676" s="82"/>
      <c r="G676" s="82"/>
      <c r="H676" s="82"/>
      <c r="I676" s="82"/>
      <c r="J676" s="83"/>
    </row>
    <row r="677" spans="2:10" s="18" customFormat="1">
      <c r="B677" s="82"/>
      <c r="C677" s="82"/>
      <c r="D677" s="82"/>
      <c r="E677" s="82"/>
      <c r="F677" s="82"/>
      <c r="G677" s="82"/>
      <c r="H677" s="82"/>
      <c r="I677" s="82"/>
      <c r="J677" s="83"/>
    </row>
    <row r="678" spans="2:10" s="18" customFormat="1">
      <c r="B678" s="82"/>
      <c r="C678" s="82"/>
      <c r="D678" s="82"/>
      <c r="E678" s="82"/>
      <c r="F678" s="82"/>
      <c r="G678" s="82"/>
      <c r="H678" s="82"/>
      <c r="I678" s="82"/>
      <c r="J678" s="83"/>
    </row>
    <row r="679" spans="2:10" s="18" customFormat="1">
      <c r="B679" s="82"/>
      <c r="C679" s="82"/>
      <c r="D679" s="82"/>
      <c r="E679" s="82"/>
      <c r="F679" s="82"/>
      <c r="G679" s="82"/>
      <c r="H679" s="82"/>
      <c r="I679" s="82"/>
      <c r="J679" s="83"/>
    </row>
    <row r="680" spans="2:10" s="18" customFormat="1">
      <c r="B680" s="82"/>
      <c r="C680" s="82"/>
      <c r="D680" s="82"/>
      <c r="E680" s="82"/>
      <c r="F680" s="82"/>
      <c r="G680" s="82"/>
      <c r="H680" s="82"/>
      <c r="I680" s="82"/>
      <c r="J680" s="83"/>
    </row>
    <row r="681" spans="2:10" s="18" customFormat="1">
      <c r="B681" s="82"/>
      <c r="C681" s="82"/>
      <c r="D681" s="82"/>
      <c r="E681" s="82"/>
      <c r="F681" s="82"/>
      <c r="G681" s="82"/>
      <c r="H681" s="82"/>
      <c r="I681" s="82"/>
      <c r="J681" s="83"/>
    </row>
    <row r="682" spans="2:10" s="18" customFormat="1">
      <c r="B682" s="82"/>
      <c r="C682" s="82"/>
      <c r="D682" s="82"/>
      <c r="E682" s="82"/>
      <c r="F682" s="82"/>
      <c r="G682" s="82"/>
      <c r="H682" s="82"/>
      <c r="I682" s="82"/>
      <c r="J682" s="83"/>
    </row>
    <row r="683" spans="2:10" s="18" customFormat="1">
      <c r="B683" s="82"/>
      <c r="C683" s="82"/>
      <c r="D683" s="82"/>
      <c r="E683" s="82"/>
      <c r="F683" s="82"/>
      <c r="G683" s="82"/>
      <c r="H683" s="82"/>
      <c r="I683" s="82"/>
      <c r="J683" s="83"/>
    </row>
    <row r="684" spans="2:10" s="18" customFormat="1">
      <c r="B684" s="82"/>
      <c r="C684" s="82"/>
      <c r="D684" s="82"/>
      <c r="E684" s="82"/>
      <c r="F684" s="82"/>
      <c r="G684" s="82"/>
      <c r="H684" s="82"/>
      <c r="I684" s="82"/>
      <c r="J684" s="83"/>
    </row>
    <row r="685" spans="2:10" s="18" customFormat="1">
      <c r="B685" s="82"/>
      <c r="C685" s="82"/>
      <c r="D685" s="82"/>
      <c r="E685" s="82"/>
      <c r="F685" s="82"/>
      <c r="G685" s="82"/>
      <c r="H685" s="82"/>
      <c r="I685" s="82"/>
      <c r="J685" s="83"/>
    </row>
    <row r="686" spans="2:10" s="18" customFormat="1">
      <c r="B686" s="82"/>
      <c r="C686" s="82"/>
      <c r="D686" s="82"/>
      <c r="E686" s="82"/>
      <c r="F686" s="82"/>
      <c r="G686" s="82"/>
      <c r="H686" s="82"/>
      <c r="I686" s="82"/>
      <c r="J686" s="83"/>
    </row>
    <row r="687" spans="2:10" s="18" customFormat="1">
      <c r="B687" s="82"/>
      <c r="C687" s="82"/>
      <c r="D687" s="82"/>
      <c r="E687" s="82"/>
      <c r="F687" s="82"/>
      <c r="G687" s="82"/>
      <c r="H687" s="82"/>
      <c r="I687" s="82"/>
      <c r="J687" s="83"/>
    </row>
    <row r="688" spans="2:10" s="18" customFormat="1">
      <c r="B688" s="82"/>
      <c r="C688" s="82"/>
      <c r="D688" s="82"/>
      <c r="E688" s="82"/>
      <c r="F688" s="82"/>
      <c r="G688" s="82"/>
      <c r="H688" s="82"/>
      <c r="I688" s="82"/>
      <c r="J688" s="83"/>
    </row>
    <row r="689" spans="2:10" s="18" customFormat="1">
      <c r="B689" s="82"/>
      <c r="C689" s="82"/>
      <c r="D689" s="82"/>
      <c r="E689" s="82"/>
      <c r="F689" s="82"/>
      <c r="G689" s="82"/>
      <c r="H689" s="82"/>
      <c r="I689" s="82"/>
      <c r="J689" s="83"/>
    </row>
    <row r="690" spans="2:10" s="18" customFormat="1">
      <c r="B690" s="82"/>
      <c r="C690" s="82"/>
      <c r="D690" s="82"/>
      <c r="E690" s="82"/>
      <c r="F690" s="82"/>
      <c r="G690" s="82"/>
      <c r="H690" s="82"/>
      <c r="I690" s="82"/>
      <c r="J690" s="83"/>
    </row>
    <row r="691" spans="2:10" s="18" customFormat="1">
      <c r="B691" s="82"/>
      <c r="C691" s="82"/>
      <c r="D691" s="82"/>
      <c r="E691" s="82"/>
      <c r="F691" s="82"/>
      <c r="G691" s="82"/>
      <c r="H691" s="82"/>
      <c r="I691" s="82"/>
      <c r="J691" s="83"/>
    </row>
    <row r="692" spans="2:10" s="18" customFormat="1">
      <c r="B692" s="82"/>
      <c r="C692" s="82"/>
      <c r="D692" s="82"/>
      <c r="E692" s="82"/>
      <c r="F692" s="82"/>
      <c r="G692" s="82"/>
      <c r="H692" s="82"/>
      <c r="I692" s="82"/>
      <c r="J692" s="83"/>
    </row>
    <row r="693" spans="2:10" s="18" customFormat="1">
      <c r="B693" s="82"/>
      <c r="C693" s="82"/>
      <c r="D693" s="82"/>
      <c r="E693" s="82"/>
      <c r="F693" s="82"/>
      <c r="G693" s="82"/>
      <c r="H693" s="82"/>
      <c r="I693" s="82"/>
      <c r="J693" s="83"/>
    </row>
    <row r="694" spans="2:10" s="18" customFormat="1">
      <c r="B694" s="82"/>
      <c r="C694" s="82"/>
      <c r="D694" s="82"/>
      <c r="E694" s="82"/>
      <c r="F694" s="82"/>
      <c r="G694" s="82"/>
      <c r="H694" s="82"/>
      <c r="I694" s="82"/>
      <c r="J694" s="83"/>
    </row>
    <row r="695" spans="2:10" s="18" customFormat="1">
      <c r="B695" s="82"/>
      <c r="C695" s="82"/>
      <c r="D695" s="82"/>
      <c r="E695" s="82"/>
      <c r="F695" s="82"/>
      <c r="G695" s="82"/>
      <c r="H695" s="82"/>
      <c r="I695" s="82"/>
      <c r="J695" s="83"/>
    </row>
    <row r="696" spans="2:10" s="18" customFormat="1">
      <c r="B696" s="82"/>
      <c r="C696" s="82"/>
      <c r="D696" s="82"/>
      <c r="E696" s="82"/>
      <c r="F696" s="82"/>
      <c r="G696" s="82"/>
      <c r="H696" s="82"/>
      <c r="I696" s="82"/>
      <c r="J696" s="83"/>
    </row>
    <row r="697" spans="2:10" s="18" customFormat="1">
      <c r="B697" s="82"/>
      <c r="C697" s="82"/>
      <c r="D697" s="82"/>
      <c r="E697" s="82"/>
      <c r="F697" s="82"/>
      <c r="G697" s="82"/>
      <c r="H697" s="82"/>
      <c r="I697" s="82"/>
      <c r="J697" s="83"/>
    </row>
    <row r="698" spans="2:10" s="18" customFormat="1">
      <c r="B698" s="82"/>
      <c r="C698" s="82"/>
      <c r="D698" s="82"/>
      <c r="E698" s="82"/>
      <c r="F698" s="82"/>
      <c r="G698" s="82"/>
      <c r="H698" s="82"/>
      <c r="I698" s="82"/>
      <c r="J698" s="83"/>
    </row>
    <row r="699" spans="2:10" s="18" customFormat="1">
      <c r="B699" s="82"/>
      <c r="C699" s="82"/>
      <c r="D699" s="82"/>
      <c r="E699" s="82"/>
      <c r="F699" s="82"/>
      <c r="G699" s="82"/>
      <c r="H699" s="82"/>
      <c r="I699" s="82"/>
      <c r="J699" s="83"/>
    </row>
    <row r="700" spans="2:10" s="18" customFormat="1">
      <c r="B700" s="82"/>
      <c r="C700" s="82"/>
      <c r="D700" s="82"/>
      <c r="E700" s="82"/>
      <c r="F700" s="82"/>
      <c r="G700" s="82"/>
      <c r="H700" s="82"/>
      <c r="I700" s="82"/>
      <c r="J700" s="83"/>
    </row>
    <row r="701" spans="2:10" s="18" customFormat="1">
      <c r="B701" s="82"/>
      <c r="C701" s="82"/>
      <c r="D701" s="82"/>
      <c r="E701" s="82"/>
      <c r="F701" s="82"/>
      <c r="G701" s="82"/>
      <c r="H701" s="82"/>
      <c r="I701" s="82"/>
      <c r="J701" s="83"/>
    </row>
    <row r="702" spans="2:10" s="18" customFormat="1">
      <c r="B702" s="82"/>
      <c r="C702" s="82"/>
      <c r="D702" s="82"/>
      <c r="E702" s="82"/>
      <c r="F702" s="82"/>
      <c r="G702" s="82"/>
      <c r="H702" s="82"/>
      <c r="I702" s="82"/>
      <c r="J702" s="83"/>
    </row>
    <row r="703" spans="2:10" s="18" customFormat="1">
      <c r="B703" s="82"/>
      <c r="C703" s="82"/>
      <c r="D703" s="82"/>
      <c r="E703" s="82"/>
      <c r="F703" s="82"/>
      <c r="G703" s="82"/>
      <c r="H703" s="82"/>
      <c r="I703" s="82"/>
      <c r="J703" s="83"/>
    </row>
    <row r="704" spans="2:10" s="18" customFormat="1">
      <c r="B704" s="82"/>
      <c r="C704" s="82"/>
      <c r="D704" s="82"/>
      <c r="E704" s="82"/>
      <c r="F704" s="82"/>
      <c r="G704" s="82"/>
      <c r="H704" s="82"/>
      <c r="I704" s="82"/>
      <c r="J704" s="83"/>
    </row>
    <row r="705" spans="2:10" s="18" customFormat="1">
      <c r="B705" s="82"/>
      <c r="C705" s="82"/>
      <c r="D705" s="82"/>
      <c r="E705" s="82"/>
      <c r="F705" s="82"/>
      <c r="G705" s="82"/>
      <c r="H705" s="82"/>
      <c r="I705" s="82"/>
      <c r="J705" s="83"/>
    </row>
    <row r="706" spans="2:10" s="18" customFormat="1">
      <c r="B706" s="82"/>
      <c r="C706" s="82"/>
      <c r="D706" s="82"/>
      <c r="E706" s="82"/>
      <c r="F706" s="82"/>
      <c r="G706" s="82"/>
      <c r="H706" s="82"/>
      <c r="I706" s="82"/>
      <c r="J706" s="83"/>
    </row>
    <row r="707" spans="2:10" s="18" customFormat="1">
      <c r="B707" s="82"/>
      <c r="C707" s="82"/>
      <c r="D707" s="82"/>
      <c r="E707" s="82"/>
      <c r="F707" s="82"/>
      <c r="G707" s="82"/>
      <c r="H707" s="82"/>
      <c r="I707" s="82"/>
      <c r="J707" s="83"/>
    </row>
    <row r="708" spans="2:10" s="18" customFormat="1">
      <c r="B708" s="82"/>
      <c r="C708" s="82"/>
      <c r="D708" s="82"/>
      <c r="E708" s="82"/>
      <c r="F708" s="82"/>
      <c r="G708" s="82"/>
      <c r="H708" s="82"/>
      <c r="I708" s="82"/>
      <c r="J708" s="83"/>
    </row>
    <row r="709" spans="2:10" s="18" customFormat="1">
      <c r="B709" s="82"/>
      <c r="C709" s="82"/>
      <c r="D709" s="82"/>
      <c r="E709" s="82"/>
      <c r="F709" s="82"/>
      <c r="G709" s="82"/>
      <c r="H709" s="82"/>
      <c r="I709" s="82"/>
      <c r="J709" s="83"/>
    </row>
    <row r="710" spans="2:10" s="18" customFormat="1">
      <c r="B710" s="82"/>
      <c r="C710" s="82"/>
      <c r="D710" s="82"/>
      <c r="E710" s="82"/>
      <c r="F710" s="82"/>
      <c r="G710" s="82"/>
      <c r="H710" s="82"/>
      <c r="I710" s="82"/>
      <c r="J710" s="83"/>
    </row>
    <row r="711" spans="2:10" s="18" customFormat="1">
      <c r="B711" s="82"/>
      <c r="C711" s="82"/>
      <c r="D711" s="82"/>
      <c r="E711" s="82"/>
      <c r="F711" s="82"/>
      <c r="G711" s="82"/>
      <c r="H711" s="82"/>
      <c r="I711" s="82"/>
      <c r="J711" s="83"/>
    </row>
    <row r="712" spans="2:10" s="18" customFormat="1">
      <c r="B712" s="82"/>
      <c r="C712" s="82"/>
      <c r="D712" s="82"/>
      <c r="E712" s="82"/>
      <c r="F712" s="82"/>
      <c r="G712" s="82"/>
      <c r="H712" s="82"/>
      <c r="I712" s="82"/>
      <c r="J712" s="83"/>
    </row>
    <row r="713" spans="2:10" s="18" customFormat="1">
      <c r="B713" s="82"/>
      <c r="C713" s="82"/>
      <c r="D713" s="82"/>
      <c r="E713" s="82"/>
      <c r="F713" s="82"/>
      <c r="G713" s="82"/>
      <c r="H713" s="82"/>
      <c r="I713" s="82"/>
      <c r="J713" s="83"/>
    </row>
    <row r="714" spans="2:10" s="18" customFormat="1">
      <c r="B714" s="82"/>
      <c r="C714" s="82"/>
      <c r="D714" s="82"/>
      <c r="E714" s="82"/>
      <c r="F714" s="82"/>
      <c r="G714" s="82"/>
      <c r="H714" s="82"/>
      <c r="I714" s="82"/>
      <c r="J714" s="83"/>
    </row>
    <row r="715" spans="2:10" s="18" customFormat="1">
      <c r="B715" s="82"/>
      <c r="C715" s="82"/>
      <c r="D715" s="82"/>
      <c r="E715" s="82"/>
      <c r="F715" s="82"/>
      <c r="G715" s="82"/>
      <c r="H715" s="82"/>
      <c r="I715" s="82"/>
      <c r="J715" s="83"/>
    </row>
    <row r="716" spans="2:10" s="18" customFormat="1">
      <c r="B716" s="82"/>
      <c r="C716" s="82"/>
      <c r="D716" s="82"/>
      <c r="E716" s="82"/>
      <c r="F716" s="82"/>
      <c r="G716" s="82"/>
      <c r="H716" s="82"/>
      <c r="I716" s="82"/>
      <c r="J716" s="83"/>
    </row>
    <row r="717" spans="2:10" s="18" customFormat="1">
      <c r="B717" s="82"/>
      <c r="C717" s="82"/>
      <c r="D717" s="82"/>
      <c r="E717" s="82"/>
      <c r="F717" s="82"/>
      <c r="G717" s="82"/>
      <c r="H717" s="82"/>
      <c r="I717" s="82"/>
      <c r="J717" s="83"/>
    </row>
    <row r="718" spans="2:10" s="18" customFormat="1">
      <c r="B718" s="82"/>
      <c r="C718" s="82"/>
      <c r="D718" s="82"/>
      <c r="E718" s="82"/>
      <c r="F718" s="82"/>
      <c r="G718" s="82"/>
      <c r="H718" s="82"/>
      <c r="I718" s="82"/>
      <c r="J718" s="83"/>
    </row>
    <row r="719" spans="2:10" s="18" customFormat="1">
      <c r="B719" s="82"/>
      <c r="C719" s="82"/>
      <c r="D719" s="82"/>
      <c r="E719" s="82"/>
      <c r="F719" s="82"/>
      <c r="G719" s="82"/>
      <c r="H719" s="82"/>
      <c r="I719" s="82"/>
      <c r="J719" s="83"/>
    </row>
    <row r="720" spans="2:10" s="18" customFormat="1">
      <c r="B720" s="82"/>
      <c r="C720" s="82"/>
      <c r="D720" s="82"/>
      <c r="E720" s="82"/>
      <c r="F720" s="82"/>
      <c r="G720" s="82"/>
      <c r="H720" s="82"/>
      <c r="I720" s="82"/>
      <c r="J720" s="83"/>
    </row>
    <row r="721" spans="2:10" s="18" customFormat="1">
      <c r="B721" s="82"/>
      <c r="C721" s="82"/>
      <c r="D721" s="82"/>
      <c r="E721" s="82"/>
      <c r="F721" s="82"/>
      <c r="G721" s="82"/>
      <c r="H721" s="82"/>
      <c r="I721" s="82"/>
      <c r="J721" s="83"/>
    </row>
    <row r="722" spans="2:10" s="18" customFormat="1">
      <c r="B722" s="82"/>
      <c r="C722" s="82"/>
      <c r="D722" s="82"/>
      <c r="E722" s="82"/>
      <c r="F722" s="82"/>
      <c r="G722" s="82"/>
      <c r="H722" s="82"/>
      <c r="I722" s="82"/>
      <c r="J722" s="83"/>
    </row>
    <row r="723" spans="2:10" s="18" customFormat="1">
      <c r="B723" s="82"/>
      <c r="C723" s="82"/>
      <c r="D723" s="82"/>
      <c r="E723" s="82"/>
      <c r="F723" s="82"/>
      <c r="G723" s="82"/>
      <c r="H723" s="82"/>
      <c r="I723" s="82"/>
      <c r="J723" s="83"/>
    </row>
    <row r="724" spans="2:10" s="18" customFormat="1">
      <c r="B724" s="82"/>
      <c r="C724" s="82"/>
      <c r="D724" s="82"/>
      <c r="E724" s="82"/>
      <c r="F724" s="82"/>
      <c r="G724" s="82"/>
      <c r="H724" s="82"/>
      <c r="I724" s="82"/>
      <c r="J724" s="83"/>
    </row>
    <row r="725" spans="2:10" s="18" customFormat="1">
      <c r="B725" s="82"/>
      <c r="C725" s="82"/>
      <c r="D725" s="82"/>
      <c r="E725" s="82"/>
      <c r="F725" s="82"/>
      <c r="G725" s="82"/>
      <c r="H725" s="82"/>
      <c r="I725" s="82"/>
      <c r="J725" s="83"/>
    </row>
    <row r="726" spans="2:10" s="18" customFormat="1">
      <c r="B726" s="82"/>
      <c r="C726" s="82"/>
      <c r="D726" s="82"/>
      <c r="E726" s="82"/>
      <c r="F726" s="82"/>
      <c r="G726" s="82"/>
      <c r="H726" s="82"/>
      <c r="I726" s="82"/>
      <c r="J726" s="83"/>
    </row>
    <row r="727" spans="2:10" s="18" customFormat="1">
      <c r="B727" s="82"/>
      <c r="C727" s="82"/>
      <c r="D727" s="82"/>
      <c r="E727" s="82"/>
      <c r="F727" s="82"/>
      <c r="G727" s="82"/>
      <c r="H727" s="82"/>
      <c r="I727" s="82"/>
      <c r="J727" s="83"/>
    </row>
    <row r="728" spans="2:10" s="18" customFormat="1">
      <c r="B728" s="82"/>
      <c r="C728" s="82"/>
      <c r="D728" s="82"/>
      <c r="E728" s="82"/>
      <c r="F728" s="82"/>
      <c r="G728" s="82"/>
      <c r="H728" s="82"/>
      <c r="I728" s="82"/>
      <c r="J728" s="83"/>
    </row>
    <row r="729" spans="2:10" s="18" customFormat="1">
      <c r="B729" s="82"/>
      <c r="C729" s="82"/>
      <c r="D729" s="82"/>
      <c r="E729" s="82"/>
      <c r="F729" s="82"/>
      <c r="G729" s="82"/>
      <c r="H729" s="82"/>
      <c r="I729" s="82"/>
      <c r="J729" s="83"/>
    </row>
    <row r="730" spans="2:10" s="18" customFormat="1">
      <c r="B730" s="82"/>
      <c r="C730" s="82"/>
      <c r="D730" s="82"/>
      <c r="E730" s="82"/>
      <c r="F730" s="82"/>
      <c r="G730" s="82"/>
      <c r="H730" s="82"/>
      <c r="I730" s="82"/>
      <c r="J730" s="83"/>
    </row>
    <row r="731" spans="2:10" s="18" customFormat="1">
      <c r="B731" s="82"/>
      <c r="C731" s="82"/>
      <c r="D731" s="82"/>
      <c r="E731" s="82"/>
      <c r="F731" s="82"/>
      <c r="G731" s="82"/>
      <c r="H731" s="82"/>
      <c r="I731" s="82"/>
      <c r="J731" s="83"/>
    </row>
    <row r="732" spans="2:10" s="18" customFormat="1">
      <c r="B732" s="82"/>
      <c r="C732" s="82"/>
      <c r="D732" s="82"/>
      <c r="E732" s="82"/>
      <c r="F732" s="82"/>
      <c r="G732" s="82"/>
      <c r="H732" s="82"/>
      <c r="I732" s="82"/>
      <c r="J732" s="83"/>
    </row>
    <row r="733" spans="2:10" s="18" customFormat="1">
      <c r="B733" s="82"/>
      <c r="C733" s="82"/>
      <c r="D733" s="82"/>
      <c r="E733" s="82"/>
      <c r="F733" s="82"/>
      <c r="G733" s="82"/>
      <c r="H733" s="82"/>
      <c r="I733" s="82"/>
      <c r="J733" s="83"/>
    </row>
    <row r="734" spans="2:10" s="18" customFormat="1">
      <c r="B734" s="82"/>
      <c r="C734" s="82"/>
      <c r="D734" s="82"/>
      <c r="E734" s="82"/>
      <c r="F734" s="82"/>
      <c r="G734" s="82"/>
      <c r="H734" s="82"/>
      <c r="I734" s="82"/>
      <c r="J734" s="83"/>
    </row>
    <row r="735" spans="2:10" s="18" customFormat="1">
      <c r="B735" s="82"/>
      <c r="C735" s="82"/>
      <c r="D735" s="82"/>
      <c r="E735" s="82"/>
      <c r="F735" s="82"/>
      <c r="G735" s="82"/>
      <c r="H735" s="82"/>
      <c r="I735" s="82"/>
      <c r="J735" s="83"/>
    </row>
    <row r="736" spans="2:10" s="18" customFormat="1">
      <c r="B736" s="82"/>
      <c r="C736" s="82"/>
      <c r="D736" s="82"/>
      <c r="E736" s="82"/>
      <c r="F736" s="82"/>
      <c r="G736" s="82"/>
      <c r="H736" s="82"/>
      <c r="I736" s="82"/>
      <c r="J736" s="83"/>
    </row>
    <row r="737" spans="2:10" s="18" customFormat="1">
      <c r="B737" s="82"/>
      <c r="C737" s="82"/>
      <c r="D737" s="82"/>
      <c r="E737" s="82"/>
      <c r="F737" s="82"/>
      <c r="G737" s="82"/>
      <c r="H737" s="82"/>
      <c r="I737" s="82"/>
      <c r="J737" s="83"/>
    </row>
    <row r="738" spans="2:10" s="18" customFormat="1">
      <c r="B738" s="82"/>
      <c r="C738" s="82"/>
      <c r="D738" s="82"/>
      <c r="E738" s="82"/>
      <c r="F738" s="82"/>
      <c r="G738" s="82"/>
      <c r="H738" s="82"/>
      <c r="I738" s="82"/>
      <c r="J738" s="83"/>
    </row>
    <row r="739" spans="2:10" s="18" customFormat="1">
      <c r="B739" s="82"/>
      <c r="C739" s="82"/>
      <c r="D739" s="82"/>
      <c r="E739" s="82"/>
      <c r="F739" s="82"/>
      <c r="G739" s="82"/>
      <c r="H739" s="82"/>
      <c r="I739" s="82"/>
      <c r="J739" s="83"/>
    </row>
    <row r="740" spans="2:10" s="18" customFormat="1">
      <c r="B740" s="82"/>
      <c r="C740" s="82"/>
      <c r="D740" s="82"/>
      <c r="E740" s="82"/>
      <c r="F740" s="82"/>
      <c r="G740" s="82"/>
      <c r="H740" s="82"/>
      <c r="I740" s="82"/>
      <c r="J740" s="83"/>
    </row>
    <row r="741" spans="2:10" s="18" customFormat="1">
      <c r="B741" s="82"/>
      <c r="C741" s="82"/>
      <c r="D741" s="82"/>
      <c r="E741" s="82"/>
      <c r="F741" s="82"/>
      <c r="G741" s="82"/>
      <c r="H741" s="82"/>
      <c r="I741" s="82"/>
      <c r="J741" s="83"/>
    </row>
    <row r="742" spans="2:10" s="18" customFormat="1">
      <c r="B742" s="82"/>
      <c r="C742" s="82"/>
      <c r="D742" s="82"/>
      <c r="E742" s="82"/>
      <c r="F742" s="82"/>
      <c r="G742" s="82"/>
      <c r="H742" s="82"/>
      <c r="I742" s="82"/>
      <c r="J742" s="83"/>
    </row>
    <row r="743" spans="2:10" s="18" customFormat="1">
      <c r="B743" s="82"/>
      <c r="C743" s="82"/>
      <c r="D743" s="82"/>
      <c r="E743" s="82"/>
      <c r="F743" s="82"/>
      <c r="G743" s="82"/>
      <c r="H743" s="82"/>
      <c r="I743" s="82"/>
      <c r="J743" s="83"/>
    </row>
    <row r="744" spans="2:10" s="18" customFormat="1">
      <c r="B744" s="82"/>
      <c r="C744" s="82"/>
      <c r="D744" s="82"/>
      <c r="E744" s="82"/>
      <c r="F744" s="82"/>
      <c r="G744" s="82"/>
      <c r="H744" s="82"/>
      <c r="I744" s="82"/>
      <c r="J744" s="83"/>
    </row>
    <row r="745" spans="2:10" s="18" customFormat="1">
      <c r="B745" s="82"/>
      <c r="C745" s="82"/>
      <c r="D745" s="82"/>
      <c r="E745" s="82"/>
      <c r="F745" s="82"/>
      <c r="G745" s="82"/>
      <c r="H745" s="82"/>
      <c r="I745" s="82"/>
      <c r="J745" s="83"/>
    </row>
    <row r="746" spans="2:10" s="18" customFormat="1">
      <c r="B746" s="82"/>
      <c r="C746" s="82"/>
      <c r="D746" s="82"/>
      <c r="E746" s="82"/>
      <c r="F746" s="82"/>
      <c r="G746" s="82"/>
      <c r="H746" s="82"/>
      <c r="I746" s="82"/>
      <c r="J746" s="83"/>
    </row>
    <row r="747" spans="2:10" s="18" customFormat="1">
      <c r="B747" s="82"/>
      <c r="C747" s="82"/>
      <c r="D747" s="82"/>
      <c r="E747" s="82"/>
      <c r="F747" s="82"/>
      <c r="G747" s="82"/>
      <c r="H747" s="82"/>
      <c r="I747" s="82"/>
      <c r="J747" s="83"/>
    </row>
    <row r="748" spans="2:10" s="18" customFormat="1">
      <c r="B748" s="82"/>
      <c r="C748" s="82"/>
      <c r="D748" s="82"/>
      <c r="E748" s="82"/>
      <c r="F748" s="82"/>
      <c r="G748" s="82"/>
      <c r="H748" s="82"/>
      <c r="I748" s="82"/>
      <c r="J748" s="83"/>
    </row>
    <row r="749" spans="2:10" s="18" customFormat="1">
      <c r="B749" s="82"/>
      <c r="C749" s="82"/>
      <c r="D749" s="82"/>
      <c r="E749" s="82"/>
      <c r="F749" s="82"/>
      <c r="G749" s="82"/>
      <c r="H749" s="82"/>
      <c r="I749" s="82"/>
      <c r="J749" s="83"/>
    </row>
    <row r="750" spans="2:10" s="18" customFormat="1">
      <c r="B750" s="82"/>
      <c r="C750" s="82"/>
      <c r="D750" s="82"/>
      <c r="E750" s="82"/>
      <c r="F750" s="82"/>
      <c r="G750" s="82"/>
      <c r="H750" s="82"/>
      <c r="I750" s="82"/>
      <c r="J750" s="83"/>
    </row>
    <row r="751" spans="2:10" s="18" customFormat="1">
      <c r="B751" s="82"/>
      <c r="C751" s="82"/>
      <c r="D751" s="82"/>
      <c r="E751" s="82"/>
      <c r="F751" s="82"/>
      <c r="G751" s="82"/>
      <c r="H751" s="82"/>
      <c r="I751" s="82"/>
      <c r="J751" s="83"/>
    </row>
    <row r="752" spans="2:10" s="18" customFormat="1">
      <c r="B752" s="82"/>
      <c r="C752" s="82"/>
      <c r="D752" s="82"/>
      <c r="E752" s="82"/>
      <c r="F752" s="82"/>
      <c r="G752" s="82"/>
      <c r="H752" s="82"/>
      <c r="I752" s="82"/>
      <c r="J752" s="83"/>
    </row>
    <row r="753" spans="2:10" s="18" customFormat="1">
      <c r="B753" s="82"/>
      <c r="C753" s="82"/>
      <c r="D753" s="82"/>
      <c r="E753" s="82"/>
      <c r="F753" s="82"/>
      <c r="G753" s="82"/>
      <c r="H753" s="82"/>
      <c r="I753" s="82"/>
      <c r="J753" s="83"/>
    </row>
    <row r="754" spans="2:10" s="18" customFormat="1">
      <c r="B754" s="82"/>
      <c r="C754" s="82"/>
      <c r="D754" s="82"/>
      <c r="E754" s="82"/>
      <c r="F754" s="82"/>
      <c r="G754" s="82"/>
      <c r="H754" s="82"/>
      <c r="I754" s="82"/>
      <c r="J754" s="83"/>
    </row>
    <row r="755" spans="2:10" s="18" customFormat="1">
      <c r="B755" s="82"/>
      <c r="C755" s="82"/>
      <c r="D755" s="82"/>
      <c r="E755" s="82"/>
      <c r="F755" s="82"/>
      <c r="G755" s="82"/>
      <c r="H755" s="82"/>
      <c r="I755" s="82"/>
      <c r="J755" s="83"/>
    </row>
    <row r="756" spans="2:10" s="18" customFormat="1">
      <c r="B756" s="82"/>
      <c r="C756" s="82"/>
      <c r="D756" s="82"/>
      <c r="E756" s="82"/>
      <c r="F756" s="82"/>
      <c r="G756" s="82"/>
      <c r="H756" s="82"/>
      <c r="I756" s="82"/>
      <c r="J756" s="83"/>
    </row>
    <row r="757" spans="2:10" s="18" customFormat="1">
      <c r="B757" s="82"/>
      <c r="C757" s="82"/>
      <c r="D757" s="82"/>
      <c r="E757" s="82"/>
      <c r="F757" s="82"/>
      <c r="G757" s="82"/>
      <c r="H757" s="82"/>
      <c r="I757" s="82"/>
      <c r="J757" s="83"/>
    </row>
    <row r="758" spans="2:10" s="18" customFormat="1">
      <c r="B758" s="82"/>
      <c r="C758" s="82"/>
      <c r="D758" s="82"/>
      <c r="E758" s="82"/>
      <c r="F758" s="82"/>
      <c r="G758" s="82"/>
      <c r="H758" s="82"/>
      <c r="I758" s="82"/>
      <c r="J758" s="83"/>
    </row>
    <row r="759" spans="2:10" s="18" customFormat="1">
      <c r="B759" s="82"/>
      <c r="C759" s="82"/>
      <c r="D759" s="82"/>
      <c r="E759" s="82"/>
      <c r="F759" s="82"/>
      <c r="G759" s="82"/>
      <c r="H759" s="82"/>
      <c r="I759" s="82"/>
      <c r="J759" s="83"/>
    </row>
    <row r="760" spans="2:10" s="18" customFormat="1">
      <c r="B760" s="82"/>
      <c r="C760" s="82"/>
      <c r="D760" s="82"/>
      <c r="E760" s="82"/>
      <c r="F760" s="82"/>
      <c r="G760" s="82"/>
      <c r="H760" s="82"/>
      <c r="I760" s="82"/>
      <c r="J760" s="83"/>
    </row>
    <row r="761" spans="2:10" s="18" customFormat="1">
      <c r="B761" s="82"/>
      <c r="C761" s="82"/>
      <c r="D761" s="82"/>
      <c r="E761" s="82"/>
      <c r="F761" s="82"/>
      <c r="G761" s="82"/>
      <c r="H761" s="82"/>
      <c r="I761" s="82"/>
      <c r="J761" s="83"/>
    </row>
    <row r="762" spans="2:10" s="18" customFormat="1">
      <c r="B762" s="82"/>
      <c r="C762" s="82"/>
      <c r="D762" s="82"/>
      <c r="E762" s="82"/>
      <c r="F762" s="82"/>
      <c r="G762" s="82"/>
      <c r="H762" s="82"/>
      <c r="I762" s="82"/>
      <c r="J762" s="83"/>
    </row>
    <row r="763" spans="2:10" s="18" customFormat="1">
      <c r="B763" s="82"/>
      <c r="C763" s="82"/>
      <c r="D763" s="82"/>
      <c r="E763" s="82"/>
      <c r="F763" s="82"/>
      <c r="G763" s="82"/>
      <c r="H763" s="82"/>
      <c r="I763" s="82"/>
      <c r="J763" s="83"/>
    </row>
    <row r="764" spans="2:10" s="18" customFormat="1">
      <c r="B764" s="82"/>
      <c r="C764" s="82"/>
      <c r="D764" s="82"/>
      <c r="E764" s="82"/>
      <c r="F764" s="82"/>
      <c r="G764" s="82"/>
      <c r="H764" s="82"/>
      <c r="I764" s="82"/>
      <c r="J764" s="83"/>
    </row>
    <row r="765" spans="2:10" s="18" customFormat="1">
      <c r="B765" s="82"/>
      <c r="C765" s="82"/>
      <c r="D765" s="82"/>
      <c r="E765" s="82"/>
      <c r="F765" s="82"/>
      <c r="G765" s="82"/>
      <c r="H765" s="82"/>
      <c r="I765" s="82"/>
      <c r="J765" s="83"/>
    </row>
    <row r="766" spans="2:10" s="18" customFormat="1">
      <c r="B766" s="82"/>
      <c r="C766" s="82"/>
      <c r="D766" s="82"/>
      <c r="E766" s="82"/>
      <c r="F766" s="82"/>
      <c r="G766" s="82"/>
      <c r="H766" s="82"/>
      <c r="I766" s="82"/>
      <c r="J766" s="83"/>
    </row>
    <row r="767" spans="2:10" s="18" customFormat="1">
      <c r="B767" s="82"/>
      <c r="C767" s="82"/>
      <c r="D767" s="82"/>
      <c r="E767" s="82"/>
      <c r="F767" s="82"/>
      <c r="G767" s="82"/>
      <c r="H767" s="82"/>
      <c r="I767" s="82"/>
      <c r="J767" s="83"/>
    </row>
    <row r="768" spans="2:10" s="18" customFormat="1">
      <c r="B768" s="82"/>
      <c r="C768" s="82"/>
      <c r="D768" s="82"/>
      <c r="E768" s="82"/>
      <c r="F768" s="82"/>
      <c r="G768" s="82"/>
      <c r="H768" s="82"/>
      <c r="I768" s="82"/>
      <c r="J768" s="83"/>
    </row>
    <row r="769" spans="2:10" s="18" customFormat="1">
      <c r="B769" s="82"/>
      <c r="C769" s="82"/>
      <c r="D769" s="82"/>
      <c r="E769" s="82"/>
      <c r="F769" s="82"/>
      <c r="G769" s="82"/>
      <c r="H769" s="82"/>
      <c r="I769" s="82"/>
      <c r="J769" s="83"/>
    </row>
    <row r="770" spans="2:10" s="18" customFormat="1">
      <c r="B770" s="82"/>
      <c r="C770" s="82"/>
      <c r="D770" s="82"/>
      <c r="E770" s="82"/>
      <c r="F770" s="82"/>
      <c r="G770" s="82"/>
      <c r="H770" s="82"/>
      <c r="I770" s="82"/>
      <c r="J770" s="83"/>
    </row>
    <row r="771" spans="2:10" s="18" customFormat="1">
      <c r="B771" s="82"/>
      <c r="C771" s="82"/>
      <c r="D771" s="82"/>
      <c r="E771" s="82"/>
      <c r="F771" s="82"/>
      <c r="G771" s="82"/>
      <c r="H771" s="82"/>
      <c r="I771" s="82"/>
      <c r="J771" s="83"/>
    </row>
    <row r="772" spans="2:10" s="18" customFormat="1">
      <c r="B772" s="82"/>
      <c r="C772" s="82"/>
      <c r="D772" s="82"/>
      <c r="E772" s="82"/>
      <c r="F772" s="82"/>
      <c r="G772" s="82"/>
      <c r="H772" s="82"/>
      <c r="I772" s="82"/>
      <c r="J772" s="83"/>
    </row>
    <row r="773" spans="2:10" s="18" customFormat="1">
      <c r="B773" s="82"/>
      <c r="C773" s="82"/>
      <c r="D773" s="82"/>
      <c r="E773" s="82"/>
      <c r="F773" s="82"/>
      <c r="G773" s="82"/>
      <c r="H773" s="82"/>
      <c r="I773" s="82"/>
      <c r="J773" s="83"/>
    </row>
    <row r="774" spans="2:10" s="18" customFormat="1">
      <c r="B774" s="82"/>
      <c r="C774" s="82"/>
      <c r="D774" s="82"/>
      <c r="E774" s="82"/>
      <c r="F774" s="82"/>
      <c r="G774" s="82"/>
      <c r="H774" s="82"/>
      <c r="I774" s="82"/>
      <c r="J774" s="83"/>
    </row>
    <row r="775" spans="2:10" s="18" customFormat="1">
      <c r="B775" s="82"/>
      <c r="C775" s="82"/>
      <c r="D775" s="82"/>
      <c r="E775" s="82"/>
      <c r="F775" s="82"/>
      <c r="G775" s="82"/>
      <c r="H775" s="82"/>
      <c r="I775" s="82"/>
      <c r="J775" s="83"/>
    </row>
    <row r="776" spans="2:10" s="18" customFormat="1">
      <c r="B776" s="82"/>
      <c r="C776" s="82"/>
      <c r="D776" s="82"/>
      <c r="E776" s="82"/>
      <c r="F776" s="82"/>
      <c r="G776" s="82"/>
      <c r="H776" s="82"/>
      <c r="I776" s="82"/>
      <c r="J776" s="83"/>
    </row>
    <row r="777" spans="2:10" s="18" customFormat="1">
      <c r="B777" s="82"/>
      <c r="C777" s="82"/>
      <c r="D777" s="82"/>
      <c r="E777" s="82"/>
      <c r="F777" s="82"/>
      <c r="G777" s="82"/>
      <c r="H777" s="82"/>
      <c r="I777" s="82"/>
      <c r="J777" s="83"/>
    </row>
    <row r="778" spans="2:10" s="18" customFormat="1">
      <c r="B778" s="82"/>
      <c r="C778" s="82"/>
      <c r="D778" s="82"/>
      <c r="E778" s="82"/>
      <c r="F778" s="82"/>
      <c r="G778" s="82"/>
      <c r="H778" s="82"/>
      <c r="I778" s="82"/>
      <c r="J778" s="83"/>
    </row>
    <row r="779" spans="2:10" s="18" customFormat="1">
      <c r="B779" s="82"/>
      <c r="C779" s="82"/>
      <c r="D779" s="82"/>
      <c r="E779" s="82"/>
      <c r="F779" s="82"/>
      <c r="G779" s="82"/>
      <c r="H779" s="82"/>
      <c r="I779" s="82"/>
      <c r="J779" s="83"/>
    </row>
    <row r="780" spans="2:10" s="18" customFormat="1">
      <c r="B780" s="82"/>
      <c r="C780" s="82"/>
      <c r="D780" s="82"/>
      <c r="E780" s="82"/>
      <c r="F780" s="82"/>
      <c r="G780" s="82"/>
      <c r="H780" s="82"/>
      <c r="I780" s="82"/>
      <c r="J780" s="83"/>
    </row>
    <row r="781" spans="2:10" s="18" customFormat="1">
      <c r="B781" s="82"/>
      <c r="C781" s="82"/>
      <c r="D781" s="82"/>
      <c r="E781" s="82"/>
      <c r="F781" s="82"/>
      <c r="G781" s="82"/>
      <c r="H781" s="82"/>
      <c r="I781" s="82"/>
      <c r="J781" s="83"/>
    </row>
    <row r="782" spans="2:10" s="18" customFormat="1">
      <c r="B782" s="82"/>
      <c r="C782" s="82"/>
      <c r="D782" s="82"/>
      <c r="E782" s="82"/>
      <c r="F782" s="82"/>
      <c r="G782" s="82"/>
      <c r="H782" s="82"/>
      <c r="I782" s="82"/>
      <c r="J782" s="83"/>
    </row>
    <row r="783" spans="2:10" s="18" customFormat="1">
      <c r="B783" s="82"/>
      <c r="C783" s="82"/>
      <c r="D783" s="82"/>
      <c r="E783" s="82"/>
      <c r="F783" s="82"/>
      <c r="G783" s="82"/>
      <c r="H783" s="82"/>
      <c r="I783" s="82"/>
      <c r="J783" s="83"/>
    </row>
    <row r="784" spans="2:10" s="18" customFormat="1">
      <c r="B784" s="82"/>
      <c r="C784" s="82"/>
      <c r="D784" s="82"/>
      <c r="E784" s="82"/>
      <c r="F784" s="82"/>
      <c r="G784" s="82"/>
      <c r="H784" s="82"/>
      <c r="I784" s="82"/>
      <c r="J784" s="83"/>
    </row>
    <row r="785" spans="2:10" s="18" customFormat="1">
      <c r="B785" s="82"/>
      <c r="C785" s="82"/>
      <c r="D785" s="82"/>
      <c r="E785" s="82"/>
      <c r="F785" s="82"/>
      <c r="G785" s="82"/>
      <c r="H785" s="82"/>
      <c r="I785" s="82"/>
      <c r="J785" s="83"/>
    </row>
    <row r="786" spans="2:10" s="18" customFormat="1">
      <c r="B786" s="82"/>
      <c r="C786" s="82"/>
      <c r="D786" s="82"/>
      <c r="E786" s="82"/>
      <c r="F786" s="82"/>
      <c r="G786" s="82"/>
      <c r="H786" s="82"/>
      <c r="I786" s="82"/>
      <c r="J786" s="83"/>
    </row>
    <row r="787" spans="2:10" s="18" customFormat="1">
      <c r="B787" s="82"/>
      <c r="C787" s="82"/>
      <c r="D787" s="82"/>
      <c r="E787" s="82"/>
      <c r="F787" s="82"/>
      <c r="G787" s="82"/>
      <c r="H787" s="82"/>
      <c r="I787" s="82"/>
      <c r="J787" s="83"/>
    </row>
    <row r="788" spans="2:10" s="18" customFormat="1">
      <c r="B788" s="82"/>
      <c r="C788" s="82"/>
      <c r="D788" s="82"/>
      <c r="E788" s="82"/>
      <c r="F788" s="82"/>
      <c r="G788" s="82"/>
      <c r="H788" s="82"/>
      <c r="I788" s="82"/>
      <c r="J788" s="83"/>
    </row>
    <row r="789" spans="2:10" s="18" customFormat="1">
      <c r="B789" s="82"/>
      <c r="C789" s="82"/>
      <c r="D789" s="82"/>
      <c r="E789" s="82"/>
      <c r="F789" s="82"/>
      <c r="G789" s="82"/>
      <c r="H789" s="82"/>
      <c r="I789" s="82"/>
      <c r="J789" s="83"/>
    </row>
    <row r="790" spans="2:10" s="18" customFormat="1">
      <c r="B790" s="82"/>
      <c r="C790" s="82"/>
      <c r="D790" s="82"/>
      <c r="E790" s="82"/>
      <c r="F790" s="82"/>
      <c r="G790" s="82"/>
      <c r="H790" s="82"/>
      <c r="I790" s="82"/>
      <c r="J790" s="83"/>
    </row>
    <row r="791" spans="2:10" s="18" customFormat="1">
      <c r="B791" s="82"/>
      <c r="C791" s="82"/>
      <c r="D791" s="82"/>
      <c r="E791" s="82"/>
      <c r="F791" s="82"/>
      <c r="G791" s="82"/>
      <c r="H791" s="82"/>
      <c r="I791" s="82"/>
      <c r="J791" s="83"/>
    </row>
    <row r="792" spans="2:10" s="18" customFormat="1">
      <c r="B792" s="82"/>
      <c r="C792" s="82"/>
      <c r="D792" s="82"/>
      <c r="E792" s="82"/>
      <c r="F792" s="82"/>
      <c r="G792" s="82"/>
      <c r="H792" s="82"/>
      <c r="I792" s="82"/>
      <c r="J792" s="83"/>
    </row>
    <row r="793" spans="2:10" s="18" customFormat="1">
      <c r="B793" s="82"/>
      <c r="C793" s="82"/>
      <c r="D793" s="82"/>
      <c r="E793" s="82"/>
      <c r="F793" s="82"/>
      <c r="G793" s="82"/>
      <c r="H793" s="82"/>
      <c r="I793" s="82"/>
      <c r="J793" s="83"/>
    </row>
    <row r="794" spans="2:10" s="18" customFormat="1">
      <c r="B794" s="82"/>
      <c r="C794" s="82"/>
      <c r="D794" s="82"/>
      <c r="E794" s="82"/>
      <c r="F794" s="82"/>
      <c r="G794" s="82"/>
      <c r="H794" s="82"/>
      <c r="I794" s="82"/>
      <c r="J794" s="83"/>
    </row>
    <row r="795" spans="2:10" s="18" customFormat="1">
      <c r="B795" s="82"/>
      <c r="C795" s="82"/>
      <c r="D795" s="82"/>
      <c r="E795" s="82"/>
      <c r="F795" s="82"/>
      <c r="G795" s="82"/>
      <c r="H795" s="82"/>
      <c r="I795" s="82"/>
      <c r="J795" s="83"/>
    </row>
    <row r="796" spans="2:10" s="18" customFormat="1">
      <c r="B796" s="82"/>
      <c r="C796" s="82"/>
      <c r="D796" s="82"/>
      <c r="E796" s="82"/>
      <c r="F796" s="82"/>
      <c r="G796" s="82"/>
      <c r="H796" s="82"/>
      <c r="I796" s="82"/>
      <c r="J796" s="83"/>
    </row>
    <row r="797" spans="2:10" s="18" customFormat="1">
      <c r="B797" s="82"/>
      <c r="C797" s="82"/>
      <c r="D797" s="82"/>
      <c r="E797" s="82"/>
      <c r="F797" s="82"/>
      <c r="G797" s="82"/>
      <c r="H797" s="82"/>
      <c r="I797" s="82"/>
      <c r="J797" s="83"/>
    </row>
    <row r="798" spans="2:10" s="18" customFormat="1">
      <c r="B798" s="82"/>
      <c r="C798" s="82"/>
      <c r="D798" s="82"/>
      <c r="E798" s="82"/>
      <c r="F798" s="82"/>
      <c r="G798" s="82"/>
      <c r="H798" s="82"/>
      <c r="I798" s="82"/>
      <c r="J798" s="83"/>
    </row>
    <row r="799" spans="2:10" s="18" customFormat="1">
      <c r="B799" s="82"/>
      <c r="C799" s="82"/>
      <c r="D799" s="82"/>
      <c r="E799" s="82"/>
      <c r="F799" s="82"/>
      <c r="G799" s="82"/>
      <c r="H799" s="82"/>
      <c r="I799" s="82"/>
      <c r="J799" s="83"/>
    </row>
    <row r="800" spans="2:10" s="18" customFormat="1">
      <c r="B800" s="82"/>
      <c r="C800" s="82"/>
      <c r="D800" s="82"/>
      <c r="E800" s="82"/>
      <c r="F800" s="82"/>
      <c r="G800" s="82"/>
      <c r="H800" s="82"/>
      <c r="I800" s="82"/>
      <c r="J800" s="83"/>
    </row>
    <row r="801" spans="2:10" s="18" customFormat="1">
      <c r="B801" s="82"/>
      <c r="C801" s="82"/>
      <c r="D801" s="82"/>
      <c r="E801" s="82"/>
      <c r="F801" s="82"/>
      <c r="G801" s="82"/>
      <c r="H801" s="82"/>
      <c r="I801" s="82"/>
      <c r="J801" s="83"/>
    </row>
    <row r="802" spans="2:10" s="18" customFormat="1">
      <c r="B802" s="82"/>
      <c r="C802" s="82"/>
      <c r="D802" s="82"/>
      <c r="E802" s="82"/>
      <c r="F802" s="82"/>
      <c r="G802" s="82"/>
      <c r="H802" s="82"/>
      <c r="I802" s="82"/>
      <c r="J802" s="83"/>
    </row>
    <row r="803" spans="2:10" s="18" customFormat="1">
      <c r="B803" s="82"/>
      <c r="C803" s="82"/>
      <c r="D803" s="82"/>
      <c r="E803" s="82"/>
      <c r="F803" s="82"/>
      <c r="G803" s="82"/>
      <c r="H803" s="82"/>
      <c r="I803" s="82"/>
      <c r="J803" s="83"/>
    </row>
    <row r="804" spans="2:10" s="18" customFormat="1">
      <c r="B804" s="82"/>
      <c r="C804" s="82"/>
      <c r="D804" s="82"/>
      <c r="E804" s="82"/>
      <c r="F804" s="82"/>
      <c r="G804" s="82"/>
      <c r="H804" s="82"/>
      <c r="I804" s="82"/>
      <c r="J804" s="83"/>
    </row>
    <row r="805" spans="2:10" s="18" customFormat="1">
      <c r="B805" s="82"/>
      <c r="C805" s="82"/>
      <c r="D805" s="82"/>
      <c r="E805" s="82"/>
      <c r="F805" s="82"/>
      <c r="G805" s="82"/>
      <c r="H805" s="82"/>
      <c r="I805" s="82"/>
      <c r="J805" s="83"/>
    </row>
    <row r="806" spans="2:10" s="18" customFormat="1">
      <c r="B806" s="82"/>
      <c r="C806" s="82"/>
      <c r="D806" s="82"/>
      <c r="E806" s="82"/>
      <c r="F806" s="82"/>
      <c r="G806" s="82"/>
      <c r="H806" s="82"/>
      <c r="I806" s="82"/>
      <c r="J806" s="83"/>
    </row>
    <row r="807" spans="2:10" s="18" customFormat="1">
      <c r="B807" s="82"/>
      <c r="C807" s="82"/>
      <c r="D807" s="82"/>
      <c r="E807" s="82"/>
      <c r="F807" s="82"/>
      <c r="G807" s="82"/>
      <c r="H807" s="82"/>
      <c r="I807" s="82"/>
      <c r="J807" s="83"/>
    </row>
    <row r="808" spans="2:10" s="18" customFormat="1">
      <c r="B808" s="82"/>
      <c r="C808" s="82"/>
      <c r="D808" s="82"/>
      <c r="E808" s="82"/>
      <c r="F808" s="82"/>
      <c r="G808" s="82"/>
      <c r="H808" s="82"/>
      <c r="I808" s="82"/>
      <c r="J808" s="83"/>
    </row>
    <row r="809" spans="2:10" s="18" customFormat="1">
      <c r="B809" s="82"/>
      <c r="C809" s="82"/>
      <c r="D809" s="82"/>
      <c r="E809" s="82"/>
      <c r="F809" s="82"/>
      <c r="G809" s="82"/>
      <c r="H809" s="82"/>
      <c r="I809" s="82"/>
      <c r="J809" s="83"/>
    </row>
    <row r="810" spans="2:10" s="18" customFormat="1">
      <c r="B810" s="82"/>
      <c r="C810" s="82"/>
      <c r="D810" s="82"/>
      <c r="E810" s="82"/>
      <c r="F810" s="82"/>
      <c r="G810" s="82"/>
      <c r="H810" s="82"/>
      <c r="I810" s="82"/>
      <c r="J810" s="83"/>
    </row>
    <row r="811" spans="2:10" s="18" customFormat="1">
      <c r="B811" s="82"/>
      <c r="C811" s="82"/>
      <c r="D811" s="82"/>
      <c r="E811" s="82"/>
      <c r="F811" s="82"/>
      <c r="G811" s="82"/>
      <c r="H811" s="82"/>
      <c r="I811" s="82"/>
      <c r="J811" s="83"/>
    </row>
    <row r="812" spans="2:10" s="18" customFormat="1">
      <c r="B812" s="82"/>
      <c r="C812" s="82"/>
      <c r="D812" s="82"/>
      <c r="E812" s="82"/>
      <c r="F812" s="82"/>
      <c r="G812" s="82"/>
      <c r="H812" s="82"/>
      <c r="I812" s="82"/>
      <c r="J812" s="83"/>
    </row>
    <row r="813" spans="2:10" s="18" customFormat="1">
      <c r="B813" s="82"/>
      <c r="C813" s="82"/>
      <c r="D813" s="82"/>
      <c r="E813" s="82"/>
      <c r="F813" s="82"/>
      <c r="G813" s="82"/>
      <c r="H813" s="82"/>
      <c r="I813" s="82"/>
      <c r="J813" s="83"/>
    </row>
    <row r="814" spans="2:10" s="18" customFormat="1">
      <c r="B814" s="82"/>
      <c r="C814" s="82"/>
      <c r="D814" s="82"/>
      <c r="E814" s="82"/>
      <c r="F814" s="82"/>
      <c r="G814" s="82"/>
      <c r="H814" s="82"/>
      <c r="I814" s="82"/>
      <c r="J814" s="83"/>
    </row>
    <row r="815" spans="2:10" s="18" customFormat="1">
      <c r="B815" s="82"/>
      <c r="C815" s="82"/>
      <c r="D815" s="82"/>
      <c r="E815" s="82"/>
      <c r="F815" s="82"/>
      <c r="G815" s="82"/>
      <c r="H815" s="82"/>
      <c r="I815" s="82"/>
      <c r="J815" s="83"/>
    </row>
    <row r="816" spans="2:10" s="18" customFormat="1">
      <c r="B816" s="82"/>
      <c r="C816" s="82"/>
      <c r="D816" s="82"/>
      <c r="E816" s="82"/>
      <c r="F816" s="82"/>
      <c r="G816" s="82"/>
      <c r="H816" s="82"/>
      <c r="I816" s="82"/>
      <c r="J816" s="83"/>
    </row>
    <row r="817" spans="2:10" s="18" customFormat="1">
      <c r="B817" s="82"/>
      <c r="C817" s="82"/>
      <c r="D817" s="82"/>
      <c r="E817" s="82"/>
      <c r="F817" s="82"/>
      <c r="G817" s="82"/>
      <c r="H817" s="82"/>
      <c r="I817" s="82"/>
      <c r="J817" s="83"/>
    </row>
    <row r="818" spans="2:10" s="18" customFormat="1">
      <c r="B818" s="82"/>
      <c r="C818" s="82"/>
      <c r="D818" s="82"/>
      <c r="E818" s="82"/>
      <c r="F818" s="82"/>
      <c r="G818" s="82"/>
      <c r="H818" s="82"/>
      <c r="I818" s="82"/>
      <c r="J818" s="83"/>
    </row>
    <row r="819" spans="2:10" s="18" customFormat="1">
      <c r="B819" s="82"/>
      <c r="C819" s="82"/>
      <c r="D819" s="82"/>
      <c r="E819" s="82"/>
      <c r="F819" s="82"/>
      <c r="G819" s="82"/>
      <c r="H819" s="82"/>
      <c r="I819" s="82"/>
      <c r="J819" s="83"/>
    </row>
    <row r="820" spans="2:10" s="18" customFormat="1">
      <c r="B820" s="82"/>
      <c r="C820" s="82"/>
      <c r="D820" s="82"/>
      <c r="E820" s="82"/>
      <c r="F820" s="82"/>
      <c r="G820" s="82"/>
      <c r="H820" s="82"/>
      <c r="I820" s="82"/>
      <c r="J820" s="83"/>
    </row>
    <row r="821" spans="2:10" s="18" customFormat="1">
      <c r="B821" s="82"/>
      <c r="C821" s="82"/>
      <c r="D821" s="82"/>
      <c r="E821" s="82"/>
      <c r="F821" s="82"/>
      <c r="G821" s="82"/>
      <c r="H821" s="82"/>
      <c r="I821" s="82"/>
      <c r="J821" s="83"/>
    </row>
    <row r="822" spans="2:10" s="18" customFormat="1">
      <c r="B822" s="82"/>
      <c r="C822" s="82"/>
      <c r="D822" s="82"/>
      <c r="E822" s="82"/>
      <c r="F822" s="82"/>
      <c r="G822" s="82"/>
      <c r="H822" s="82"/>
      <c r="I822" s="82"/>
      <c r="J822" s="83"/>
    </row>
    <row r="823" spans="2:10" s="18" customFormat="1">
      <c r="B823" s="82"/>
      <c r="C823" s="82"/>
      <c r="D823" s="82"/>
      <c r="E823" s="82"/>
      <c r="F823" s="82"/>
      <c r="G823" s="82"/>
      <c r="H823" s="82"/>
      <c r="I823" s="82"/>
      <c r="J823" s="83"/>
    </row>
    <row r="824" spans="2:10" s="18" customFormat="1">
      <c r="B824" s="82"/>
      <c r="C824" s="82"/>
      <c r="D824" s="82"/>
      <c r="E824" s="82"/>
      <c r="F824" s="82"/>
      <c r="G824" s="82"/>
      <c r="H824" s="82"/>
      <c r="I824" s="82"/>
      <c r="J824" s="83"/>
    </row>
    <row r="825" spans="2:10" s="18" customFormat="1">
      <c r="B825" s="82"/>
      <c r="C825" s="82"/>
      <c r="D825" s="82"/>
      <c r="E825" s="82"/>
      <c r="F825" s="82"/>
      <c r="G825" s="82"/>
      <c r="H825" s="82"/>
      <c r="I825" s="82"/>
      <c r="J825" s="83"/>
    </row>
    <row r="826" spans="2:10" s="18" customFormat="1">
      <c r="B826" s="82"/>
      <c r="C826" s="82"/>
      <c r="D826" s="82"/>
      <c r="E826" s="82"/>
      <c r="F826" s="82"/>
      <c r="G826" s="82"/>
      <c r="H826" s="82"/>
      <c r="I826" s="82"/>
      <c r="J826" s="83"/>
    </row>
    <row r="827" spans="2:10" s="18" customFormat="1">
      <c r="B827" s="82"/>
      <c r="C827" s="82"/>
      <c r="D827" s="82"/>
      <c r="E827" s="82"/>
      <c r="F827" s="82"/>
      <c r="G827" s="82"/>
      <c r="H827" s="82"/>
      <c r="I827" s="82"/>
      <c r="J827" s="83"/>
    </row>
    <row r="828" spans="2:10" s="18" customFormat="1">
      <c r="B828" s="82"/>
      <c r="C828" s="82"/>
      <c r="D828" s="82"/>
      <c r="E828" s="82"/>
      <c r="F828" s="82"/>
      <c r="G828" s="82"/>
      <c r="H828" s="82"/>
      <c r="I828" s="82"/>
      <c r="J828" s="83"/>
    </row>
    <row r="829" spans="2:10" s="18" customFormat="1">
      <c r="B829" s="82"/>
      <c r="C829" s="82"/>
      <c r="D829" s="82"/>
      <c r="E829" s="82"/>
      <c r="F829" s="82"/>
      <c r="G829" s="82"/>
      <c r="H829" s="82"/>
      <c r="I829" s="82"/>
      <c r="J829" s="83"/>
    </row>
    <row r="830" spans="2:10" s="18" customFormat="1">
      <c r="B830" s="82"/>
      <c r="C830" s="82"/>
      <c r="D830" s="82"/>
      <c r="E830" s="82"/>
      <c r="F830" s="82"/>
      <c r="G830" s="82"/>
      <c r="H830" s="82"/>
      <c r="I830" s="82"/>
      <c r="J830" s="83"/>
    </row>
    <row r="831" spans="2:10" s="18" customFormat="1">
      <c r="B831" s="82"/>
      <c r="C831" s="82"/>
      <c r="D831" s="82"/>
      <c r="E831" s="82"/>
      <c r="F831" s="82"/>
      <c r="G831" s="82"/>
      <c r="H831" s="82"/>
      <c r="I831" s="82"/>
      <c r="J831" s="83"/>
    </row>
    <row r="832" spans="2:10" s="18" customFormat="1">
      <c r="B832" s="82"/>
      <c r="C832" s="82"/>
      <c r="D832" s="82"/>
      <c r="E832" s="82"/>
      <c r="F832" s="82"/>
      <c r="G832" s="82"/>
      <c r="H832" s="82"/>
      <c r="I832" s="82"/>
      <c r="J832" s="83"/>
    </row>
    <row r="833" spans="2:10" s="18" customFormat="1">
      <c r="B833" s="82"/>
      <c r="C833" s="82"/>
      <c r="D833" s="82"/>
      <c r="E833" s="82"/>
      <c r="F833" s="82"/>
      <c r="G833" s="82"/>
      <c r="H833" s="82"/>
      <c r="I833" s="82"/>
      <c r="J833" s="83"/>
    </row>
    <row r="834" spans="2:10" s="18" customFormat="1">
      <c r="B834" s="82"/>
      <c r="C834" s="82"/>
      <c r="D834" s="82"/>
      <c r="E834" s="82"/>
      <c r="F834" s="82"/>
      <c r="G834" s="82"/>
      <c r="H834" s="82"/>
      <c r="I834" s="82"/>
      <c r="J834" s="83"/>
    </row>
    <row r="835" spans="2:10" s="18" customFormat="1">
      <c r="B835" s="82"/>
      <c r="C835" s="82"/>
      <c r="D835" s="82"/>
      <c r="E835" s="82"/>
      <c r="F835" s="82"/>
      <c r="G835" s="82"/>
      <c r="H835" s="82"/>
      <c r="I835" s="82"/>
      <c r="J835" s="83"/>
    </row>
    <row r="836" spans="2:10" s="18" customFormat="1">
      <c r="B836" s="82"/>
      <c r="C836" s="82"/>
      <c r="D836" s="82"/>
      <c r="E836" s="82"/>
      <c r="F836" s="82"/>
      <c r="G836" s="82"/>
      <c r="H836" s="82"/>
      <c r="I836" s="82"/>
      <c r="J836" s="83"/>
    </row>
    <row r="837" spans="2:10" s="18" customFormat="1">
      <c r="B837" s="82"/>
      <c r="C837" s="82"/>
      <c r="D837" s="82"/>
      <c r="E837" s="82"/>
      <c r="F837" s="82"/>
      <c r="G837" s="82"/>
      <c r="H837" s="82"/>
      <c r="I837" s="82"/>
      <c r="J837" s="83"/>
    </row>
    <row r="838" spans="2:10" s="18" customFormat="1">
      <c r="B838" s="82"/>
      <c r="C838" s="82"/>
      <c r="D838" s="82"/>
      <c r="E838" s="82"/>
      <c r="F838" s="82"/>
      <c r="G838" s="82"/>
      <c r="H838" s="82"/>
      <c r="I838" s="82"/>
      <c r="J838" s="83"/>
    </row>
    <row r="839" spans="2:10" s="18" customFormat="1">
      <c r="B839" s="82"/>
      <c r="C839" s="82"/>
      <c r="D839" s="82"/>
      <c r="E839" s="82"/>
      <c r="F839" s="82"/>
      <c r="G839" s="82"/>
      <c r="H839" s="82"/>
      <c r="I839" s="82"/>
      <c r="J839" s="83"/>
    </row>
    <row r="840" spans="2:10" s="18" customFormat="1">
      <c r="B840" s="82"/>
      <c r="C840" s="82"/>
      <c r="D840" s="82"/>
      <c r="E840" s="82"/>
      <c r="F840" s="82"/>
      <c r="G840" s="82"/>
      <c r="H840" s="82"/>
      <c r="I840" s="82"/>
      <c r="J840" s="83"/>
    </row>
    <row r="841" spans="2:10" s="18" customFormat="1">
      <c r="B841" s="82"/>
      <c r="C841" s="82"/>
      <c r="D841" s="82"/>
      <c r="E841" s="82"/>
      <c r="F841" s="82"/>
      <c r="G841" s="82"/>
      <c r="H841" s="82"/>
      <c r="I841" s="82"/>
      <c r="J841" s="83"/>
    </row>
    <row r="842" spans="2:10" s="18" customFormat="1">
      <c r="B842" s="82"/>
      <c r="C842" s="82"/>
      <c r="D842" s="82"/>
      <c r="E842" s="82"/>
      <c r="F842" s="82"/>
      <c r="G842" s="82"/>
      <c r="H842" s="82"/>
      <c r="I842" s="82"/>
      <c r="J842" s="83"/>
    </row>
    <row r="843" spans="2:10" s="18" customFormat="1">
      <c r="B843" s="82"/>
      <c r="C843" s="82"/>
      <c r="D843" s="82"/>
      <c r="E843" s="82"/>
      <c r="F843" s="82"/>
      <c r="G843" s="82"/>
      <c r="H843" s="82"/>
      <c r="I843" s="82"/>
      <c r="J843" s="83"/>
    </row>
    <row r="844" spans="2:10" s="18" customFormat="1">
      <c r="B844" s="82"/>
      <c r="C844" s="82"/>
      <c r="D844" s="82"/>
      <c r="E844" s="82"/>
      <c r="F844" s="82"/>
      <c r="G844" s="82"/>
      <c r="H844" s="82"/>
      <c r="I844" s="82"/>
      <c r="J844" s="83"/>
    </row>
    <row r="845" spans="2:10" s="18" customFormat="1">
      <c r="B845" s="82"/>
      <c r="C845" s="82"/>
      <c r="D845" s="82"/>
      <c r="E845" s="82"/>
      <c r="F845" s="82"/>
      <c r="G845" s="82"/>
      <c r="H845" s="82"/>
      <c r="I845" s="82"/>
      <c r="J845" s="83"/>
    </row>
    <row r="846" spans="2:10" s="18" customFormat="1">
      <c r="B846" s="82"/>
      <c r="C846" s="82"/>
      <c r="D846" s="82"/>
      <c r="E846" s="82"/>
      <c r="F846" s="82"/>
      <c r="G846" s="82"/>
      <c r="H846" s="82"/>
      <c r="I846" s="82"/>
      <c r="J846" s="83"/>
    </row>
    <row r="847" spans="2:10" s="18" customFormat="1">
      <c r="B847" s="82"/>
      <c r="C847" s="82"/>
      <c r="D847" s="82"/>
      <c r="E847" s="82"/>
      <c r="F847" s="82"/>
      <c r="G847" s="82"/>
      <c r="H847" s="82"/>
      <c r="I847" s="82"/>
      <c r="J847" s="83"/>
    </row>
    <row r="848" spans="2:10" s="18" customFormat="1">
      <c r="B848" s="82"/>
      <c r="C848" s="82"/>
      <c r="D848" s="82"/>
      <c r="E848" s="82"/>
      <c r="F848" s="82"/>
      <c r="G848" s="82"/>
      <c r="H848" s="82"/>
      <c r="I848" s="82"/>
      <c r="J848" s="83"/>
    </row>
    <row r="849" spans="2:10" s="18" customFormat="1">
      <c r="B849" s="82"/>
      <c r="C849" s="82"/>
      <c r="D849" s="82"/>
      <c r="E849" s="82"/>
      <c r="F849" s="82"/>
      <c r="G849" s="82"/>
      <c r="H849" s="82"/>
      <c r="I849" s="82"/>
      <c r="J849" s="83"/>
    </row>
    <row r="850" spans="2:10" s="18" customFormat="1">
      <c r="B850" s="82"/>
      <c r="C850" s="82"/>
      <c r="D850" s="82"/>
      <c r="E850" s="82"/>
      <c r="F850" s="82"/>
      <c r="G850" s="82"/>
      <c r="H850" s="82"/>
      <c r="I850" s="82"/>
      <c r="J850" s="83"/>
    </row>
    <row r="851" spans="2:10" s="18" customFormat="1">
      <c r="B851" s="82"/>
      <c r="C851" s="82"/>
      <c r="D851" s="82"/>
      <c r="E851" s="82"/>
      <c r="F851" s="82"/>
      <c r="G851" s="82"/>
      <c r="H851" s="82"/>
      <c r="I851" s="82"/>
      <c r="J851" s="83"/>
    </row>
    <row r="852" spans="2:10" s="18" customFormat="1">
      <c r="B852" s="82"/>
      <c r="C852" s="82"/>
      <c r="D852" s="82"/>
      <c r="E852" s="82"/>
      <c r="F852" s="82"/>
      <c r="G852" s="82"/>
      <c r="H852" s="82"/>
      <c r="I852" s="82"/>
      <c r="J852" s="83"/>
    </row>
    <row r="853" spans="2:10" s="18" customFormat="1">
      <c r="B853" s="82"/>
      <c r="C853" s="82"/>
      <c r="D853" s="82"/>
      <c r="E853" s="82"/>
      <c r="F853" s="82"/>
      <c r="G853" s="82"/>
      <c r="H853" s="82"/>
      <c r="I853" s="82"/>
      <c r="J853" s="83"/>
    </row>
    <row r="854" spans="2:10" s="18" customFormat="1">
      <c r="B854" s="82"/>
      <c r="C854" s="82"/>
      <c r="D854" s="82"/>
      <c r="E854" s="82"/>
      <c r="F854" s="82"/>
      <c r="G854" s="82"/>
      <c r="H854" s="82"/>
      <c r="I854" s="82"/>
      <c r="J854" s="83"/>
    </row>
    <row r="855" spans="2:10" s="18" customFormat="1">
      <c r="B855" s="82"/>
      <c r="C855" s="82"/>
      <c r="D855" s="82"/>
      <c r="E855" s="82"/>
      <c r="F855" s="82"/>
      <c r="G855" s="82"/>
      <c r="H855" s="82"/>
      <c r="I855" s="82"/>
      <c r="J855" s="83"/>
    </row>
    <row r="856" spans="2:10" s="18" customFormat="1">
      <c r="B856" s="82"/>
      <c r="C856" s="82"/>
      <c r="D856" s="82"/>
      <c r="E856" s="82"/>
      <c r="F856" s="82"/>
      <c r="G856" s="82"/>
      <c r="H856" s="82"/>
      <c r="I856" s="82"/>
      <c r="J856" s="83"/>
    </row>
    <row r="857" spans="2:10" s="18" customFormat="1">
      <c r="B857" s="82"/>
      <c r="C857" s="82"/>
      <c r="D857" s="82"/>
      <c r="E857" s="82"/>
      <c r="F857" s="82"/>
      <c r="G857" s="82"/>
      <c r="H857" s="82"/>
      <c r="I857" s="82"/>
      <c r="J857" s="83"/>
    </row>
    <row r="858" spans="2:10" s="18" customFormat="1">
      <c r="B858" s="82"/>
      <c r="C858" s="82"/>
      <c r="D858" s="82"/>
      <c r="E858" s="82"/>
      <c r="F858" s="82"/>
      <c r="G858" s="82"/>
      <c r="H858" s="82"/>
      <c r="I858" s="82"/>
      <c r="J858" s="83"/>
    </row>
    <row r="859" spans="2:10" s="18" customFormat="1">
      <c r="B859" s="82"/>
      <c r="C859" s="82"/>
      <c r="D859" s="82"/>
      <c r="E859" s="82"/>
      <c r="F859" s="82"/>
      <c r="G859" s="82"/>
      <c r="H859" s="82"/>
      <c r="I859" s="82"/>
      <c r="J859" s="83"/>
    </row>
    <row r="860" spans="2:10" s="18" customFormat="1">
      <c r="B860" s="82"/>
      <c r="C860" s="82"/>
      <c r="D860" s="82"/>
      <c r="E860" s="82"/>
      <c r="F860" s="82"/>
      <c r="G860" s="82"/>
      <c r="H860" s="82"/>
      <c r="I860" s="82"/>
      <c r="J860" s="83"/>
    </row>
    <row r="861" spans="2:10" s="18" customFormat="1">
      <c r="B861" s="82"/>
      <c r="C861" s="82"/>
      <c r="D861" s="82"/>
      <c r="E861" s="82"/>
      <c r="F861" s="82"/>
      <c r="G861" s="82"/>
      <c r="H861" s="82"/>
      <c r="I861" s="82"/>
      <c r="J861" s="83"/>
    </row>
    <row r="862" spans="2:10" s="18" customFormat="1">
      <c r="B862" s="82"/>
      <c r="C862" s="82"/>
      <c r="D862" s="82"/>
      <c r="E862" s="82"/>
      <c r="F862" s="82"/>
      <c r="G862" s="82"/>
      <c r="H862" s="82"/>
      <c r="I862" s="82"/>
      <c r="J862" s="83"/>
    </row>
    <row r="863" spans="2:10" s="18" customFormat="1">
      <c r="B863" s="82"/>
      <c r="C863" s="82"/>
      <c r="D863" s="82"/>
      <c r="E863" s="82"/>
      <c r="F863" s="82"/>
      <c r="G863" s="82"/>
      <c r="H863" s="82"/>
      <c r="I863" s="82"/>
      <c r="J863" s="83"/>
    </row>
    <row r="864" spans="2:10" s="18" customFormat="1">
      <c r="B864" s="82"/>
      <c r="C864" s="82"/>
      <c r="D864" s="82"/>
      <c r="E864" s="82"/>
      <c r="F864" s="82"/>
      <c r="G864" s="82"/>
      <c r="H864" s="82"/>
      <c r="I864" s="82"/>
      <c r="J864" s="83"/>
    </row>
    <row r="865" spans="2:10" s="18" customFormat="1">
      <c r="B865" s="82"/>
      <c r="C865" s="82"/>
      <c r="D865" s="82"/>
      <c r="E865" s="82"/>
      <c r="F865" s="82"/>
      <c r="G865" s="82"/>
      <c r="H865" s="82"/>
      <c r="I865" s="82"/>
      <c r="J865" s="83"/>
    </row>
    <row r="866" spans="2:10" s="18" customFormat="1">
      <c r="B866" s="82"/>
      <c r="C866" s="82"/>
      <c r="D866" s="82"/>
      <c r="E866" s="82"/>
      <c r="F866" s="82"/>
      <c r="G866" s="82"/>
      <c r="H866" s="82"/>
      <c r="I866" s="82"/>
      <c r="J866" s="83"/>
    </row>
    <row r="867" spans="2:10" s="18" customFormat="1">
      <c r="B867" s="82"/>
      <c r="C867" s="82"/>
      <c r="D867" s="82"/>
      <c r="E867" s="82"/>
      <c r="F867" s="82"/>
      <c r="G867" s="82"/>
      <c r="H867" s="82"/>
      <c r="I867" s="82"/>
      <c r="J867" s="83"/>
    </row>
    <row r="868" spans="2:10" s="18" customFormat="1">
      <c r="B868" s="82"/>
      <c r="C868" s="82"/>
      <c r="D868" s="82"/>
      <c r="E868" s="82"/>
      <c r="F868" s="82"/>
      <c r="G868" s="82"/>
      <c r="H868" s="82"/>
      <c r="I868" s="82"/>
      <c r="J868" s="83"/>
    </row>
    <row r="869" spans="2:10" s="18" customFormat="1">
      <c r="B869" s="82"/>
      <c r="C869" s="82"/>
      <c r="D869" s="82"/>
      <c r="E869" s="82"/>
      <c r="F869" s="82"/>
      <c r="G869" s="82"/>
      <c r="H869" s="82"/>
      <c r="I869" s="82"/>
      <c r="J869" s="83"/>
    </row>
    <row r="870" spans="2:10" s="18" customFormat="1">
      <c r="B870" s="82"/>
      <c r="C870" s="82"/>
      <c r="D870" s="82"/>
      <c r="E870" s="82"/>
      <c r="F870" s="82"/>
      <c r="G870" s="82"/>
      <c r="H870" s="82"/>
      <c r="I870" s="82"/>
      <c r="J870" s="83"/>
    </row>
    <row r="871" spans="2:10" s="18" customFormat="1">
      <c r="B871" s="82"/>
      <c r="C871" s="82"/>
      <c r="D871" s="82"/>
      <c r="E871" s="82"/>
      <c r="F871" s="82"/>
      <c r="G871" s="82"/>
      <c r="H871" s="82"/>
      <c r="I871" s="82"/>
      <c r="J871" s="83"/>
    </row>
    <row r="872" spans="2:10" s="18" customFormat="1">
      <c r="B872" s="82"/>
      <c r="C872" s="82"/>
      <c r="D872" s="82"/>
      <c r="E872" s="82"/>
      <c r="F872" s="82"/>
      <c r="G872" s="82"/>
      <c r="H872" s="82"/>
      <c r="I872" s="82"/>
      <c r="J872" s="83"/>
    </row>
    <row r="873" spans="2:10" s="18" customFormat="1">
      <c r="B873" s="82"/>
      <c r="C873" s="82"/>
      <c r="D873" s="82"/>
      <c r="E873" s="82"/>
      <c r="F873" s="82"/>
      <c r="G873" s="82"/>
      <c r="H873" s="82"/>
      <c r="I873" s="82"/>
      <c r="J873" s="83"/>
    </row>
    <row r="874" spans="2:10" s="18" customFormat="1">
      <c r="B874" s="82"/>
      <c r="C874" s="82"/>
      <c r="D874" s="82"/>
      <c r="E874" s="82"/>
      <c r="F874" s="82"/>
      <c r="G874" s="82"/>
      <c r="H874" s="82"/>
      <c r="I874" s="82"/>
      <c r="J874" s="83"/>
    </row>
    <row r="875" spans="2:10" s="18" customFormat="1">
      <c r="B875" s="82"/>
      <c r="C875" s="82"/>
      <c r="D875" s="82"/>
      <c r="E875" s="82"/>
      <c r="F875" s="82"/>
      <c r="G875" s="82"/>
      <c r="H875" s="82"/>
      <c r="I875" s="82"/>
      <c r="J875" s="83"/>
    </row>
    <row r="876" spans="2:10" s="18" customFormat="1">
      <c r="B876" s="82"/>
      <c r="C876" s="82"/>
      <c r="D876" s="82"/>
      <c r="E876" s="82"/>
      <c r="F876" s="82"/>
      <c r="G876" s="82"/>
      <c r="H876" s="82"/>
      <c r="I876" s="82"/>
      <c r="J876" s="83"/>
    </row>
    <row r="877" spans="2:10" s="18" customFormat="1">
      <c r="B877" s="82"/>
      <c r="C877" s="82"/>
      <c r="D877" s="82"/>
      <c r="E877" s="82"/>
      <c r="F877" s="82"/>
      <c r="G877" s="82"/>
      <c r="H877" s="82"/>
      <c r="I877" s="82"/>
      <c r="J877" s="83"/>
    </row>
    <row r="878" spans="2:10" s="18" customFormat="1">
      <c r="B878" s="82"/>
      <c r="C878" s="82"/>
      <c r="D878" s="82"/>
      <c r="E878" s="82"/>
      <c r="F878" s="82"/>
      <c r="G878" s="82"/>
      <c r="H878" s="82"/>
      <c r="I878" s="82"/>
      <c r="J878" s="83"/>
    </row>
  </sheetData>
  <mergeCells count="195">
    <mergeCell ref="A1:J1"/>
    <mergeCell ref="A2:J2"/>
    <mergeCell ref="B3:J3"/>
    <mergeCell ref="B4:J4"/>
    <mergeCell ref="B5:J5"/>
    <mergeCell ref="D16:D18"/>
    <mergeCell ref="A9:J9"/>
    <mergeCell ref="B6:B8"/>
    <mergeCell ref="C6:C8"/>
    <mergeCell ref="D6:E7"/>
    <mergeCell ref="A6:A8"/>
    <mergeCell ref="E16:E18"/>
    <mergeCell ref="C16:C18"/>
    <mergeCell ref="G16:G18"/>
    <mergeCell ref="A10:A14"/>
    <mergeCell ref="B10:B14"/>
    <mergeCell ref="C10:C14"/>
    <mergeCell ref="D10:D14"/>
    <mergeCell ref="E10:E14"/>
    <mergeCell ref="F10:F14"/>
    <mergeCell ref="A15:A22"/>
    <mergeCell ref="B15:B22"/>
    <mergeCell ref="F15:F21"/>
    <mergeCell ref="C19:C21"/>
    <mergeCell ref="F23:F27"/>
    <mergeCell ref="G23:G27"/>
    <mergeCell ref="H25:H27"/>
    <mergeCell ref="I25:I27"/>
    <mergeCell ref="C25:C27"/>
    <mergeCell ref="D25:D27"/>
    <mergeCell ref="E25:E27"/>
    <mergeCell ref="H65:H66"/>
    <mergeCell ref="I65:I66"/>
    <mergeCell ref="I37:I42"/>
    <mergeCell ref="A28:J28"/>
    <mergeCell ref="G34:G36"/>
    <mergeCell ref="A29:J29"/>
    <mergeCell ref="A23:A27"/>
    <mergeCell ref="B25:B27"/>
    <mergeCell ref="C34:C36"/>
    <mergeCell ref="D34:D36"/>
    <mergeCell ref="I34:I36"/>
    <mergeCell ref="J25:J27"/>
    <mergeCell ref="E34:E36"/>
    <mergeCell ref="A30:A43"/>
    <mergeCell ref="B30:B42"/>
    <mergeCell ref="F30:F43"/>
    <mergeCell ref="A44:A47"/>
    <mergeCell ref="I6:J6"/>
    <mergeCell ref="I7:I8"/>
    <mergeCell ref="J7:J8"/>
    <mergeCell ref="G6:G8"/>
    <mergeCell ref="H6:H8"/>
    <mergeCell ref="F6:F8"/>
    <mergeCell ref="E19:E21"/>
    <mergeCell ref="D19:D21"/>
    <mergeCell ref="G20:G21"/>
    <mergeCell ref="G10:G14"/>
    <mergeCell ref="E115:E117"/>
    <mergeCell ref="D115:D117"/>
    <mergeCell ref="C115:C117"/>
    <mergeCell ref="A115:A117"/>
    <mergeCell ref="A118:J118"/>
    <mergeCell ref="H119:H121"/>
    <mergeCell ref="I119:I121"/>
    <mergeCell ref="J119:J121"/>
    <mergeCell ref="A114:J114"/>
    <mergeCell ref="B115:B117"/>
    <mergeCell ref="F115:F117"/>
    <mergeCell ref="J115:J117"/>
    <mergeCell ref="I115:I117"/>
    <mergeCell ref="H115:H117"/>
    <mergeCell ref="G115:G117"/>
    <mergeCell ref="G119:G124"/>
    <mergeCell ref="A119:A130"/>
    <mergeCell ref="G125:G130"/>
    <mergeCell ref="F125:F130"/>
    <mergeCell ref="F119:F124"/>
    <mergeCell ref="J128:J130"/>
    <mergeCell ref="C119:C123"/>
    <mergeCell ref="H128:H130"/>
    <mergeCell ref="I128:I130"/>
    <mergeCell ref="J122:J124"/>
    <mergeCell ref="H125:H127"/>
    <mergeCell ref="I125:I127"/>
    <mergeCell ref="J125:J127"/>
    <mergeCell ref="H122:H124"/>
    <mergeCell ref="I122:I124"/>
    <mergeCell ref="E119:E124"/>
    <mergeCell ref="D119:D124"/>
    <mergeCell ref="B119:B124"/>
    <mergeCell ref="E125:E130"/>
    <mergeCell ref="D125:D130"/>
    <mergeCell ref="C125:C130"/>
    <mergeCell ref="B125:B130"/>
    <mergeCell ref="D139:D141"/>
    <mergeCell ref="E139:E141"/>
    <mergeCell ref="A149:J149"/>
    <mergeCell ref="F132:F138"/>
    <mergeCell ref="G132:G138"/>
    <mergeCell ref="H132:H137"/>
    <mergeCell ref="I132:I137"/>
    <mergeCell ref="J132:J137"/>
    <mergeCell ref="B143:B146"/>
    <mergeCell ref="B138:B141"/>
    <mergeCell ref="B132:B137"/>
    <mergeCell ref="A150:A152"/>
    <mergeCell ref="B150:B152"/>
    <mergeCell ref="C150:C152"/>
    <mergeCell ref="D150:D152"/>
    <mergeCell ref="E150:E152"/>
    <mergeCell ref="F150:F152"/>
    <mergeCell ref="G150:G152"/>
    <mergeCell ref="H150:H152"/>
    <mergeCell ref="I150:I152"/>
    <mergeCell ref="H93:H96"/>
    <mergeCell ref="I93:I96"/>
    <mergeCell ref="I97:I101"/>
    <mergeCell ref="J97:J101"/>
    <mergeCell ref="H97:H101"/>
    <mergeCell ref="C67:C69"/>
    <mergeCell ref="G61:G66"/>
    <mergeCell ref="J150:J152"/>
    <mergeCell ref="F139:F142"/>
    <mergeCell ref="G139:G142"/>
    <mergeCell ref="H139:H142"/>
    <mergeCell ref="I139:I142"/>
    <mergeCell ref="J139:J142"/>
    <mergeCell ref="F143:F146"/>
    <mergeCell ref="G143:G146"/>
    <mergeCell ref="H143:H146"/>
    <mergeCell ref="I143:I146"/>
    <mergeCell ref="J143:J146"/>
    <mergeCell ref="A131:J131"/>
    <mergeCell ref="E132:E135"/>
    <mergeCell ref="C132:C135"/>
    <mergeCell ref="D132:D135"/>
    <mergeCell ref="A132:A146"/>
    <mergeCell ref="C139:C141"/>
    <mergeCell ref="A88:J88"/>
    <mergeCell ref="F89:F91"/>
    <mergeCell ref="B89:B91"/>
    <mergeCell ref="G90:G91"/>
    <mergeCell ref="E90:E91"/>
    <mergeCell ref="D90:D91"/>
    <mergeCell ref="C90:C91"/>
    <mergeCell ref="C37:C39"/>
    <mergeCell ref="D37:D39"/>
    <mergeCell ref="D67:D69"/>
    <mergeCell ref="A89:A92"/>
    <mergeCell ref="F60:F69"/>
    <mergeCell ref="E37:E39"/>
    <mergeCell ref="G37:G42"/>
    <mergeCell ref="H37:H42"/>
    <mergeCell ref="J65:J66"/>
    <mergeCell ref="H61:H63"/>
    <mergeCell ref="I61:I63"/>
    <mergeCell ref="J61:J63"/>
    <mergeCell ref="B44:B45"/>
    <mergeCell ref="J37:J42"/>
    <mergeCell ref="C93:C99"/>
    <mergeCell ref="D93:D99"/>
    <mergeCell ref="E93:E99"/>
    <mergeCell ref="G45:G46"/>
    <mergeCell ref="H45:H46"/>
    <mergeCell ref="I45:I46"/>
    <mergeCell ref="J45:J46"/>
    <mergeCell ref="A59:J59"/>
    <mergeCell ref="A60:A69"/>
    <mergeCell ref="A70:A71"/>
    <mergeCell ref="B70:B71"/>
    <mergeCell ref="F70:F71"/>
    <mergeCell ref="I70:I71"/>
    <mergeCell ref="E67:E69"/>
    <mergeCell ref="G67:G69"/>
    <mergeCell ref="H67:H69"/>
    <mergeCell ref="I67:I69"/>
    <mergeCell ref="J67:J69"/>
    <mergeCell ref="A93:A101"/>
    <mergeCell ref="B93:B101"/>
    <mergeCell ref="J93:J96"/>
    <mergeCell ref="F93:F101"/>
    <mergeCell ref="G93:G101"/>
    <mergeCell ref="B60:B69"/>
    <mergeCell ref="H30:H32"/>
    <mergeCell ref="I30:I32"/>
    <mergeCell ref="J30:J32"/>
    <mergeCell ref="H34:H36"/>
    <mergeCell ref="J34:J36"/>
    <mergeCell ref="G30:G33"/>
    <mergeCell ref="C70:C71"/>
    <mergeCell ref="E70:E71"/>
    <mergeCell ref="G70:G71"/>
    <mergeCell ref="D70:D71"/>
    <mergeCell ref="F44:F47"/>
  </mergeCells>
  <pageMargins left="0.39370078740157483" right="0.19685039370078741" top="0.19685039370078741" bottom="0.19685039370078741" header="0" footer="0"/>
  <pageSetup paperSize="5" scale="81" orientation="landscape" r:id="rId1"/>
  <rowBreaks count="2" manualBreakCount="2">
    <brk id="48" max="9" man="1"/>
    <brk id="11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62"/>
  <sheetViews>
    <sheetView view="pageBreakPreview" topLeftCell="A6" zoomScale="90" zoomScaleNormal="100" zoomScaleSheetLayoutView="90" workbookViewId="0">
      <pane xSplit="1" ySplit="4" topLeftCell="B261" activePane="bottomRight" state="frozen"/>
      <selection activeCell="A6" sqref="A6"/>
      <selection pane="topRight" activeCell="B6" sqref="B6"/>
      <selection pane="bottomLeft" activeCell="A10" sqref="A10"/>
      <selection pane="bottomRight" activeCell="L261" sqref="L261"/>
    </sheetView>
  </sheetViews>
  <sheetFormatPr baseColWidth="10" defaultRowHeight="15"/>
  <cols>
    <col min="1" max="1" width="26.7109375" style="2" customWidth="1"/>
    <col min="2" max="2" width="22.85546875" style="3" customWidth="1"/>
    <col min="3" max="3" width="24.42578125" style="3" customWidth="1"/>
    <col min="4" max="4" width="15.7109375" style="3" customWidth="1"/>
    <col min="5" max="5" width="18.140625" style="5" customWidth="1"/>
    <col min="6" max="7" width="4.85546875" style="3" hidden="1" customWidth="1"/>
    <col min="8" max="8" width="5" style="3" hidden="1" customWidth="1"/>
    <col min="9" max="9" width="4.85546875" style="3" hidden="1" customWidth="1"/>
    <col min="10" max="10" width="14.7109375" style="3" customWidth="1"/>
    <col min="11" max="11" width="22.85546875" style="3" customWidth="1"/>
    <col min="12" max="12" width="31.140625" style="3" customWidth="1"/>
    <col min="13" max="13" width="6.28515625" style="2" customWidth="1"/>
    <col min="14" max="14" width="11.85546875" style="2" customWidth="1"/>
    <col min="15" max="18" width="6.28515625" style="2" hidden="1" customWidth="1"/>
    <col min="19" max="23" width="6" style="2" hidden="1" customWidth="1"/>
    <col min="24" max="16384" width="11.42578125" style="2"/>
  </cols>
  <sheetData>
    <row r="1" spans="1:27" ht="15.75">
      <c r="A1" s="323" t="s">
        <v>499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27" ht="15.75">
      <c r="A2" s="265" t="s">
        <v>500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27" ht="45" customHeight="1">
      <c r="A3" s="10" t="s">
        <v>26</v>
      </c>
      <c r="B3" s="266" t="s">
        <v>501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27" ht="33.75" customHeight="1">
      <c r="A4" s="11" t="s">
        <v>80</v>
      </c>
      <c r="B4" s="267" t="s">
        <v>502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27" ht="46.5" customHeight="1" thickBot="1">
      <c r="A5" s="10" t="s">
        <v>25</v>
      </c>
      <c r="B5" s="266" t="s">
        <v>939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27" customFormat="1" ht="15" customHeight="1">
      <c r="A6" s="329" t="s">
        <v>20</v>
      </c>
      <c r="B6" s="332" t="s">
        <v>4</v>
      </c>
      <c r="C6" s="319" t="s">
        <v>5</v>
      </c>
      <c r="D6" s="315" t="s">
        <v>3</v>
      </c>
      <c r="E6" s="316"/>
      <c r="F6" s="64"/>
      <c r="G6" s="64"/>
      <c r="H6" s="64"/>
      <c r="I6" s="64"/>
      <c r="J6" s="319" t="s">
        <v>28</v>
      </c>
      <c r="K6" s="320" t="s">
        <v>29</v>
      </c>
      <c r="L6" s="320" t="s">
        <v>6</v>
      </c>
      <c r="M6" s="324" t="s">
        <v>3</v>
      </c>
      <c r="N6" s="324"/>
      <c r="O6" s="325"/>
      <c r="P6" s="325"/>
      <c r="Q6" s="325"/>
      <c r="R6" s="325"/>
      <c r="S6" s="325"/>
      <c r="T6" s="325"/>
      <c r="U6" s="325"/>
      <c r="V6" s="325"/>
      <c r="W6" s="326"/>
      <c r="X6" s="8"/>
      <c r="Y6" s="8"/>
      <c r="Z6" s="8"/>
      <c r="AA6" s="8"/>
    </row>
    <row r="7" spans="1:27" customFormat="1" ht="15.75" customHeight="1">
      <c r="A7" s="330"/>
      <c r="B7" s="332"/>
      <c r="C7" s="319"/>
      <c r="D7" s="317"/>
      <c r="E7" s="318"/>
      <c r="F7" s="65"/>
      <c r="G7" s="65"/>
      <c r="H7" s="65"/>
      <c r="I7" s="65"/>
      <c r="J7" s="319"/>
      <c r="K7" s="215"/>
      <c r="L7" s="215"/>
      <c r="M7" s="215" t="s">
        <v>1</v>
      </c>
      <c r="N7" s="215" t="s">
        <v>0</v>
      </c>
      <c r="O7" s="215">
        <v>2012</v>
      </c>
      <c r="P7" s="215">
        <v>2013</v>
      </c>
      <c r="Q7" s="215">
        <v>2014</v>
      </c>
      <c r="R7" s="215">
        <v>2015</v>
      </c>
      <c r="S7" s="327" t="s">
        <v>7</v>
      </c>
      <c r="T7" s="327"/>
      <c r="U7" s="327"/>
      <c r="V7" s="327"/>
      <c r="W7" s="328"/>
      <c r="X7" s="8"/>
      <c r="Y7" s="8"/>
      <c r="Z7" s="8"/>
      <c r="AA7" s="8"/>
    </row>
    <row r="8" spans="1:27" customFormat="1">
      <c r="A8" s="331"/>
      <c r="B8" s="329"/>
      <c r="C8" s="320"/>
      <c r="D8" s="66" t="s">
        <v>1</v>
      </c>
      <c r="E8" s="48" t="s">
        <v>0</v>
      </c>
      <c r="F8" s="66">
        <v>2012</v>
      </c>
      <c r="G8" s="66">
        <v>2013</v>
      </c>
      <c r="H8" s="66">
        <v>2014</v>
      </c>
      <c r="I8" s="66">
        <v>2015</v>
      </c>
      <c r="J8" s="320"/>
      <c r="K8" s="321"/>
      <c r="L8" s="321"/>
      <c r="M8" s="321"/>
      <c r="N8" s="321"/>
      <c r="O8" s="321"/>
      <c r="P8" s="321"/>
      <c r="Q8" s="321"/>
      <c r="R8" s="321"/>
      <c r="S8" s="67">
        <v>2012</v>
      </c>
      <c r="T8" s="67">
        <v>2013</v>
      </c>
      <c r="U8" s="67">
        <v>2014</v>
      </c>
      <c r="V8" s="67">
        <v>2015</v>
      </c>
      <c r="W8" s="68" t="s">
        <v>8</v>
      </c>
      <c r="X8" s="8"/>
      <c r="Y8" s="8"/>
      <c r="Z8" s="8"/>
      <c r="AA8" s="8"/>
    </row>
    <row r="9" spans="1:27" s="8" customFormat="1" ht="15.75" thickBot="1">
      <c r="A9" s="269" t="s">
        <v>275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6"/>
      <c r="P9" s="146"/>
      <c r="Q9" s="146"/>
      <c r="R9" s="146"/>
      <c r="S9" s="69"/>
      <c r="T9" s="69"/>
      <c r="U9" s="69"/>
      <c r="V9" s="69"/>
      <c r="W9" s="70"/>
    </row>
    <row r="10" spans="1:27" s="8" customFormat="1" ht="132" customHeight="1">
      <c r="A10" s="305" t="s">
        <v>287</v>
      </c>
      <c r="B10" s="308" t="s">
        <v>1227</v>
      </c>
      <c r="C10" s="308" t="s">
        <v>286</v>
      </c>
      <c r="D10" s="312">
        <v>0.1</v>
      </c>
      <c r="E10" s="276" t="s">
        <v>646</v>
      </c>
      <c r="F10" s="144"/>
      <c r="G10" s="144"/>
      <c r="H10" s="144"/>
      <c r="I10" s="144"/>
      <c r="J10" s="308" t="s">
        <v>280</v>
      </c>
      <c r="K10" s="308" t="s">
        <v>279</v>
      </c>
      <c r="L10" s="311" t="s">
        <v>1004</v>
      </c>
      <c r="M10" s="322">
        <v>0</v>
      </c>
      <c r="N10" s="322" t="s">
        <v>278</v>
      </c>
      <c r="O10" s="35"/>
      <c r="P10" s="35"/>
      <c r="Q10" s="35"/>
      <c r="R10" s="35"/>
      <c r="S10" s="35"/>
      <c r="T10" s="35"/>
      <c r="U10" s="35"/>
      <c r="V10" s="35"/>
      <c r="W10" s="36"/>
    </row>
    <row r="11" spans="1:27" s="8" customFormat="1" ht="60" customHeight="1">
      <c r="A11" s="306"/>
      <c r="B11" s="309"/>
      <c r="C11" s="309"/>
      <c r="D11" s="313"/>
      <c r="E11" s="277"/>
      <c r="F11" s="144"/>
      <c r="G11" s="144"/>
      <c r="H11" s="144"/>
      <c r="I11" s="144"/>
      <c r="J11" s="309"/>
      <c r="K11" s="309"/>
      <c r="L11" s="311"/>
      <c r="M11" s="322"/>
      <c r="N11" s="322"/>
      <c r="O11" s="132"/>
      <c r="P11" s="132"/>
      <c r="Q11" s="132"/>
      <c r="R11" s="132"/>
      <c r="S11" s="132"/>
      <c r="T11" s="132"/>
      <c r="U11" s="132"/>
      <c r="V11" s="132"/>
      <c r="W11" s="71"/>
    </row>
    <row r="12" spans="1:27" s="8" customFormat="1" ht="60" customHeight="1">
      <c r="A12" s="306"/>
      <c r="B12" s="309"/>
      <c r="C12" s="309"/>
      <c r="D12" s="313"/>
      <c r="E12" s="277"/>
      <c r="F12" s="144"/>
      <c r="G12" s="144"/>
      <c r="H12" s="144"/>
      <c r="I12" s="144"/>
      <c r="J12" s="309"/>
      <c r="K12" s="309"/>
      <c r="L12" s="144" t="s">
        <v>1005</v>
      </c>
      <c r="M12" s="147">
        <v>0</v>
      </c>
      <c r="N12" s="147" t="s">
        <v>637</v>
      </c>
      <c r="O12" s="132"/>
      <c r="P12" s="132"/>
      <c r="Q12" s="132"/>
      <c r="R12" s="132"/>
      <c r="S12" s="132"/>
      <c r="T12" s="132"/>
      <c r="U12" s="132"/>
      <c r="V12" s="132"/>
      <c r="W12" s="71"/>
    </row>
    <row r="13" spans="1:27" s="8" customFormat="1" ht="60" customHeight="1">
      <c r="A13" s="306"/>
      <c r="B13" s="309"/>
      <c r="C13" s="310"/>
      <c r="D13" s="314"/>
      <c r="E13" s="278"/>
      <c r="F13" s="144"/>
      <c r="G13" s="144"/>
      <c r="H13" s="144"/>
      <c r="I13" s="144"/>
      <c r="J13" s="309"/>
      <c r="K13" s="309"/>
      <c r="L13" s="144" t="s">
        <v>1006</v>
      </c>
      <c r="M13" s="147">
        <v>0</v>
      </c>
      <c r="N13" s="147">
        <v>3</v>
      </c>
      <c r="O13" s="132"/>
      <c r="P13" s="132"/>
      <c r="Q13" s="132"/>
      <c r="R13" s="132"/>
      <c r="S13" s="132"/>
      <c r="T13" s="132"/>
      <c r="U13" s="132"/>
      <c r="V13" s="132"/>
      <c r="W13" s="71"/>
    </row>
    <row r="14" spans="1:27" s="8" customFormat="1" ht="145.5" customHeight="1">
      <c r="A14" s="307"/>
      <c r="B14" s="310"/>
      <c r="C14" s="88" t="s">
        <v>1223</v>
      </c>
      <c r="D14" s="172" t="s">
        <v>1358</v>
      </c>
      <c r="E14" s="173">
        <v>100</v>
      </c>
      <c r="F14" s="144"/>
      <c r="G14" s="144"/>
      <c r="H14" s="144"/>
      <c r="I14" s="144"/>
      <c r="J14" s="310"/>
      <c r="K14" s="310"/>
      <c r="L14" s="144" t="s">
        <v>1007</v>
      </c>
      <c r="M14" s="147">
        <v>0</v>
      </c>
      <c r="N14" s="109" t="s">
        <v>638</v>
      </c>
      <c r="O14" s="132"/>
      <c r="P14" s="132"/>
      <c r="Q14" s="132"/>
      <c r="R14" s="132"/>
      <c r="S14" s="132"/>
      <c r="T14" s="132"/>
      <c r="U14" s="132"/>
      <c r="V14" s="132"/>
      <c r="W14" s="71"/>
    </row>
    <row r="15" spans="1:27" s="8" customFormat="1" ht="126.75" customHeight="1">
      <c r="A15" s="305" t="s">
        <v>287</v>
      </c>
      <c r="B15" s="308" t="s">
        <v>1228</v>
      </c>
      <c r="C15" s="56" t="s">
        <v>286</v>
      </c>
      <c r="D15" s="145">
        <v>0.1</v>
      </c>
      <c r="E15" s="59" t="s">
        <v>646</v>
      </c>
      <c r="F15" s="144"/>
      <c r="G15" s="144"/>
      <c r="H15" s="144"/>
      <c r="I15" s="144"/>
      <c r="J15" s="308" t="s">
        <v>277</v>
      </c>
      <c r="K15" s="308" t="s">
        <v>285</v>
      </c>
      <c r="L15" s="144" t="s">
        <v>1008</v>
      </c>
      <c r="M15" s="147">
        <v>0</v>
      </c>
      <c r="N15" s="147" t="s">
        <v>641</v>
      </c>
      <c r="O15" s="132"/>
      <c r="P15" s="132"/>
      <c r="Q15" s="132"/>
      <c r="R15" s="132"/>
      <c r="S15" s="132"/>
      <c r="T15" s="132"/>
      <c r="U15" s="132"/>
      <c r="V15" s="132"/>
      <c r="W15" s="71"/>
    </row>
    <row r="16" spans="1:27" s="12" customFormat="1" ht="164.25" customHeight="1">
      <c r="A16" s="306"/>
      <c r="B16" s="309"/>
      <c r="C16" s="144" t="s">
        <v>1226</v>
      </c>
      <c r="D16" s="174">
        <v>8</v>
      </c>
      <c r="E16" s="128">
        <v>12</v>
      </c>
      <c r="F16" s="141"/>
      <c r="G16" s="141"/>
      <c r="H16" s="141"/>
      <c r="I16" s="141"/>
      <c r="J16" s="309"/>
      <c r="K16" s="309"/>
      <c r="L16" s="308" t="s">
        <v>1009</v>
      </c>
      <c r="M16" s="279">
        <v>0</v>
      </c>
      <c r="N16" s="303" t="s">
        <v>639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12" customFormat="1" ht="75">
      <c r="A17" s="306"/>
      <c r="B17" s="309"/>
      <c r="C17" s="175" t="s">
        <v>1225</v>
      </c>
      <c r="D17" s="174">
        <v>3</v>
      </c>
      <c r="E17" s="128">
        <v>6</v>
      </c>
      <c r="F17" s="131"/>
      <c r="G17" s="131"/>
      <c r="H17" s="131"/>
      <c r="I17" s="131"/>
      <c r="J17" s="310"/>
      <c r="K17" s="310"/>
      <c r="L17" s="310"/>
      <c r="M17" s="281"/>
      <c r="N17" s="304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2" customFormat="1" ht="240" customHeight="1">
      <c r="A18" s="307"/>
      <c r="B18" s="309"/>
      <c r="C18" s="88" t="s">
        <v>1224</v>
      </c>
      <c r="D18" s="174">
        <v>6</v>
      </c>
      <c r="E18" s="128">
        <v>6</v>
      </c>
      <c r="F18" s="131"/>
      <c r="G18" s="131"/>
      <c r="H18" s="131"/>
      <c r="I18" s="131"/>
      <c r="J18" s="131" t="s">
        <v>282</v>
      </c>
      <c r="K18" s="131" t="s">
        <v>281</v>
      </c>
      <c r="L18" s="131" t="s">
        <v>1010</v>
      </c>
      <c r="M18" s="142" t="s">
        <v>559</v>
      </c>
      <c r="N18" s="142" t="s">
        <v>640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12" customFormat="1" ht="262.5" customHeight="1">
      <c r="A19" s="305" t="s">
        <v>287</v>
      </c>
      <c r="B19" s="308" t="s">
        <v>288</v>
      </c>
      <c r="C19" s="308" t="s">
        <v>289</v>
      </c>
      <c r="D19" s="308">
        <v>0</v>
      </c>
      <c r="E19" s="308" t="s">
        <v>647</v>
      </c>
      <c r="F19" s="141"/>
      <c r="G19" s="141"/>
      <c r="H19" s="141"/>
      <c r="I19" s="141"/>
      <c r="J19" s="308" t="s">
        <v>283</v>
      </c>
      <c r="K19" s="308" t="s">
        <v>284</v>
      </c>
      <c r="L19" s="144" t="s">
        <v>642</v>
      </c>
      <c r="M19" s="141">
        <v>0</v>
      </c>
      <c r="N19" s="143" t="s">
        <v>643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12" customFormat="1" ht="193.5" customHeight="1">
      <c r="A20" s="306"/>
      <c r="B20" s="309"/>
      <c r="C20" s="309"/>
      <c r="D20" s="309"/>
      <c r="E20" s="309"/>
      <c r="F20" s="141"/>
      <c r="G20" s="141"/>
      <c r="H20" s="141"/>
      <c r="I20" s="141"/>
      <c r="J20" s="309"/>
      <c r="K20" s="309"/>
      <c r="L20" s="144" t="s">
        <v>1011</v>
      </c>
      <c r="M20" s="141">
        <v>1</v>
      </c>
      <c r="N20" s="144" t="s">
        <v>644</v>
      </c>
      <c r="O20" s="33"/>
      <c r="P20" s="33"/>
      <c r="Q20" s="33"/>
      <c r="R20" s="33"/>
      <c r="S20" s="33"/>
      <c r="T20" s="33"/>
      <c r="U20" s="33"/>
      <c r="V20" s="33"/>
      <c r="W20" s="33"/>
    </row>
    <row r="21" spans="1:23" s="12" customFormat="1" ht="204" customHeight="1">
      <c r="A21" s="307"/>
      <c r="B21" s="310"/>
      <c r="C21" s="310"/>
      <c r="D21" s="310"/>
      <c r="E21" s="310"/>
      <c r="F21" s="141"/>
      <c r="G21" s="141"/>
      <c r="H21" s="141"/>
      <c r="I21" s="141"/>
      <c r="J21" s="310"/>
      <c r="K21" s="310"/>
      <c r="L21" s="144" t="s">
        <v>1012</v>
      </c>
      <c r="M21" s="141">
        <v>1</v>
      </c>
      <c r="N21" s="144" t="s">
        <v>645</v>
      </c>
      <c r="O21" s="33"/>
      <c r="P21" s="33"/>
      <c r="Q21" s="33"/>
      <c r="R21" s="33"/>
      <c r="S21" s="33"/>
      <c r="T21" s="33"/>
      <c r="U21" s="33"/>
      <c r="V21" s="33"/>
      <c r="W21" s="33"/>
    </row>
    <row r="22" spans="1:23" s="12" customFormat="1" ht="4.5" customHeight="1">
      <c r="B22" s="26"/>
      <c r="C22" s="26"/>
      <c r="D22" s="26"/>
      <c r="E22" s="72"/>
      <c r="F22" s="26"/>
      <c r="G22" s="26"/>
      <c r="H22" s="26"/>
      <c r="I22" s="26"/>
    </row>
    <row r="23" spans="1:23" s="12" customFormat="1" hidden="1">
      <c r="B23" s="26"/>
      <c r="C23" s="26"/>
      <c r="D23" s="26"/>
      <c r="E23" s="72"/>
      <c r="F23" s="26"/>
      <c r="G23" s="26"/>
      <c r="H23" s="26"/>
      <c r="I23" s="26"/>
      <c r="K23" s="26"/>
      <c r="L23" s="26"/>
    </row>
    <row r="24" spans="1:23" s="12" customFormat="1" hidden="1">
      <c r="B24" s="26"/>
      <c r="C24" s="26"/>
      <c r="D24" s="26"/>
      <c r="E24" s="72"/>
      <c r="F24" s="26"/>
      <c r="G24" s="26"/>
      <c r="H24" s="26"/>
      <c r="I24" s="26"/>
      <c r="J24" s="26"/>
      <c r="K24" s="26"/>
      <c r="L24" s="26"/>
    </row>
    <row r="25" spans="1:23" s="12" customFormat="1" hidden="1">
      <c r="B25" s="26"/>
      <c r="C25" s="26"/>
      <c r="D25" s="26"/>
      <c r="E25" s="72"/>
      <c r="F25" s="26"/>
      <c r="G25" s="26"/>
      <c r="H25" s="26"/>
      <c r="I25" s="26"/>
      <c r="J25" s="26"/>
      <c r="K25" s="26"/>
      <c r="L25" s="26"/>
    </row>
    <row r="26" spans="1:23" s="12" customFormat="1" hidden="1">
      <c r="B26" s="26"/>
      <c r="C26" s="26"/>
      <c r="D26" s="26"/>
      <c r="E26" s="72"/>
      <c r="F26" s="26"/>
      <c r="G26" s="26"/>
      <c r="H26" s="26"/>
      <c r="I26" s="26"/>
      <c r="J26" s="26"/>
      <c r="K26" s="26"/>
      <c r="L26" s="26"/>
    </row>
    <row r="27" spans="1:23" s="12" customFormat="1" hidden="1">
      <c r="B27" s="26"/>
      <c r="C27" s="26"/>
      <c r="D27" s="26"/>
      <c r="E27" s="72"/>
      <c r="F27" s="26"/>
      <c r="G27" s="26"/>
      <c r="H27" s="26"/>
      <c r="I27" s="26"/>
      <c r="J27" s="26"/>
      <c r="K27" s="26"/>
      <c r="L27" s="26"/>
    </row>
    <row r="28" spans="1:23" s="12" customFormat="1" hidden="1">
      <c r="B28" s="26"/>
      <c r="C28" s="26"/>
      <c r="D28" s="26"/>
      <c r="E28" s="72"/>
      <c r="F28" s="26"/>
      <c r="G28" s="26"/>
      <c r="H28" s="26"/>
      <c r="I28" s="26"/>
      <c r="J28" s="26"/>
      <c r="K28" s="26"/>
      <c r="L28" s="26"/>
    </row>
    <row r="29" spans="1:23" s="12" customFormat="1" hidden="1">
      <c r="B29" s="26"/>
      <c r="C29" s="26"/>
      <c r="D29" s="26"/>
      <c r="E29" s="72"/>
      <c r="F29" s="26"/>
      <c r="G29" s="26"/>
      <c r="H29" s="26"/>
      <c r="I29" s="26"/>
      <c r="J29" s="26"/>
      <c r="K29" s="26"/>
      <c r="L29" s="26"/>
    </row>
    <row r="30" spans="1:23" s="12" customFormat="1" hidden="1">
      <c r="B30" s="26"/>
      <c r="C30" s="26"/>
      <c r="D30" s="26"/>
      <c r="E30" s="72"/>
      <c r="F30" s="26"/>
      <c r="G30" s="26"/>
      <c r="H30" s="26"/>
      <c r="I30" s="26"/>
      <c r="J30" s="26"/>
      <c r="K30" s="26"/>
      <c r="L30" s="26"/>
    </row>
    <row r="31" spans="1:23" s="12" customFormat="1" hidden="1">
      <c r="B31" s="26"/>
      <c r="C31" s="26"/>
      <c r="D31" s="26"/>
      <c r="E31" s="72"/>
      <c r="F31" s="26"/>
      <c r="G31" s="26"/>
      <c r="H31" s="26"/>
      <c r="I31" s="26"/>
      <c r="J31" s="26"/>
      <c r="K31" s="26"/>
      <c r="L31" s="26"/>
    </row>
    <row r="32" spans="1:23" s="12" customFormat="1" hidden="1">
      <c r="B32" s="26"/>
      <c r="C32" s="26"/>
      <c r="D32" s="26"/>
      <c r="E32" s="72"/>
      <c r="F32" s="26"/>
      <c r="G32" s="26"/>
      <c r="H32" s="26"/>
      <c r="I32" s="26"/>
      <c r="J32" s="26"/>
      <c r="K32" s="26"/>
      <c r="L32" s="26"/>
    </row>
    <row r="33" spans="1:23" s="12" customFormat="1" hidden="1">
      <c r="B33" s="26"/>
      <c r="C33" s="26"/>
      <c r="D33" s="26"/>
      <c r="E33" s="72"/>
      <c r="F33" s="26"/>
      <c r="G33" s="26"/>
      <c r="H33" s="26"/>
      <c r="I33" s="26"/>
      <c r="J33" s="26"/>
      <c r="K33" s="26"/>
      <c r="L33" s="26"/>
    </row>
    <row r="34" spans="1:23" s="12" customFormat="1" hidden="1">
      <c r="B34" s="26"/>
      <c r="C34" s="26"/>
      <c r="D34" s="26"/>
      <c r="E34" s="72"/>
      <c r="F34" s="26"/>
      <c r="G34" s="26"/>
      <c r="H34" s="26"/>
      <c r="I34" s="26"/>
      <c r="J34" s="26"/>
      <c r="K34" s="26"/>
      <c r="L34" s="26"/>
    </row>
    <row r="35" spans="1:23" s="12" customFormat="1" hidden="1">
      <c r="B35" s="26"/>
      <c r="C35" s="26"/>
      <c r="D35" s="26"/>
      <c r="E35" s="72"/>
      <c r="F35" s="26"/>
      <c r="G35" s="26"/>
      <c r="H35" s="26"/>
      <c r="I35" s="26"/>
      <c r="J35" s="26"/>
      <c r="K35" s="26"/>
      <c r="L35" s="26"/>
    </row>
    <row r="36" spans="1:23" s="12" customFormat="1" hidden="1">
      <c r="B36" s="26"/>
      <c r="C36" s="26"/>
      <c r="D36" s="26"/>
      <c r="E36" s="72"/>
      <c r="F36" s="26"/>
      <c r="G36" s="26"/>
      <c r="H36" s="26"/>
      <c r="I36" s="26"/>
      <c r="J36" s="26"/>
      <c r="K36" s="26"/>
      <c r="L36" s="26"/>
    </row>
    <row r="37" spans="1:23" s="12" customFormat="1" hidden="1">
      <c r="B37" s="26"/>
      <c r="C37" s="26"/>
      <c r="D37" s="26"/>
      <c r="E37" s="72"/>
      <c r="F37" s="26"/>
      <c r="G37" s="26"/>
      <c r="H37" s="26"/>
      <c r="I37" s="26"/>
      <c r="J37" s="26"/>
      <c r="K37" s="26"/>
      <c r="L37" s="26"/>
    </row>
    <row r="38" spans="1:23" s="12" customFormat="1" hidden="1">
      <c r="B38" s="26"/>
      <c r="C38" s="26"/>
      <c r="D38" s="26"/>
      <c r="E38" s="72"/>
      <c r="F38" s="26"/>
      <c r="G38" s="26"/>
      <c r="H38" s="26"/>
      <c r="I38" s="26"/>
      <c r="J38" s="26"/>
      <c r="K38" s="26"/>
      <c r="L38" s="26"/>
    </row>
    <row r="39" spans="1:23" s="8" customFormat="1" ht="15.75" thickBot="1">
      <c r="A39" s="269" t="s">
        <v>276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70"/>
      <c r="O39" s="146"/>
      <c r="P39" s="146"/>
      <c r="Q39" s="146"/>
      <c r="R39" s="146"/>
      <c r="S39" s="69"/>
      <c r="T39" s="69"/>
      <c r="U39" s="69"/>
      <c r="V39" s="69"/>
      <c r="W39" s="70"/>
    </row>
    <row r="40" spans="1:23" s="8" customFormat="1" ht="195" customHeight="1">
      <c r="A40" s="216" t="s">
        <v>315</v>
      </c>
      <c r="B40" s="176" t="s">
        <v>1219</v>
      </c>
      <c r="C40" s="222" t="s">
        <v>314</v>
      </c>
      <c r="D40" s="271">
        <v>0.2</v>
      </c>
      <c r="E40" s="272" t="s">
        <v>940</v>
      </c>
      <c r="F40" s="144"/>
      <c r="G40" s="144"/>
      <c r="H40" s="144"/>
      <c r="I40" s="144"/>
      <c r="J40" s="308" t="s">
        <v>312</v>
      </c>
      <c r="K40" s="308" t="s">
        <v>300</v>
      </c>
      <c r="L40" s="141" t="s">
        <v>1013</v>
      </c>
      <c r="M40" s="141" t="s">
        <v>560</v>
      </c>
      <c r="N40" s="141" t="s">
        <v>299</v>
      </c>
      <c r="O40" s="35"/>
      <c r="P40" s="35"/>
      <c r="Q40" s="35"/>
      <c r="R40" s="35"/>
      <c r="S40" s="35"/>
      <c r="T40" s="35"/>
      <c r="U40" s="35"/>
      <c r="V40" s="35"/>
      <c r="W40" s="36"/>
    </row>
    <row r="41" spans="1:23" s="12" customFormat="1" ht="87" customHeight="1">
      <c r="A41" s="217"/>
      <c r="B41" s="216" t="s">
        <v>1218</v>
      </c>
      <c r="C41" s="222"/>
      <c r="D41" s="271"/>
      <c r="E41" s="272"/>
      <c r="F41" s="141"/>
      <c r="G41" s="141"/>
      <c r="H41" s="141"/>
      <c r="I41" s="141"/>
      <c r="J41" s="309"/>
      <c r="K41" s="309"/>
      <c r="L41" s="144" t="s">
        <v>1014</v>
      </c>
      <c r="M41" s="147">
        <v>1</v>
      </c>
      <c r="N41" s="147" t="s">
        <v>648</v>
      </c>
      <c r="O41" s="33"/>
      <c r="P41" s="33"/>
      <c r="Q41" s="33"/>
      <c r="R41" s="33"/>
      <c r="S41" s="33"/>
      <c r="T41" s="33"/>
      <c r="U41" s="33"/>
      <c r="V41" s="33"/>
      <c r="W41" s="33"/>
    </row>
    <row r="42" spans="1:23" s="12" customFormat="1" ht="45">
      <c r="A42" s="217"/>
      <c r="B42" s="217"/>
      <c r="C42" s="222"/>
      <c r="D42" s="271"/>
      <c r="E42" s="272"/>
      <c r="F42" s="141"/>
      <c r="G42" s="141"/>
      <c r="H42" s="141"/>
      <c r="I42" s="141"/>
      <c r="J42" s="309"/>
      <c r="K42" s="309"/>
      <c r="L42" s="144" t="s">
        <v>1015</v>
      </c>
      <c r="M42" s="147">
        <v>1</v>
      </c>
      <c r="N42" s="147">
        <v>1</v>
      </c>
      <c r="O42" s="33"/>
      <c r="P42" s="33"/>
      <c r="Q42" s="33"/>
      <c r="R42" s="33"/>
      <c r="S42" s="33"/>
      <c r="T42" s="33"/>
      <c r="U42" s="33"/>
      <c r="V42" s="33"/>
      <c r="W42" s="33"/>
    </row>
    <row r="43" spans="1:23" s="12" customFormat="1" ht="323.25" customHeight="1">
      <c r="A43" s="218"/>
      <c r="B43" s="218"/>
      <c r="C43" s="111" t="s">
        <v>1214</v>
      </c>
      <c r="D43" s="177">
        <v>80</v>
      </c>
      <c r="E43" s="130">
        <v>100</v>
      </c>
      <c r="F43" s="141"/>
      <c r="G43" s="141"/>
      <c r="H43" s="141"/>
      <c r="I43" s="141"/>
      <c r="J43" s="310"/>
      <c r="K43" s="310"/>
      <c r="L43" s="144" t="s">
        <v>1016</v>
      </c>
      <c r="M43" s="147" t="s">
        <v>561</v>
      </c>
      <c r="N43" s="109" t="s">
        <v>290</v>
      </c>
      <c r="O43" s="33"/>
      <c r="P43" s="33"/>
      <c r="Q43" s="33"/>
      <c r="R43" s="33"/>
      <c r="S43" s="33"/>
      <c r="T43" s="33"/>
      <c r="U43" s="33"/>
      <c r="V43" s="33"/>
      <c r="W43" s="33"/>
    </row>
    <row r="44" spans="1:23" s="12" customFormat="1" ht="153.75" customHeight="1">
      <c r="A44" s="216" t="s">
        <v>315</v>
      </c>
      <c r="B44" s="216" t="s">
        <v>313</v>
      </c>
      <c r="C44" s="216" t="s">
        <v>314</v>
      </c>
      <c r="D44" s="273">
        <v>0.2</v>
      </c>
      <c r="E44" s="276" t="s">
        <v>940</v>
      </c>
      <c r="F44" s="141"/>
      <c r="G44" s="141"/>
      <c r="H44" s="141"/>
      <c r="I44" s="141"/>
      <c r="J44" s="311" t="s">
        <v>312</v>
      </c>
      <c r="K44" s="298" t="s">
        <v>293</v>
      </c>
      <c r="L44" s="141" t="s">
        <v>1017</v>
      </c>
      <c r="M44" s="141">
        <v>0</v>
      </c>
      <c r="N44" s="109" t="s">
        <v>649</v>
      </c>
      <c r="O44" s="33"/>
      <c r="P44" s="33"/>
      <c r="Q44" s="33"/>
      <c r="R44" s="33"/>
      <c r="S44" s="33"/>
      <c r="T44" s="33"/>
      <c r="U44" s="33"/>
      <c r="V44" s="33"/>
      <c r="W44" s="33"/>
    </row>
    <row r="45" spans="1:23" s="12" customFormat="1" ht="146.25" customHeight="1">
      <c r="A45" s="217"/>
      <c r="B45" s="217"/>
      <c r="C45" s="217"/>
      <c r="D45" s="274"/>
      <c r="E45" s="277"/>
      <c r="F45" s="141"/>
      <c r="G45" s="141"/>
      <c r="H45" s="141"/>
      <c r="I45" s="141"/>
      <c r="J45" s="311"/>
      <c r="K45" s="298"/>
      <c r="L45" s="141" t="s">
        <v>1018</v>
      </c>
      <c r="M45" s="141">
        <v>1</v>
      </c>
      <c r="N45" s="109" t="s">
        <v>291</v>
      </c>
      <c r="O45" s="33"/>
      <c r="P45" s="33"/>
      <c r="Q45" s="33"/>
      <c r="R45" s="33"/>
      <c r="S45" s="33"/>
      <c r="T45" s="33"/>
      <c r="U45" s="33"/>
      <c r="V45" s="33"/>
      <c r="W45" s="33"/>
    </row>
    <row r="46" spans="1:23" s="12" customFormat="1" ht="79.5" customHeight="1">
      <c r="A46" s="217"/>
      <c r="B46" s="218"/>
      <c r="C46" s="218"/>
      <c r="D46" s="275"/>
      <c r="E46" s="278"/>
      <c r="F46" s="141"/>
      <c r="G46" s="141"/>
      <c r="H46" s="141"/>
      <c r="I46" s="141"/>
      <c r="J46" s="311"/>
      <c r="K46" s="298"/>
      <c r="L46" s="141" t="s">
        <v>1019</v>
      </c>
      <c r="M46" s="141">
        <v>1</v>
      </c>
      <c r="N46" s="109" t="s">
        <v>292</v>
      </c>
      <c r="O46" s="33"/>
      <c r="P46" s="33"/>
      <c r="Q46" s="33"/>
      <c r="R46" s="33"/>
      <c r="S46" s="33"/>
      <c r="T46" s="33"/>
      <c r="U46" s="33"/>
      <c r="V46" s="33"/>
      <c r="W46" s="33"/>
    </row>
    <row r="47" spans="1:23" s="12" customFormat="1" ht="118.5" customHeight="1">
      <c r="A47" s="217"/>
      <c r="B47" s="176" t="s">
        <v>1220</v>
      </c>
      <c r="C47" s="112" t="s">
        <v>1231</v>
      </c>
      <c r="D47" s="128">
        <v>1</v>
      </c>
      <c r="E47" s="128">
        <v>3</v>
      </c>
      <c r="F47" s="141"/>
      <c r="G47" s="141"/>
      <c r="H47" s="141"/>
      <c r="I47" s="141"/>
      <c r="J47" s="141" t="s">
        <v>311</v>
      </c>
      <c r="K47" s="141" t="s">
        <v>294</v>
      </c>
      <c r="L47" s="144" t="s">
        <v>296</v>
      </c>
      <c r="M47" s="141">
        <v>0</v>
      </c>
      <c r="N47" s="109" t="s">
        <v>295</v>
      </c>
      <c r="O47" s="33"/>
      <c r="P47" s="33"/>
      <c r="Q47" s="33"/>
      <c r="R47" s="33"/>
      <c r="S47" s="33"/>
      <c r="T47" s="33"/>
      <c r="U47" s="33"/>
      <c r="V47" s="33"/>
      <c r="W47" s="33"/>
    </row>
    <row r="48" spans="1:23" s="12" customFormat="1" ht="69" customHeight="1">
      <c r="A48" s="217"/>
      <c r="B48" s="222" t="s">
        <v>1221</v>
      </c>
      <c r="C48" s="112" t="s">
        <v>1215</v>
      </c>
      <c r="D48" s="127" t="s">
        <v>1358</v>
      </c>
      <c r="E48" s="127">
        <v>0.5</v>
      </c>
      <c r="F48" s="141"/>
      <c r="G48" s="141"/>
      <c r="H48" s="141"/>
      <c r="I48" s="141"/>
      <c r="J48" s="141" t="s">
        <v>310</v>
      </c>
      <c r="K48" s="298" t="s">
        <v>316</v>
      </c>
      <c r="L48" s="144" t="s">
        <v>1020</v>
      </c>
      <c r="M48" s="141">
        <v>10</v>
      </c>
      <c r="N48" s="109" t="s">
        <v>650</v>
      </c>
      <c r="O48" s="33"/>
      <c r="P48" s="33"/>
      <c r="Q48" s="33"/>
      <c r="R48" s="33"/>
      <c r="S48" s="33"/>
      <c r="T48" s="33"/>
      <c r="U48" s="33"/>
      <c r="V48" s="33"/>
      <c r="W48" s="33"/>
    </row>
    <row r="49" spans="1:23" s="12" customFormat="1" ht="93" customHeight="1">
      <c r="A49" s="218"/>
      <c r="B49" s="222"/>
      <c r="C49" s="111" t="s">
        <v>1216</v>
      </c>
      <c r="D49" s="127" t="s">
        <v>1358</v>
      </c>
      <c r="E49" s="127">
        <v>0.5</v>
      </c>
      <c r="F49" s="141"/>
      <c r="G49" s="141"/>
      <c r="H49" s="141"/>
      <c r="I49" s="141"/>
      <c r="J49" s="141" t="s">
        <v>309</v>
      </c>
      <c r="K49" s="298"/>
      <c r="L49" s="144" t="s">
        <v>1021</v>
      </c>
      <c r="M49" s="109" t="s">
        <v>562</v>
      </c>
      <c r="N49" s="109" t="s">
        <v>651</v>
      </c>
      <c r="O49" s="33"/>
      <c r="P49" s="33"/>
      <c r="Q49" s="33"/>
      <c r="R49" s="33"/>
      <c r="S49" s="33"/>
      <c r="T49" s="33"/>
      <c r="U49" s="33"/>
      <c r="V49" s="33"/>
      <c r="W49" s="33"/>
    </row>
    <row r="50" spans="1:23" s="12" customFormat="1" ht="55.5" customHeight="1">
      <c r="A50" s="216" t="s">
        <v>315</v>
      </c>
      <c r="B50" s="216" t="s">
        <v>1217</v>
      </c>
      <c r="C50" s="216" t="s">
        <v>1212</v>
      </c>
      <c r="D50" s="295">
        <v>500</v>
      </c>
      <c r="E50" s="276">
        <v>800</v>
      </c>
      <c r="F50" s="141"/>
      <c r="G50" s="141"/>
      <c r="H50" s="141"/>
      <c r="I50" s="141"/>
      <c r="J50" s="279" t="s">
        <v>308</v>
      </c>
      <c r="K50" s="298" t="s">
        <v>301</v>
      </c>
      <c r="L50" s="141" t="s">
        <v>1022</v>
      </c>
      <c r="M50" s="141">
        <v>1</v>
      </c>
      <c r="N50" s="109">
        <v>1</v>
      </c>
      <c r="O50" s="33"/>
      <c r="P50" s="33"/>
      <c r="Q50" s="33"/>
      <c r="R50" s="33"/>
      <c r="S50" s="33"/>
      <c r="T50" s="33"/>
      <c r="U50" s="33"/>
      <c r="V50" s="33"/>
      <c r="W50" s="33"/>
    </row>
    <row r="51" spans="1:23" s="12" customFormat="1" ht="51" customHeight="1">
      <c r="A51" s="217"/>
      <c r="B51" s="217"/>
      <c r="C51" s="217"/>
      <c r="D51" s="296"/>
      <c r="E51" s="277"/>
      <c r="F51" s="141"/>
      <c r="G51" s="141"/>
      <c r="H51" s="141"/>
      <c r="I51" s="141"/>
      <c r="J51" s="280"/>
      <c r="K51" s="298"/>
      <c r="L51" s="141" t="s">
        <v>1023</v>
      </c>
      <c r="M51" s="141">
        <v>1</v>
      </c>
      <c r="N51" s="109" t="s">
        <v>652</v>
      </c>
      <c r="O51" s="33"/>
      <c r="P51" s="33"/>
      <c r="Q51" s="33"/>
      <c r="R51" s="33"/>
      <c r="S51" s="33"/>
      <c r="T51" s="33"/>
      <c r="U51" s="33"/>
      <c r="V51" s="33"/>
      <c r="W51" s="33"/>
    </row>
    <row r="52" spans="1:23" s="12" customFormat="1" ht="81" customHeight="1">
      <c r="A52" s="217"/>
      <c r="B52" s="217"/>
      <c r="C52" s="217"/>
      <c r="D52" s="296"/>
      <c r="E52" s="277"/>
      <c r="F52" s="141"/>
      <c r="G52" s="141"/>
      <c r="H52" s="141"/>
      <c r="I52" s="141"/>
      <c r="J52" s="280"/>
      <c r="K52" s="298"/>
      <c r="L52" s="141" t="s">
        <v>1024</v>
      </c>
      <c r="M52" s="141">
        <v>0</v>
      </c>
      <c r="N52" s="109" t="s">
        <v>297</v>
      </c>
      <c r="O52" s="33"/>
      <c r="P52" s="33"/>
      <c r="Q52" s="33"/>
      <c r="R52" s="33"/>
      <c r="S52" s="33"/>
      <c r="T52" s="33"/>
      <c r="U52" s="33"/>
      <c r="V52" s="33"/>
      <c r="W52" s="33"/>
    </row>
    <row r="53" spans="1:23" s="12" customFormat="1" ht="61.5" customHeight="1">
      <c r="A53" s="217"/>
      <c r="B53" s="217"/>
      <c r="C53" s="217"/>
      <c r="D53" s="296"/>
      <c r="E53" s="277"/>
      <c r="F53" s="141"/>
      <c r="G53" s="141"/>
      <c r="H53" s="141"/>
      <c r="I53" s="141"/>
      <c r="J53" s="280"/>
      <c r="K53" s="298"/>
      <c r="L53" s="141" t="s">
        <v>1025</v>
      </c>
      <c r="M53" s="141">
        <v>1</v>
      </c>
      <c r="N53" s="109" t="s">
        <v>298</v>
      </c>
      <c r="O53" s="33"/>
      <c r="P53" s="33"/>
      <c r="Q53" s="33"/>
      <c r="R53" s="33"/>
      <c r="S53" s="33"/>
      <c r="T53" s="33"/>
      <c r="U53" s="33"/>
      <c r="V53" s="33"/>
      <c r="W53" s="33"/>
    </row>
    <row r="54" spans="1:23" s="12" customFormat="1" ht="88.5" customHeight="1">
      <c r="A54" s="217"/>
      <c r="B54" s="217"/>
      <c r="C54" s="217"/>
      <c r="D54" s="296"/>
      <c r="E54" s="277"/>
      <c r="F54" s="141"/>
      <c r="G54" s="141"/>
      <c r="H54" s="141"/>
      <c r="I54" s="141"/>
      <c r="J54" s="280"/>
      <c r="K54" s="298"/>
      <c r="L54" s="141" t="s">
        <v>1026</v>
      </c>
      <c r="M54" s="109" t="s">
        <v>565</v>
      </c>
      <c r="N54" s="109" t="s">
        <v>653</v>
      </c>
      <c r="O54" s="33"/>
      <c r="P54" s="33"/>
      <c r="Q54" s="33"/>
      <c r="R54" s="33"/>
      <c r="S54" s="33"/>
      <c r="T54" s="33"/>
      <c r="U54" s="33"/>
      <c r="V54" s="33"/>
      <c r="W54" s="33"/>
    </row>
    <row r="55" spans="1:23" s="12" customFormat="1" ht="39" customHeight="1">
      <c r="A55" s="217"/>
      <c r="B55" s="218"/>
      <c r="C55" s="217"/>
      <c r="D55" s="296"/>
      <c r="E55" s="277"/>
      <c r="F55" s="141"/>
      <c r="G55" s="141"/>
      <c r="H55" s="141"/>
      <c r="I55" s="141"/>
      <c r="J55" s="280"/>
      <c r="K55" s="298"/>
      <c r="L55" s="141" t="s">
        <v>1027</v>
      </c>
      <c r="M55" s="141">
        <v>0</v>
      </c>
      <c r="N55" s="109" t="s">
        <v>298</v>
      </c>
      <c r="O55" s="33"/>
      <c r="P55" s="33"/>
      <c r="Q55" s="33"/>
      <c r="R55" s="33"/>
      <c r="S55" s="33"/>
      <c r="T55" s="33"/>
      <c r="U55" s="33"/>
      <c r="V55" s="33"/>
      <c r="W55" s="33"/>
    </row>
    <row r="56" spans="1:23" s="12" customFormat="1" ht="238.5" customHeight="1">
      <c r="A56" s="218"/>
      <c r="B56" s="112" t="s">
        <v>1217</v>
      </c>
      <c r="C56" s="218"/>
      <c r="D56" s="297"/>
      <c r="E56" s="278"/>
      <c r="F56" s="141"/>
      <c r="G56" s="141"/>
      <c r="H56" s="141"/>
      <c r="I56" s="141"/>
      <c r="J56" s="281"/>
      <c r="K56" s="298"/>
      <c r="L56" s="141" t="s">
        <v>1028</v>
      </c>
      <c r="M56" s="141">
        <v>3</v>
      </c>
      <c r="N56" s="109" t="s">
        <v>654</v>
      </c>
      <c r="O56" s="33"/>
      <c r="P56" s="33"/>
      <c r="Q56" s="33"/>
      <c r="R56" s="33"/>
      <c r="S56" s="33"/>
      <c r="T56" s="33"/>
      <c r="U56" s="33"/>
      <c r="V56" s="33"/>
      <c r="W56" s="33"/>
    </row>
    <row r="57" spans="1:23" s="12" customFormat="1" ht="393" customHeight="1">
      <c r="A57" s="216" t="s">
        <v>315</v>
      </c>
      <c r="B57" s="216" t="s">
        <v>1222</v>
      </c>
      <c r="C57" s="216" t="s">
        <v>1213</v>
      </c>
      <c r="D57" s="273" t="s">
        <v>1358</v>
      </c>
      <c r="E57" s="129">
        <v>0.5</v>
      </c>
      <c r="F57" s="141"/>
      <c r="G57" s="141"/>
      <c r="H57" s="141"/>
      <c r="I57" s="141"/>
      <c r="J57" s="298" t="s">
        <v>307</v>
      </c>
      <c r="K57" s="298" t="s">
        <v>302</v>
      </c>
      <c r="L57" s="141" t="s">
        <v>305</v>
      </c>
      <c r="M57" s="141" t="s">
        <v>563</v>
      </c>
      <c r="N57" s="109" t="s">
        <v>303</v>
      </c>
      <c r="O57" s="33"/>
      <c r="P57" s="33"/>
      <c r="Q57" s="33"/>
      <c r="R57" s="33"/>
      <c r="S57" s="33"/>
      <c r="T57" s="33"/>
      <c r="U57" s="33"/>
      <c r="V57" s="33"/>
      <c r="W57" s="33"/>
    </row>
    <row r="58" spans="1:23" s="12" customFormat="1" ht="271.5" customHeight="1">
      <c r="A58" s="218"/>
      <c r="B58" s="218"/>
      <c r="C58" s="218"/>
      <c r="D58" s="275"/>
      <c r="E58" s="178"/>
      <c r="F58" s="141"/>
      <c r="G58" s="141"/>
      <c r="H58" s="141"/>
      <c r="I58" s="141"/>
      <c r="J58" s="298"/>
      <c r="K58" s="298"/>
      <c r="L58" s="141" t="s">
        <v>306</v>
      </c>
      <c r="M58" s="141" t="s">
        <v>564</v>
      </c>
      <c r="N58" s="109" t="s">
        <v>304</v>
      </c>
      <c r="O58" s="33"/>
      <c r="P58" s="33"/>
      <c r="Q58" s="33"/>
      <c r="R58" s="33"/>
      <c r="S58" s="33"/>
      <c r="T58" s="33"/>
      <c r="U58" s="33"/>
      <c r="V58" s="33"/>
      <c r="W58" s="33"/>
    </row>
    <row r="59" spans="1:23" s="12" customFormat="1" ht="4.5" customHeight="1">
      <c r="B59" s="26"/>
      <c r="C59" s="26"/>
      <c r="D59" s="26"/>
      <c r="E59" s="72"/>
      <c r="F59" s="26"/>
      <c r="G59" s="26"/>
      <c r="H59" s="26"/>
      <c r="I59" s="26"/>
      <c r="J59" s="26"/>
      <c r="K59" s="26"/>
      <c r="L59" s="26"/>
    </row>
    <row r="60" spans="1:23" s="12" customFormat="1" hidden="1">
      <c r="B60" s="26"/>
      <c r="C60" s="26"/>
      <c r="D60" s="26"/>
      <c r="E60" s="72"/>
      <c r="F60" s="26"/>
      <c r="G60" s="26"/>
      <c r="H60" s="26"/>
      <c r="I60" s="26"/>
      <c r="J60" s="26"/>
      <c r="K60" s="26"/>
      <c r="L60" s="26"/>
    </row>
    <row r="61" spans="1:23" s="12" customFormat="1" hidden="1">
      <c r="B61" s="26"/>
      <c r="C61" s="26"/>
      <c r="D61" s="26"/>
      <c r="E61" s="72"/>
      <c r="F61" s="26"/>
      <c r="G61" s="26"/>
      <c r="H61" s="26"/>
      <c r="I61" s="26"/>
      <c r="J61" s="26"/>
      <c r="K61" s="26"/>
      <c r="L61" s="26"/>
    </row>
    <row r="62" spans="1:23" s="12" customFormat="1" hidden="1">
      <c r="B62" s="26"/>
      <c r="C62" s="26"/>
      <c r="D62" s="26"/>
      <c r="E62" s="72"/>
      <c r="F62" s="26"/>
      <c r="G62" s="26"/>
      <c r="H62" s="26"/>
      <c r="I62" s="26"/>
      <c r="J62" s="26"/>
      <c r="K62" s="26"/>
      <c r="L62" s="26"/>
    </row>
    <row r="63" spans="1:23" s="12" customFormat="1" hidden="1">
      <c r="B63" s="26"/>
      <c r="C63" s="26"/>
      <c r="D63" s="26"/>
      <c r="E63" s="72"/>
      <c r="F63" s="26"/>
      <c r="G63" s="26"/>
      <c r="H63" s="26"/>
      <c r="I63" s="26"/>
      <c r="J63" s="26"/>
      <c r="K63" s="26"/>
      <c r="L63" s="26"/>
    </row>
    <row r="64" spans="1:23" s="12" customFormat="1" hidden="1">
      <c r="B64" s="26"/>
      <c r="C64" s="26"/>
      <c r="D64" s="26"/>
      <c r="E64" s="72"/>
      <c r="F64" s="26"/>
      <c r="G64" s="26"/>
      <c r="H64" s="26"/>
      <c r="I64" s="26"/>
      <c r="J64" s="26"/>
      <c r="K64" s="26"/>
      <c r="L64" s="26"/>
    </row>
    <row r="65" spans="1:23" s="12" customFormat="1" hidden="1">
      <c r="B65" s="26"/>
      <c r="C65" s="26"/>
      <c r="D65" s="26"/>
      <c r="E65" s="72"/>
      <c r="F65" s="26"/>
      <c r="G65" s="26"/>
      <c r="H65" s="26"/>
      <c r="I65" s="26"/>
      <c r="J65" s="26"/>
      <c r="K65" s="26"/>
      <c r="L65" s="26"/>
    </row>
    <row r="66" spans="1:23" s="12" customFormat="1" hidden="1">
      <c r="B66" s="26"/>
      <c r="C66" s="26"/>
      <c r="D66" s="26"/>
      <c r="E66" s="72"/>
      <c r="F66" s="26"/>
      <c r="G66" s="26"/>
      <c r="H66" s="26"/>
      <c r="I66" s="26"/>
      <c r="J66" s="26"/>
      <c r="K66" s="26"/>
      <c r="L66" s="26"/>
    </row>
    <row r="67" spans="1:23" s="12" customFormat="1" hidden="1">
      <c r="B67" s="26"/>
      <c r="C67" s="26"/>
      <c r="D67" s="26"/>
      <c r="E67" s="72"/>
      <c r="F67" s="26"/>
      <c r="G67" s="26"/>
      <c r="H67" s="26"/>
      <c r="I67" s="26"/>
      <c r="J67" s="26"/>
      <c r="K67" s="26"/>
      <c r="L67" s="26"/>
    </row>
    <row r="68" spans="1:23" s="12" customFormat="1" hidden="1">
      <c r="B68" s="26"/>
      <c r="C68" s="26"/>
      <c r="D68" s="26"/>
      <c r="E68" s="72"/>
      <c r="F68" s="26"/>
      <c r="G68" s="26"/>
      <c r="H68" s="26"/>
      <c r="I68" s="26"/>
      <c r="J68" s="26"/>
      <c r="K68" s="26"/>
      <c r="L68" s="26"/>
    </row>
    <row r="69" spans="1:23" s="12" customFormat="1" hidden="1">
      <c r="B69" s="26"/>
      <c r="C69" s="26"/>
      <c r="D69" s="26"/>
      <c r="E69" s="72"/>
      <c r="F69" s="26"/>
      <c r="G69" s="26"/>
      <c r="H69" s="26"/>
      <c r="I69" s="26"/>
      <c r="J69" s="26"/>
      <c r="K69" s="26"/>
      <c r="L69" s="26"/>
    </row>
    <row r="70" spans="1:23" s="12" customFormat="1" hidden="1">
      <c r="B70" s="26"/>
      <c r="C70" s="26"/>
      <c r="D70" s="26"/>
      <c r="E70" s="72"/>
      <c r="F70" s="26"/>
      <c r="G70" s="26"/>
      <c r="H70" s="26"/>
      <c r="I70" s="26"/>
      <c r="J70" s="26"/>
      <c r="K70" s="26"/>
      <c r="L70" s="26"/>
    </row>
    <row r="71" spans="1:23" s="12" customFormat="1" hidden="1">
      <c r="B71" s="26"/>
      <c r="C71" s="26"/>
      <c r="D71" s="26"/>
      <c r="E71" s="72"/>
      <c r="F71" s="26"/>
      <c r="G71" s="26"/>
      <c r="H71" s="26"/>
      <c r="I71" s="26"/>
      <c r="J71" s="26"/>
      <c r="K71" s="26"/>
      <c r="L71" s="26"/>
    </row>
    <row r="72" spans="1:23" s="12" customFormat="1" hidden="1">
      <c r="B72" s="26"/>
      <c r="C72" s="26"/>
      <c r="D72" s="26"/>
      <c r="E72" s="72"/>
      <c r="F72" s="26"/>
      <c r="G72" s="26"/>
      <c r="H72" s="26"/>
      <c r="I72" s="26"/>
      <c r="J72" s="26"/>
      <c r="K72" s="26"/>
      <c r="L72" s="26"/>
    </row>
    <row r="73" spans="1:23" s="12" customFormat="1" hidden="1">
      <c r="B73" s="26"/>
      <c r="C73" s="26"/>
      <c r="D73" s="26"/>
      <c r="E73" s="72"/>
      <c r="F73" s="26"/>
      <c r="G73" s="26"/>
      <c r="H73" s="26"/>
      <c r="I73" s="26"/>
      <c r="J73" s="26"/>
      <c r="K73" s="26"/>
      <c r="L73" s="26"/>
    </row>
    <row r="74" spans="1:23" s="12" customFormat="1" hidden="1">
      <c r="B74" s="26"/>
      <c r="C74" s="26"/>
      <c r="D74" s="26"/>
      <c r="E74" s="72"/>
      <c r="F74" s="26"/>
      <c r="G74" s="26"/>
      <c r="H74" s="26"/>
      <c r="I74" s="26"/>
      <c r="J74" s="26"/>
      <c r="K74" s="26"/>
      <c r="L74" s="26"/>
    </row>
    <row r="75" spans="1:23" s="12" customFormat="1" hidden="1">
      <c r="B75" s="26"/>
      <c r="C75" s="26"/>
      <c r="D75" s="26"/>
      <c r="E75" s="72"/>
      <c r="F75" s="26"/>
      <c r="G75" s="26"/>
      <c r="H75" s="26"/>
      <c r="I75" s="26"/>
      <c r="J75" s="26"/>
      <c r="K75" s="26"/>
      <c r="L75" s="26"/>
    </row>
    <row r="76" spans="1:23" s="8" customFormat="1" ht="15.75" thickBot="1">
      <c r="A76" s="269" t="s">
        <v>21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70"/>
      <c r="O76" s="146"/>
      <c r="P76" s="146"/>
      <c r="Q76" s="146"/>
      <c r="R76" s="146"/>
      <c r="S76" s="69"/>
      <c r="T76" s="69"/>
      <c r="U76" s="69"/>
      <c r="V76" s="69"/>
      <c r="W76" s="70"/>
    </row>
    <row r="77" spans="1:23" s="8" customFormat="1" ht="178.5" customHeight="1">
      <c r="A77" s="279" t="s">
        <v>318</v>
      </c>
      <c r="B77" s="279" t="s">
        <v>1143</v>
      </c>
      <c r="C77" s="60" t="s">
        <v>1144</v>
      </c>
      <c r="D77" s="179">
        <v>0.438</v>
      </c>
      <c r="E77" s="179">
        <v>0.6</v>
      </c>
      <c r="F77" s="73"/>
      <c r="G77" s="144"/>
      <c r="H77" s="144"/>
      <c r="I77" s="74"/>
      <c r="J77" s="279" t="s">
        <v>1166</v>
      </c>
      <c r="K77" s="279" t="s">
        <v>342</v>
      </c>
      <c r="L77" s="279" t="s">
        <v>1029</v>
      </c>
      <c r="M77" s="283">
        <v>1</v>
      </c>
      <c r="N77" s="208" t="s">
        <v>518</v>
      </c>
      <c r="O77" s="34"/>
      <c r="P77" s="35"/>
      <c r="Q77" s="35"/>
      <c r="R77" s="35"/>
      <c r="S77" s="35"/>
      <c r="T77" s="35"/>
      <c r="U77" s="35"/>
      <c r="V77" s="35"/>
      <c r="W77" s="36"/>
    </row>
    <row r="78" spans="1:23" s="8" customFormat="1" ht="30">
      <c r="A78" s="280"/>
      <c r="B78" s="280"/>
      <c r="C78" s="180" t="s">
        <v>1145</v>
      </c>
      <c r="D78" s="181">
        <v>0.86499999999999999</v>
      </c>
      <c r="E78" s="181">
        <v>0.9</v>
      </c>
      <c r="F78" s="75"/>
      <c r="G78" s="75"/>
      <c r="H78" s="75"/>
      <c r="I78" s="75"/>
      <c r="J78" s="280"/>
      <c r="K78" s="280"/>
      <c r="L78" s="280"/>
      <c r="M78" s="284"/>
      <c r="N78" s="210"/>
      <c r="O78" s="76"/>
      <c r="P78" s="76"/>
      <c r="Q78" s="76"/>
      <c r="R78" s="76"/>
      <c r="S78" s="76"/>
      <c r="T78" s="76"/>
      <c r="U78" s="76"/>
      <c r="V78" s="76"/>
      <c r="W78" s="76"/>
    </row>
    <row r="79" spans="1:23" s="8" customFormat="1" ht="30">
      <c r="A79" s="280"/>
      <c r="B79" s="280"/>
      <c r="C79" s="180" t="s">
        <v>1146</v>
      </c>
      <c r="D79" s="181">
        <v>0.73099999999999998</v>
      </c>
      <c r="E79" s="181">
        <v>0.8</v>
      </c>
      <c r="F79" s="75"/>
      <c r="G79" s="75"/>
      <c r="H79" s="75"/>
      <c r="I79" s="75"/>
      <c r="J79" s="280"/>
      <c r="K79" s="280"/>
      <c r="L79" s="280"/>
      <c r="M79" s="284"/>
      <c r="N79" s="210"/>
      <c r="O79" s="76"/>
      <c r="P79" s="76"/>
      <c r="Q79" s="76"/>
      <c r="R79" s="76"/>
      <c r="S79" s="76"/>
      <c r="T79" s="76"/>
      <c r="U79" s="76"/>
      <c r="V79" s="76"/>
      <c r="W79" s="76"/>
    </row>
    <row r="80" spans="1:23" s="8" customFormat="1" ht="30">
      <c r="A80" s="280"/>
      <c r="B80" s="280"/>
      <c r="C80" s="180" t="s">
        <v>1152</v>
      </c>
      <c r="D80" s="181">
        <v>0.34</v>
      </c>
      <c r="E80" s="181">
        <v>0.5</v>
      </c>
      <c r="F80" s="75"/>
      <c r="G80" s="75"/>
      <c r="H80" s="75"/>
      <c r="I80" s="75"/>
      <c r="J80" s="280"/>
      <c r="K80" s="280"/>
      <c r="L80" s="280"/>
      <c r="M80" s="284"/>
      <c r="N80" s="210"/>
      <c r="O80" s="76"/>
      <c r="P80" s="76"/>
      <c r="Q80" s="76"/>
      <c r="R80" s="76"/>
      <c r="S80" s="76"/>
      <c r="T80" s="76"/>
      <c r="U80" s="76"/>
      <c r="V80" s="76"/>
      <c r="W80" s="76"/>
    </row>
    <row r="81" spans="1:23" s="8" customFormat="1" ht="45" customHeight="1">
      <c r="A81" s="280"/>
      <c r="B81" s="280"/>
      <c r="C81" s="279" t="s">
        <v>1155</v>
      </c>
      <c r="D81" s="300">
        <v>0.03</v>
      </c>
      <c r="E81" s="300">
        <v>0.04</v>
      </c>
      <c r="F81" s="75"/>
      <c r="G81" s="75"/>
      <c r="H81" s="75"/>
      <c r="I81" s="75"/>
      <c r="J81" s="280"/>
      <c r="K81" s="280"/>
      <c r="L81" s="281"/>
      <c r="M81" s="285"/>
      <c r="N81" s="209"/>
      <c r="O81" s="76"/>
      <c r="P81" s="76"/>
      <c r="Q81" s="76"/>
      <c r="R81" s="76"/>
      <c r="S81" s="76"/>
      <c r="T81" s="76"/>
      <c r="U81" s="76"/>
      <c r="V81" s="76"/>
      <c r="W81" s="76"/>
    </row>
    <row r="82" spans="1:23" s="8" customFormat="1" ht="51" customHeight="1">
      <c r="A82" s="281"/>
      <c r="B82" s="281"/>
      <c r="C82" s="280"/>
      <c r="D82" s="301"/>
      <c r="E82" s="301"/>
      <c r="F82" s="75"/>
      <c r="G82" s="75"/>
      <c r="H82" s="75"/>
      <c r="I82" s="75"/>
      <c r="J82" s="281"/>
      <c r="K82" s="281"/>
      <c r="L82" s="141" t="s">
        <v>655</v>
      </c>
      <c r="M82" s="141">
        <v>0</v>
      </c>
      <c r="N82" s="109" t="s">
        <v>656</v>
      </c>
      <c r="O82" s="76"/>
      <c r="P82" s="76"/>
      <c r="Q82" s="76"/>
      <c r="R82" s="76"/>
      <c r="S82" s="76"/>
      <c r="T82" s="76"/>
      <c r="U82" s="76"/>
      <c r="V82" s="76"/>
      <c r="W82" s="76"/>
    </row>
    <row r="83" spans="1:23" s="12" customFormat="1" ht="76.5">
      <c r="A83" s="279" t="s">
        <v>318</v>
      </c>
      <c r="B83" s="279" t="s">
        <v>1161</v>
      </c>
      <c r="C83" s="280"/>
      <c r="D83" s="301"/>
      <c r="E83" s="301"/>
      <c r="F83" s="73"/>
      <c r="G83" s="144"/>
      <c r="H83" s="144"/>
      <c r="I83" s="74"/>
      <c r="J83" s="279" t="s">
        <v>317</v>
      </c>
      <c r="K83" s="298" t="s">
        <v>319</v>
      </c>
      <c r="L83" s="141" t="s">
        <v>1030</v>
      </c>
      <c r="M83" s="141">
        <v>1</v>
      </c>
      <c r="N83" s="109" t="s">
        <v>320</v>
      </c>
      <c r="O83" s="33"/>
      <c r="P83" s="33"/>
      <c r="Q83" s="33"/>
      <c r="R83" s="33"/>
      <c r="S83" s="33"/>
      <c r="T83" s="33"/>
      <c r="U83" s="33"/>
      <c r="V83" s="33"/>
      <c r="W83" s="33"/>
    </row>
    <row r="84" spans="1:23" s="12" customFormat="1" ht="165">
      <c r="A84" s="280"/>
      <c r="B84" s="280"/>
      <c r="C84" s="281"/>
      <c r="D84" s="302"/>
      <c r="E84" s="302"/>
      <c r="F84" s="75"/>
      <c r="G84" s="75"/>
      <c r="H84" s="75"/>
      <c r="I84" s="75"/>
      <c r="J84" s="280"/>
      <c r="K84" s="298"/>
      <c r="L84" s="141" t="s">
        <v>1031</v>
      </c>
      <c r="M84" s="141" t="s">
        <v>887</v>
      </c>
      <c r="N84" s="109" t="s">
        <v>321</v>
      </c>
      <c r="O84" s="33"/>
      <c r="P84" s="33"/>
      <c r="Q84" s="33"/>
      <c r="R84" s="33"/>
      <c r="S84" s="33"/>
      <c r="T84" s="33"/>
      <c r="U84" s="33"/>
      <c r="V84" s="33"/>
      <c r="W84" s="33"/>
    </row>
    <row r="85" spans="1:23" s="12" customFormat="1" ht="72" customHeight="1">
      <c r="A85" s="280"/>
      <c r="B85" s="280"/>
      <c r="C85" s="279" t="s">
        <v>1156</v>
      </c>
      <c r="D85" s="283" t="s">
        <v>1358</v>
      </c>
      <c r="E85" s="279">
        <v>20</v>
      </c>
      <c r="F85" s="33"/>
      <c r="G85" s="33"/>
      <c r="H85" s="33"/>
      <c r="I85" s="33"/>
      <c r="J85" s="280"/>
      <c r="K85" s="298" t="s">
        <v>324</v>
      </c>
      <c r="L85" s="141" t="s">
        <v>1032</v>
      </c>
      <c r="M85" s="141">
        <v>0</v>
      </c>
      <c r="N85" s="109" t="s">
        <v>322</v>
      </c>
      <c r="O85" s="33"/>
      <c r="P85" s="33"/>
      <c r="Q85" s="33"/>
      <c r="R85" s="33"/>
      <c r="S85" s="33"/>
      <c r="T85" s="33"/>
      <c r="U85" s="33"/>
      <c r="V85" s="33"/>
      <c r="W85" s="33"/>
    </row>
    <row r="86" spans="1:23" s="12" customFormat="1" ht="194.25" customHeight="1">
      <c r="A86" s="281"/>
      <c r="B86" s="281"/>
      <c r="C86" s="280"/>
      <c r="D86" s="284"/>
      <c r="E86" s="280"/>
      <c r="F86" s="33"/>
      <c r="G86" s="33"/>
      <c r="H86" s="33"/>
      <c r="I86" s="33"/>
      <c r="J86" s="281"/>
      <c r="K86" s="298"/>
      <c r="L86" s="141" t="s">
        <v>1033</v>
      </c>
      <c r="M86" s="141">
        <v>0</v>
      </c>
      <c r="N86" s="109" t="s">
        <v>323</v>
      </c>
      <c r="O86" s="33"/>
      <c r="P86" s="33"/>
      <c r="Q86" s="33"/>
      <c r="R86" s="33"/>
      <c r="S86" s="33"/>
      <c r="T86" s="33"/>
      <c r="U86" s="33"/>
      <c r="V86" s="33"/>
      <c r="W86" s="33"/>
    </row>
    <row r="87" spans="1:23" s="12" customFormat="1" ht="180.75" customHeight="1">
      <c r="A87" s="279" t="s">
        <v>318</v>
      </c>
      <c r="B87" s="279" t="s">
        <v>1161</v>
      </c>
      <c r="C87" s="281"/>
      <c r="D87" s="285"/>
      <c r="E87" s="281"/>
      <c r="F87" s="73"/>
      <c r="G87" s="144"/>
      <c r="H87" s="144"/>
      <c r="I87" s="74"/>
      <c r="J87" s="279" t="s">
        <v>317</v>
      </c>
      <c r="K87" s="141" t="s">
        <v>325</v>
      </c>
      <c r="L87" s="141" t="s">
        <v>1034</v>
      </c>
      <c r="M87" s="141">
        <v>0</v>
      </c>
      <c r="N87" s="109" t="s">
        <v>657</v>
      </c>
      <c r="O87" s="33"/>
      <c r="P87" s="33"/>
      <c r="Q87" s="33"/>
      <c r="R87" s="33"/>
      <c r="S87" s="33"/>
      <c r="T87" s="33"/>
      <c r="U87" s="33"/>
      <c r="V87" s="33"/>
      <c r="W87" s="33"/>
    </row>
    <row r="88" spans="1:23" s="12" customFormat="1" ht="135" customHeight="1">
      <c r="A88" s="280"/>
      <c r="B88" s="280"/>
      <c r="C88" s="60" t="s">
        <v>1148</v>
      </c>
      <c r="D88" s="47" t="s">
        <v>1358</v>
      </c>
      <c r="E88" s="47">
        <v>0.5</v>
      </c>
      <c r="F88" s="75"/>
      <c r="G88" s="75"/>
      <c r="H88" s="75"/>
      <c r="I88" s="75"/>
      <c r="J88" s="280"/>
      <c r="K88" s="279" t="s">
        <v>866</v>
      </c>
      <c r="L88" s="279" t="s">
        <v>1035</v>
      </c>
      <c r="M88" s="279" t="s">
        <v>856</v>
      </c>
      <c r="N88" s="208" t="s">
        <v>658</v>
      </c>
      <c r="O88" s="33"/>
      <c r="P88" s="33"/>
      <c r="Q88" s="33"/>
      <c r="R88" s="33"/>
      <c r="S88" s="33"/>
      <c r="T88" s="33"/>
      <c r="U88" s="33"/>
      <c r="V88" s="33"/>
      <c r="W88" s="33"/>
    </row>
    <row r="89" spans="1:23" s="12" customFormat="1" ht="30">
      <c r="A89" s="280"/>
      <c r="B89" s="280"/>
      <c r="C89" s="60" t="s">
        <v>1149</v>
      </c>
      <c r="D89" s="47" t="s">
        <v>1358</v>
      </c>
      <c r="E89" s="47">
        <v>0.5</v>
      </c>
      <c r="F89" s="75"/>
      <c r="G89" s="75"/>
      <c r="H89" s="75"/>
      <c r="I89" s="75"/>
      <c r="J89" s="280"/>
      <c r="K89" s="280"/>
      <c r="L89" s="280"/>
      <c r="M89" s="280"/>
      <c r="N89" s="210"/>
      <c r="O89" s="33"/>
      <c r="P89" s="33"/>
      <c r="Q89" s="33"/>
      <c r="R89" s="33"/>
      <c r="S89" s="33"/>
      <c r="T89" s="33"/>
      <c r="U89" s="33"/>
      <c r="V89" s="33"/>
      <c r="W89" s="33"/>
    </row>
    <row r="90" spans="1:23" s="12" customFormat="1" ht="30">
      <c r="A90" s="280"/>
      <c r="B90" s="280"/>
      <c r="C90" s="60" t="s">
        <v>1150</v>
      </c>
      <c r="D90" s="47" t="s">
        <v>1358</v>
      </c>
      <c r="E90" s="47">
        <v>0.5</v>
      </c>
      <c r="F90" s="75"/>
      <c r="G90" s="75"/>
      <c r="H90" s="75"/>
      <c r="I90" s="75"/>
      <c r="J90" s="280"/>
      <c r="K90" s="280"/>
      <c r="L90" s="280"/>
      <c r="M90" s="280"/>
      <c r="N90" s="210"/>
      <c r="O90" s="33"/>
      <c r="P90" s="33"/>
      <c r="Q90" s="33"/>
      <c r="R90" s="33"/>
      <c r="S90" s="33"/>
      <c r="T90" s="33"/>
      <c r="U90" s="33"/>
      <c r="V90" s="33"/>
      <c r="W90" s="33"/>
    </row>
    <row r="91" spans="1:23" s="12" customFormat="1" ht="75" customHeight="1">
      <c r="A91" s="280"/>
      <c r="B91" s="280"/>
      <c r="C91" s="279" t="s">
        <v>1151</v>
      </c>
      <c r="D91" s="283" t="s">
        <v>1358</v>
      </c>
      <c r="E91" s="279" t="s">
        <v>1363</v>
      </c>
      <c r="F91" s="75"/>
      <c r="G91" s="75"/>
      <c r="H91" s="75"/>
      <c r="I91" s="75"/>
      <c r="J91" s="280"/>
      <c r="K91" s="281"/>
      <c r="L91" s="281"/>
      <c r="M91" s="281"/>
      <c r="N91" s="209"/>
      <c r="O91" s="33"/>
      <c r="P91" s="33"/>
      <c r="Q91" s="33"/>
      <c r="R91" s="33"/>
      <c r="S91" s="33"/>
      <c r="T91" s="33"/>
      <c r="U91" s="33"/>
      <c r="V91" s="33"/>
      <c r="W91" s="33"/>
    </row>
    <row r="92" spans="1:23" s="12" customFormat="1" ht="306" customHeight="1">
      <c r="A92" s="281"/>
      <c r="B92" s="281"/>
      <c r="C92" s="281"/>
      <c r="D92" s="285"/>
      <c r="E92" s="281"/>
      <c r="F92" s="33"/>
      <c r="G92" s="33"/>
      <c r="H92" s="33"/>
      <c r="I92" s="33"/>
      <c r="J92" s="281"/>
      <c r="K92" s="141" t="s">
        <v>326</v>
      </c>
      <c r="L92" s="141" t="s">
        <v>1036</v>
      </c>
      <c r="M92" s="141">
        <v>1</v>
      </c>
      <c r="N92" s="109" t="s">
        <v>659</v>
      </c>
      <c r="O92" s="33"/>
      <c r="P92" s="33"/>
      <c r="Q92" s="33"/>
      <c r="R92" s="33"/>
      <c r="S92" s="33"/>
      <c r="T92" s="33"/>
      <c r="U92" s="33"/>
      <c r="V92" s="33"/>
      <c r="W92" s="33"/>
    </row>
    <row r="93" spans="1:23" s="12" customFormat="1" ht="174" customHeight="1">
      <c r="A93" s="279" t="s">
        <v>318</v>
      </c>
      <c r="B93" s="279" t="s">
        <v>1161</v>
      </c>
      <c r="C93" s="279" t="s">
        <v>1157</v>
      </c>
      <c r="D93" s="283">
        <v>0.5</v>
      </c>
      <c r="E93" s="279" t="s">
        <v>673</v>
      </c>
      <c r="F93" s="73"/>
      <c r="G93" s="144"/>
      <c r="H93" s="144"/>
      <c r="I93" s="74"/>
      <c r="J93" s="279" t="s">
        <v>317</v>
      </c>
      <c r="K93" s="298" t="s">
        <v>942</v>
      </c>
      <c r="L93" s="141" t="s">
        <v>327</v>
      </c>
      <c r="M93" s="109" t="s">
        <v>566</v>
      </c>
      <c r="N93" s="109" t="s">
        <v>328</v>
      </c>
      <c r="O93" s="33"/>
      <c r="P93" s="33"/>
      <c r="Q93" s="33"/>
      <c r="R93" s="33"/>
      <c r="S93" s="33"/>
      <c r="T93" s="33"/>
      <c r="U93" s="33"/>
      <c r="V93" s="33"/>
      <c r="W93" s="33"/>
    </row>
    <row r="94" spans="1:23" s="12" customFormat="1" ht="288" customHeight="1">
      <c r="A94" s="280"/>
      <c r="B94" s="280"/>
      <c r="C94" s="280"/>
      <c r="D94" s="284"/>
      <c r="E94" s="280"/>
      <c r="F94" s="75"/>
      <c r="G94" s="75"/>
      <c r="H94" s="75"/>
      <c r="I94" s="75"/>
      <c r="J94" s="280"/>
      <c r="K94" s="298"/>
      <c r="L94" s="141" t="s">
        <v>1037</v>
      </c>
      <c r="M94" s="141" t="s">
        <v>943</v>
      </c>
      <c r="N94" s="141" t="s">
        <v>660</v>
      </c>
      <c r="O94" s="33"/>
      <c r="P94" s="33"/>
      <c r="Q94" s="33"/>
      <c r="R94" s="33"/>
      <c r="S94" s="33"/>
      <c r="T94" s="33"/>
      <c r="U94" s="33"/>
      <c r="V94" s="33"/>
      <c r="W94" s="33"/>
    </row>
    <row r="95" spans="1:23" s="12" customFormat="1" ht="120">
      <c r="A95" s="281"/>
      <c r="B95" s="281"/>
      <c r="C95" s="281"/>
      <c r="D95" s="285"/>
      <c r="E95" s="281"/>
      <c r="F95" s="33"/>
      <c r="G95" s="33"/>
      <c r="H95" s="33"/>
      <c r="I95" s="33"/>
      <c r="J95" s="281"/>
      <c r="K95" s="141" t="s">
        <v>329</v>
      </c>
      <c r="L95" s="141" t="s">
        <v>1038</v>
      </c>
      <c r="M95" s="141" t="s">
        <v>857</v>
      </c>
      <c r="N95" s="141" t="s">
        <v>661</v>
      </c>
      <c r="O95" s="33"/>
      <c r="P95" s="33"/>
      <c r="Q95" s="33"/>
      <c r="R95" s="33"/>
      <c r="S95" s="33"/>
      <c r="T95" s="33"/>
      <c r="U95" s="33"/>
      <c r="V95" s="33"/>
      <c r="W95" s="33"/>
    </row>
    <row r="96" spans="1:23" s="12" customFormat="1" ht="169.5" customHeight="1">
      <c r="A96" s="279" t="s">
        <v>318</v>
      </c>
      <c r="B96" s="279" t="s">
        <v>1161</v>
      </c>
      <c r="C96" s="279" t="s">
        <v>941</v>
      </c>
      <c r="D96" s="279" t="s">
        <v>570</v>
      </c>
      <c r="E96" s="279" t="s">
        <v>1158</v>
      </c>
      <c r="F96" s="141"/>
      <c r="G96" s="141"/>
      <c r="H96" s="141"/>
      <c r="I96" s="141"/>
      <c r="J96" s="279" t="s">
        <v>1167</v>
      </c>
      <c r="K96" s="298" t="s">
        <v>331</v>
      </c>
      <c r="L96" s="141" t="s">
        <v>1039</v>
      </c>
      <c r="M96" s="141" t="s">
        <v>567</v>
      </c>
      <c r="N96" s="141" t="s">
        <v>567</v>
      </c>
      <c r="O96" s="33"/>
      <c r="P96" s="33"/>
      <c r="Q96" s="33"/>
      <c r="R96" s="33"/>
      <c r="S96" s="33"/>
      <c r="T96" s="33"/>
      <c r="U96" s="33"/>
      <c r="V96" s="33"/>
      <c r="W96" s="33"/>
    </row>
    <row r="97" spans="1:23" s="12" customFormat="1" ht="135" customHeight="1">
      <c r="A97" s="280"/>
      <c r="B97" s="280"/>
      <c r="C97" s="281"/>
      <c r="D97" s="281"/>
      <c r="E97" s="281"/>
      <c r="F97" s="141"/>
      <c r="G97" s="141"/>
      <c r="H97" s="141"/>
      <c r="I97" s="141"/>
      <c r="J97" s="280"/>
      <c r="K97" s="298"/>
      <c r="L97" s="141" t="s">
        <v>662</v>
      </c>
      <c r="M97" s="141">
        <v>0</v>
      </c>
      <c r="N97" s="141" t="s">
        <v>944</v>
      </c>
      <c r="O97" s="33"/>
      <c r="P97" s="33"/>
      <c r="Q97" s="33"/>
      <c r="R97" s="33"/>
      <c r="S97" s="33"/>
      <c r="T97" s="33"/>
      <c r="U97" s="33"/>
      <c r="V97" s="33"/>
      <c r="W97" s="33"/>
    </row>
    <row r="98" spans="1:23" s="12" customFormat="1" ht="180">
      <c r="A98" s="280"/>
      <c r="B98" s="280"/>
      <c r="C98" s="141" t="s">
        <v>1153</v>
      </c>
      <c r="D98" s="182">
        <v>1.4E-2</v>
      </c>
      <c r="E98" s="47">
        <v>0.01</v>
      </c>
      <c r="F98" s="141"/>
      <c r="G98" s="141"/>
      <c r="H98" s="141"/>
      <c r="I98" s="141"/>
      <c r="J98" s="280"/>
      <c r="K98" s="298"/>
      <c r="L98" s="141" t="s">
        <v>1040</v>
      </c>
      <c r="M98" s="141">
        <v>0</v>
      </c>
      <c r="N98" s="141" t="s">
        <v>663</v>
      </c>
      <c r="O98" s="33"/>
      <c r="P98" s="33"/>
      <c r="Q98" s="33"/>
      <c r="R98" s="33"/>
      <c r="S98" s="33"/>
      <c r="T98" s="33"/>
      <c r="U98" s="33"/>
      <c r="V98" s="33"/>
      <c r="W98" s="33"/>
    </row>
    <row r="99" spans="1:23" s="12" customFormat="1" ht="90">
      <c r="A99" s="281"/>
      <c r="B99" s="180" t="s">
        <v>1160</v>
      </c>
      <c r="C99" s="132" t="s">
        <v>1154</v>
      </c>
      <c r="D99" s="183">
        <v>4.8000000000000001E-2</v>
      </c>
      <c r="E99" s="140">
        <v>0.04</v>
      </c>
      <c r="F99" s="141"/>
      <c r="G99" s="141"/>
      <c r="H99" s="141"/>
      <c r="I99" s="141"/>
      <c r="J99" s="281"/>
      <c r="K99" s="298"/>
      <c r="L99" s="141" t="s">
        <v>1041</v>
      </c>
      <c r="M99" s="141">
        <v>811</v>
      </c>
      <c r="N99" s="141" t="s">
        <v>664</v>
      </c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12" customFormat="1" ht="255" customHeight="1">
      <c r="A100" s="279" t="s">
        <v>318</v>
      </c>
      <c r="B100" s="279" t="s">
        <v>1161</v>
      </c>
      <c r="C100" s="279" t="s">
        <v>941</v>
      </c>
      <c r="D100" s="279" t="s">
        <v>570</v>
      </c>
      <c r="E100" s="279" t="s">
        <v>1158</v>
      </c>
      <c r="F100" s="141"/>
      <c r="G100" s="141"/>
      <c r="H100" s="141"/>
      <c r="I100" s="141"/>
      <c r="J100" s="279" t="s">
        <v>1167</v>
      </c>
      <c r="K100" s="279" t="s">
        <v>332</v>
      </c>
      <c r="L100" s="141" t="s">
        <v>1042</v>
      </c>
      <c r="M100" s="141" t="s">
        <v>568</v>
      </c>
      <c r="N100" s="141" t="s">
        <v>666</v>
      </c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12" customFormat="1" ht="120">
      <c r="A101" s="280"/>
      <c r="B101" s="280"/>
      <c r="C101" s="280"/>
      <c r="D101" s="280"/>
      <c r="E101" s="280"/>
      <c r="F101" s="141"/>
      <c r="G101" s="141"/>
      <c r="H101" s="141"/>
      <c r="I101" s="141"/>
      <c r="J101" s="280"/>
      <c r="K101" s="280"/>
      <c r="L101" s="141" t="s">
        <v>1043</v>
      </c>
      <c r="M101" s="141">
        <v>10</v>
      </c>
      <c r="N101" s="141" t="s">
        <v>665</v>
      </c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2" customFormat="1" ht="178.5" customHeight="1">
      <c r="A102" s="280"/>
      <c r="B102" s="280"/>
      <c r="C102" s="280"/>
      <c r="D102" s="280"/>
      <c r="E102" s="280"/>
      <c r="F102" s="141"/>
      <c r="G102" s="141"/>
      <c r="H102" s="141"/>
      <c r="I102" s="141"/>
      <c r="J102" s="280"/>
      <c r="K102" s="280"/>
      <c r="L102" s="141" t="s">
        <v>1044</v>
      </c>
      <c r="M102" s="141">
        <v>0</v>
      </c>
      <c r="N102" s="141" t="s">
        <v>858</v>
      </c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2" customFormat="1" ht="60">
      <c r="A103" s="281"/>
      <c r="B103" s="281"/>
      <c r="C103" s="281"/>
      <c r="D103" s="281"/>
      <c r="E103" s="281"/>
      <c r="F103" s="141"/>
      <c r="G103" s="141"/>
      <c r="H103" s="141"/>
      <c r="I103" s="141"/>
      <c r="J103" s="281"/>
      <c r="K103" s="281"/>
      <c r="L103" s="141" t="s">
        <v>1045</v>
      </c>
      <c r="M103" s="141">
        <v>1</v>
      </c>
      <c r="N103" s="141" t="s">
        <v>667</v>
      </c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2" customFormat="1" ht="253.5" customHeight="1">
      <c r="A104" s="279" t="s">
        <v>318</v>
      </c>
      <c r="B104" s="279" t="s">
        <v>1161</v>
      </c>
      <c r="C104" s="279" t="s">
        <v>941</v>
      </c>
      <c r="D104" s="279" t="s">
        <v>570</v>
      </c>
      <c r="E104" s="279" t="s">
        <v>1158</v>
      </c>
      <c r="F104" s="141"/>
      <c r="G104" s="141"/>
      <c r="H104" s="141"/>
      <c r="I104" s="141"/>
      <c r="J104" s="279" t="s">
        <v>1168</v>
      </c>
      <c r="K104" s="279" t="s">
        <v>332</v>
      </c>
      <c r="L104" s="141" t="s">
        <v>1046</v>
      </c>
      <c r="M104" s="141">
        <v>6</v>
      </c>
      <c r="N104" s="141" t="s">
        <v>333</v>
      </c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2" customFormat="1" ht="316.5" customHeight="1">
      <c r="A105" s="281"/>
      <c r="B105" s="281"/>
      <c r="C105" s="281"/>
      <c r="D105" s="281"/>
      <c r="E105" s="281"/>
      <c r="F105" s="141"/>
      <c r="G105" s="141"/>
      <c r="H105" s="141"/>
      <c r="I105" s="141"/>
      <c r="J105" s="281"/>
      <c r="K105" s="281"/>
      <c r="L105" s="141" t="s">
        <v>1047</v>
      </c>
      <c r="M105" s="141">
        <v>1</v>
      </c>
      <c r="N105" s="141" t="s">
        <v>668</v>
      </c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2" customFormat="1" ht="120">
      <c r="A106" s="279" t="s">
        <v>318</v>
      </c>
      <c r="B106" s="279" t="s">
        <v>1169</v>
      </c>
      <c r="C106" s="279" t="s">
        <v>941</v>
      </c>
      <c r="D106" s="279" t="s">
        <v>570</v>
      </c>
      <c r="E106" s="279" t="s">
        <v>1158</v>
      </c>
      <c r="F106" s="141"/>
      <c r="G106" s="141"/>
      <c r="H106" s="141"/>
      <c r="I106" s="141"/>
      <c r="J106" s="279" t="s">
        <v>1167</v>
      </c>
      <c r="K106" s="298" t="s">
        <v>945</v>
      </c>
      <c r="L106" s="141" t="s">
        <v>1048</v>
      </c>
      <c r="M106" s="141">
        <v>150</v>
      </c>
      <c r="N106" s="141" t="s">
        <v>669</v>
      </c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2" customFormat="1" ht="180">
      <c r="A107" s="280"/>
      <c r="B107" s="280"/>
      <c r="C107" s="280"/>
      <c r="D107" s="280"/>
      <c r="E107" s="280"/>
      <c r="F107" s="141"/>
      <c r="G107" s="141"/>
      <c r="H107" s="141"/>
      <c r="I107" s="141"/>
      <c r="J107" s="280"/>
      <c r="K107" s="298"/>
      <c r="L107" s="141" t="s">
        <v>1049</v>
      </c>
      <c r="M107" s="141">
        <v>4</v>
      </c>
      <c r="N107" s="141" t="s">
        <v>859</v>
      </c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2" customFormat="1" ht="180" customHeight="1">
      <c r="A108" s="280"/>
      <c r="B108" s="280"/>
      <c r="C108" s="280"/>
      <c r="D108" s="280"/>
      <c r="E108" s="280"/>
      <c r="F108" s="141"/>
      <c r="G108" s="141"/>
      <c r="H108" s="141"/>
      <c r="I108" s="141"/>
      <c r="J108" s="280"/>
      <c r="K108" s="298"/>
      <c r="L108" s="141" t="s">
        <v>1050</v>
      </c>
      <c r="M108" s="141">
        <v>2</v>
      </c>
      <c r="N108" s="141" t="s">
        <v>670</v>
      </c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2" customFormat="1" ht="159" customHeight="1">
      <c r="A109" s="281"/>
      <c r="B109" s="281"/>
      <c r="C109" s="281"/>
      <c r="D109" s="281"/>
      <c r="E109" s="281"/>
      <c r="F109" s="141"/>
      <c r="G109" s="141"/>
      <c r="H109" s="141"/>
      <c r="I109" s="141"/>
      <c r="J109" s="281"/>
      <c r="K109" s="298"/>
      <c r="L109" s="141" t="s">
        <v>1051</v>
      </c>
      <c r="M109" s="141">
        <v>4000</v>
      </c>
      <c r="N109" s="141" t="s">
        <v>671</v>
      </c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2" customFormat="1" ht="84" customHeight="1">
      <c r="A110" s="279" t="s">
        <v>318</v>
      </c>
      <c r="B110" s="184" t="s">
        <v>1162</v>
      </c>
      <c r="C110" s="184" t="s">
        <v>1147</v>
      </c>
      <c r="D110" s="185">
        <v>6.3899999999999998E-2</v>
      </c>
      <c r="E110" s="138">
        <v>0.05</v>
      </c>
      <c r="F110" s="141"/>
      <c r="G110" s="141"/>
      <c r="H110" s="141"/>
      <c r="I110" s="141"/>
      <c r="J110" s="279" t="s">
        <v>330</v>
      </c>
      <c r="K110" s="141" t="s">
        <v>334</v>
      </c>
      <c r="L110" s="141" t="s">
        <v>1052</v>
      </c>
      <c r="M110" s="141">
        <v>300</v>
      </c>
      <c r="N110" s="141" t="s">
        <v>335</v>
      </c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2" customFormat="1" ht="141" customHeight="1">
      <c r="A111" s="280"/>
      <c r="B111" s="298" t="s">
        <v>1164</v>
      </c>
      <c r="C111" s="298" t="s">
        <v>1396</v>
      </c>
      <c r="D111" s="299">
        <v>0</v>
      </c>
      <c r="E111" s="299">
        <v>1</v>
      </c>
      <c r="F111" s="141"/>
      <c r="G111" s="141"/>
      <c r="H111" s="141"/>
      <c r="I111" s="141"/>
      <c r="J111" s="280"/>
      <c r="K111" s="298" t="s">
        <v>338</v>
      </c>
      <c r="L111" s="141" t="s">
        <v>1053</v>
      </c>
      <c r="M111" s="141" t="s">
        <v>569</v>
      </c>
      <c r="N111" s="141" t="s">
        <v>336</v>
      </c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2" customFormat="1" ht="90">
      <c r="A112" s="280"/>
      <c r="B112" s="298"/>
      <c r="C112" s="298"/>
      <c r="D112" s="299"/>
      <c r="E112" s="298"/>
      <c r="F112" s="141"/>
      <c r="G112" s="141"/>
      <c r="H112" s="141"/>
      <c r="I112" s="141"/>
      <c r="J112" s="280"/>
      <c r="K112" s="298"/>
      <c r="L112" s="141" t="s">
        <v>946</v>
      </c>
      <c r="M112" s="141" t="s">
        <v>947</v>
      </c>
      <c r="N112" s="141" t="s">
        <v>337</v>
      </c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2" customFormat="1" ht="343.5" customHeight="1">
      <c r="A113" s="281"/>
      <c r="B113" s="180" t="s">
        <v>1164</v>
      </c>
      <c r="C113" s="180" t="s">
        <v>1165</v>
      </c>
      <c r="D113" s="186">
        <v>0.98</v>
      </c>
      <c r="E113" s="186">
        <v>0.98</v>
      </c>
      <c r="F113" s="141"/>
      <c r="G113" s="141"/>
      <c r="H113" s="141"/>
      <c r="I113" s="141"/>
      <c r="J113" s="281"/>
      <c r="K113" s="141" t="s">
        <v>1389</v>
      </c>
      <c r="L113" s="141" t="s">
        <v>1054</v>
      </c>
      <c r="M113" s="141">
        <v>3425</v>
      </c>
      <c r="N113" s="141" t="s">
        <v>672</v>
      </c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2" customFormat="1" ht="409.5" customHeight="1">
      <c r="A114" s="60" t="s">
        <v>318</v>
      </c>
      <c r="B114" s="141" t="s">
        <v>1163</v>
      </c>
      <c r="C114" s="141" t="s">
        <v>1159</v>
      </c>
      <c r="D114" s="141">
        <v>0</v>
      </c>
      <c r="E114" s="141" t="s">
        <v>674</v>
      </c>
      <c r="F114" s="33"/>
      <c r="G114" s="33"/>
      <c r="H114" s="33"/>
      <c r="I114" s="33"/>
      <c r="J114" s="141" t="s">
        <v>341</v>
      </c>
      <c r="K114" s="141" t="s">
        <v>948</v>
      </c>
      <c r="L114" s="141" t="s">
        <v>1055</v>
      </c>
      <c r="M114" s="141">
        <v>0</v>
      </c>
      <c r="N114" s="141" t="s">
        <v>343</v>
      </c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2" customFormat="1">
      <c r="B115" s="26"/>
      <c r="C115" s="26"/>
      <c r="D115" s="26"/>
      <c r="E115" s="72"/>
      <c r="F115" s="26"/>
      <c r="G115" s="26"/>
      <c r="H115" s="26"/>
      <c r="I115" s="26"/>
      <c r="J115" s="26"/>
      <c r="K115" s="26"/>
      <c r="L115" s="26"/>
    </row>
    <row r="116" spans="1:23" s="12" customFormat="1">
      <c r="B116" s="26"/>
      <c r="C116" s="26"/>
      <c r="D116" s="26"/>
      <c r="E116" s="72"/>
      <c r="F116" s="26"/>
      <c r="G116" s="26"/>
      <c r="H116" s="26"/>
      <c r="I116" s="26"/>
      <c r="J116" s="26"/>
      <c r="K116" s="26"/>
      <c r="L116" s="26"/>
    </row>
    <row r="117" spans="1:23" s="12" customFormat="1">
      <c r="B117" s="26"/>
      <c r="C117" s="26"/>
      <c r="D117" s="26"/>
      <c r="E117" s="72"/>
      <c r="F117" s="26"/>
      <c r="G117" s="26"/>
      <c r="H117" s="26"/>
      <c r="I117" s="26"/>
      <c r="J117" s="26"/>
      <c r="K117" s="26"/>
      <c r="L117" s="26"/>
    </row>
    <row r="118" spans="1:23" s="12" customFormat="1">
      <c r="B118" s="26"/>
      <c r="C118" s="26"/>
      <c r="D118" s="26"/>
      <c r="E118" s="72"/>
      <c r="F118" s="26"/>
      <c r="G118" s="26"/>
      <c r="H118" s="26"/>
      <c r="I118" s="26"/>
      <c r="J118" s="26"/>
      <c r="K118" s="26"/>
      <c r="L118" s="26"/>
    </row>
    <row r="119" spans="1:23" s="12" customFormat="1">
      <c r="B119" s="26"/>
      <c r="C119" s="26"/>
      <c r="D119" s="26"/>
      <c r="E119" s="72"/>
      <c r="F119" s="26"/>
      <c r="G119" s="26"/>
      <c r="H119" s="26"/>
      <c r="I119" s="26"/>
      <c r="J119" s="26"/>
      <c r="K119" s="26"/>
      <c r="L119" s="26"/>
    </row>
    <row r="120" spans="1:23" s="12" customFormat="1">
      <c r="B120" s="26"/>
      <c r="C120" s="26"/>
      <c r="D120" s="26"/>
      <c r="E120" s="72"/>
      <c r="F120" s="26"/>
      <c r="G120" s="26"/>
      <c r="H120" s="26"/>
      <c r="I120" s="26"/>
      <c r="J120" s="26"/>
      <c r="K120" s="26"/>
      <c r="L120" s="26"/>
    </row>
    <row r="121" spans="1:23" s="12" customFormat="1">
      <c r="B121" s="26"/>
      <c r="C121" s="26"/>
      <c r="D121" s="26"/>
      <c r="E121" s="72"/>
      <c r="F121" s="26"/>
      <c r="G121" s="26"/>
      <c r="H121" s="26"/>
      <c r="I121" s="26"/>
      <c r="J121" s="26"/>
      <c r="K121" s="26"/>
      <c r="L121" s="26"/>
    </row>
    <row r="122" spans="1:23" s="12" customFormat="1">
      <c r="B122" s="26"/>
      <c r="C122" s="26"/>
      <c r="D122" s="26"/>
      <c r="E122" s="72"/>
      <c r="F122" s="26"/>
      <c r="G122" s="26"/>
      <c r="H122" s="26"/>
      <c r="I122" s="26"/>
      <c r="J122" s="26"/>
      <c r="K122" s="26"/>
      <c r="L122" s="26"/>
    </row>
    <row r="123" spans="1:23" s="12" customFormat="1">
      <c r="B123" s="26"/>
      <c r="C123" s="26"/>
      <c r="D123" s="26"/>
      <c r="E123" s="72"/>
      <c r="F123" s="26"/>
      <c r="G123" s="26"/>
      <c r="H123" s="26"/>
      <c r="I123" s="26"/>
      <c r="J123" s="26"/>
      <c r="K123" s="26"/>
      <c r="L123" s="26"/>
    </row>
    <row r="124" spans="1:23" s="12" customFormat="1">
      <c r="B124" s="26"/>
      <c r="C124" s="26"/>
      <c r="D124" s="26"/>
      <c r="E124" s="72"/>
      <c r="F124" s="26"/>
      <c r="G124" s="26"/>
      <c r="H124" s="26"/>
      <c r="I124" s="26"/>
      <c r="J124" s="26"/>
      <c r="K124" s="26"/>
      <c r="L124" s="26"/>
    </row>
    <row r="125" spans="1:23" s="12" customFormat="1">
      <c r="B125" s="26"/>
      <c r="C125" s="26"/>
      <c r="D125" s="26"/>
      <c r="E125" s="72"/>
      <c r="F125" s="26"/>
      <c r="G125" s="26"/>
      <c r="H125" s="26"/>
      <c r="I125" s="26"/>
      <c r="J125" s="26"/>
      <c r="K125" s="26"/>
      <c r="L125" s="26"/>
    </row>
    <row r="126" spans="1:23" s="12" customFormat="1">
      <c r="B126" s="26"/>
      <c r="C126" s="26"/>
      <c r="D126" s="26"/>
      <c r="E126" s="72"/>
      <c r="F126" s="26"/>
      <c r="G126" s="26"/>
      <c r="H126" s="26"/>
      <c r="I126" s="26"/>
      <c r="J126" s="26"/>
      <c r="K126" s="26"/>
      <c r="L126" s="26"/>
    </row>
    <row r="127" spans="1:23" s="12" customFormat="1">
      <c r="B127" s="26"/>
      <c r="C127" s="26"/>
      <c r="D127" s="26"/>
      <c r="E127" s="72"/>
      <c r="F127" s="26"/>
      <c r="G127" s="26"/>
      <c r="H127" s="26"/>
      <c r="I127" s="26"/>
      <c r="J127" s="26"/>
      <c r="K127" s="26"/>
      <c r="L127" s="26"/>
    </row>
    <row r="128" spans="1:23" s="12" customFormat="1">
      <c r="B128" s="26"/>
      <c r="C128" s="26"/>
      <c r="D128" s="26"/>
      <c r="E128" s="72"/>
      <c r="F128" s="26"/>
      <c r="G128" s="26"/>
      <c r="H128" s="26"/>
      <c r="I128" s="26"/>
      <c r="J128" s="26"/>
      <c r="K128" s="26"/>
      <c r="L128" s="26"/>
    </row>
    <row r="129" spans="1:23" s="12" customFormat="1">
      <c r="B129" s="26"/>
      <c r="C129" s="26"/>
      <c r="D129" s="26"/>
      <c r="E129" s="72"/>
      <c r="F129" s="26"/>
      <c r="G129" s="26"/>
      <c r="H129" s="26"/>
      <c r="I129" s="26"/>
      <c r="J129" s="26"/>
      <c r="K129" s="26"/>
      <c r="L129" s="26"/>
    </row>
    <row r="130" spans="1:23" s="12" customFormat="1">
      <c r="B130" s="26"/>
      <c r="C130" s="26"/>
      <c r="D130" s="26"/>
      <c r="E130" s="72"/>
      <c r="F130" s="26"/>
      <c r="G130" s="26"/>
      <c r="H130" s="26"/>
      <c r="I130" s="26"/>
      <c r="J130" s="26"/>
      <c r="K130" s="26"/>
      <c r="L130" s="26"/>
    </row>
    <row r="131" spans="1:23" s="12" customFormat="1">
      <c r="B131" s="26"/>
      <c r="C131" s="26"/>
      <c r="D131" s="26"/>
      <c r="E131" s="72"/>
      <c r="F131" s="26"/>
      <c r="G131" s="26"/>
      <c r="H131" s="26"/>
      <c r="I131" s="26"/>
      <c r="J131" s="26"/>
      <c r="K131" s="26"/>
      <c r="L131" s="26"/>
    </row>
    <row r="132" spans="1:23" s="12" customFormat="1" ht="3" customHeight="1">
      <c r="B132" s="26"/>
      <c r="C132" s="26"/>
      <c r="D132" s="26"/>
      <c r="E132" s="72"/>
      <c r="F132" s="26"/>
      <c r="G132" s="26"/>
      <c r="H132" s="26"/>
      <c r="I132" s="26"/>
      <c r="J132" s="26"/>
      <c r="K132" s="26"/>
      <c r="L132" s="26"/>
    </row>
    <row r="133" spans="1:23" s="12" customFormat="1" hidden="1">
      <c r="B133" s="26"/>
      <c r="C133" s="26"/>
      <c r="D133" s="26"/>
      <c r="E133" s="72"/>
      <c r="F133" s="26"/>
      <c r="G133" s="26"/>
      <c r="H133" s="26"/>
      <c r="I133" s="26"/>
      <c r="J133" s="26"/>
      <c r="K133" s="26"/>
      <c r="L133" s="26"/>
    </row>
    <row r="134" spans="1:23" s="12" customFormat="1" hidden="1">
      <c r="B134" s="26"/>
      <c r="C134" s="26"/>
      <c r="D134" s="26"/>
      <c r="E134" s="72"/>
      <c r="F134" s="26"/>
      <c r="G134" s="26"/>
      <c r="H134" s="26"/>
      <c r="I134" s="26"/>
      <c r="J134" s="26"/>
      <c r="K134" s="26"/>
      <c r="L134" s="26"/>
    </row>
    <row r="135" spans="1:23" s="12" customFormat="1" hidden="1">
      <c r="B135" s="26"/>
      <c r="C135" s="26"/>
      <c r="D135" s="26"/>
      <c r="E135" s="72"/>
      <c r="F135" s="26"/>
      <c r="G135" s="26"/>
      <c r="H135" s="26"/>
      <c r="I135" s="26"/>
      <c r="J135" s="26"/>
      <c r="K135" s="26"/>
      <c r="L135" s="26"/>
    </row>
    <row r="136" spans="1:23" s="12" customFormat="1" hidden="1">
      <c r="B136" s="26"/>
      <c r="C136" s="26"/>
      <c r="D136" s="26"/>
      <c r="E136" s="72"/>
      <c r="F136" s="26"/>
      <c r="G136" s="26"/>
      <c r="H136" s="26"/>
      <c r="I136" s="26"/>
      <c r="J136" s="26"/>
      <c r="K136" s="26"/>
      <c r="L136" s="26"/>
    </row>
    <row r="137" spans="1:23" s="12" customFormat="1" hidden="1">
      <c r="B137" s="26"/>
      <c r="C137" s="26"/>
      <c r="D137" s="26"/>
      <c r="E137" s="72"/>
      <c r="F137" s="26"/>
      <c r="G137" s="26"/>
      <c r="H137" s="26"/>
      <c r="I137" s="26"/>
      <c r="J137" s="26"/>
      <c r="K137" s="26"/>
      <c r="L137" s="26"/>
    </row>
    <row r="138" spans="1:23" s="12" customFormat="1" hidden="1">
      <c r="B138" s="26"/>
      <c r="C138" s="26"/>
      <c r="D138" s="26"/>
      <c r="E138" s="72"/>
      <c r="F138" s="26"/>
      <c r="G138" s="26"/>
      <c r="H138" s="26"/>
      <c r="I138" s="26"/>
      <c r="J138" s="26"/>
      <c r="K138" s="26"/>
      <c r="L138" s="26"/>
    </row>
    <row r="139" spans="1:23" s="12" customFormat="1" ht="15.75" thickBot="1">
      <c r="A139" s="269" t="s">
        <v>339</v>
      </c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70"/>
      <c r="O139" s="146"/>
      <c r="P139" s="146"/>
      <c r="Q139" s="146"/>
      <c r="R139" s="146"/>
      <c r="S139" s="69"/>
      <c r="T139" s="69"/>
      <c r="U139" s="69"/>
      <c r="V139" s="69"/>
      <c r="W139" s="70"/>
    </row>
    <row r="140" spans="1:23" s="12" customFormat="1" ht="145.5" customHeight="1">
      <c r="A140" s="279" t="s">
        <v>351</v>
      </c>
      <c r="B140" s="279" t="s">
        <v>349</v>
      </c>
      <c r="C140" s="279" t="s">
        <v>1376</v>
      </c>
      <c r="D140" s="283">
        <v>0.25</v>
      </c>
      <c r="E140" s="283">
        <v>0.25</v>
      </c>
      <c r="F140" s="144"/>
      <c r="G140" s="144"/>
      <c r="H140" s="144"/>
      <c r="I140" s="144"/>
      <c r="J140" s="298" t="s">
        <v>348</v>
      </c>
      <c r="K140" s="279" t="s">
        <v>340</v>
      </c>
      <c r="L140" s="141" t="s">
        <v>1056</v>
      </c>
      <c r="M140" s="141">
        <v>996</v>
      </c>
      <c r="N140" s="141" t="s">
        <v>677</v>
      </c>
      <c r="O140" s="34"/>
      <c r="P140" s="35"/>
      <c r="Q140" s="35"/>
      <c r="R140" s="35"/>
      <c r="S140" s="35"/>
      <c r="T140" s="35"/>
      <c r="U140" s="35"/>
      <c r="V140" s="35"/>
      <c r="W140" s="36"/>
    </row>
    <row r="141" spans="1:23" s="12" customFormat="1" ht="135">
      <c r="A141" s="280"/>
      <c r="B141" s="280"/>
      <c r="C141" s="280"/>
      <c r="D141" s="284"/>
      <c r="E141" s="280"/>
      <c r="F141" s="141"/>
      <c r="G141" s="141"/>
      <c r="H141" s="141"/>
      <c r="I141" s="141"/>
      <c r="J141" s="298"/>
      <c r="K141" s="280"/>
      <c r="L141" s="141" t="s">
        <v>1057</v>
      </c>
      <c r="M141" s="141">
        <v>276</v>
      </c>
      <c r="N141" s="141" t="s">
        <v>678</v>
      </c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2" customFormat="1" ht="75">
      <c r="A142" s="280"/>
      <c r="B142" s="280"/>
      <c r="C142" s="280"/>
      <c r="D142" s="284"/>
      <c r="E142" s="280"/>
      <c r="F142" s="141"/>
      <c r="G142" s="141"/>
      <c r="H142" s="141"/>
      <c r="I142" s="141"/>
      <c r="J142" s="298"/>
      <c r="K142" s="280"/>
      <c r="L142" s="141" t="s">
        <v>1058</v>
      </c>
      <c r="M142" s="141">
        <v>4</v>
      </c>
      <c r="N142" s="141" t="s">
        <v>344</v>
      </c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2" customFormat="1" ht="75">
      <c r="A143" s="280"/>
      <c r="B143" s="280"/>
      <c r="C143" s="280"/>
      <c r="D143" s="284"/>
      <c r="E143" s="280"/>
      <c r="F143" s="141"/>
      <c r="G143" s="141"/>
      <c r="H143" s="141"/>
      <c r="I143" s="141"/>
      <c r="J143" s="298"/>
      <c r="K143" s="280"/>
      <c r="L143" s="141" t="s">
        <v>1059</v>
      </c>
      <c r="M143" s="141">
        <v>2</v>
      </c>
      <c r="N143" s="141" t="s">
        <v>679</v>
      </c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2" customFormat="1" ht="205.5" customHeight="1">
      <c r="A144" s="281"/>
      <c r="B144" s="281"/>
      <c r="C144" s="281"/>
      <c r="D144" s="285"/>
      <c r="E144" s="281"/>
      <c r="F144" s="141"/>
      <c r="G144" s="141"/>
      <c r="H144" s="141"/>
      <c r="I144" s="141"/>
      <c r="J144" s="298"/>
      <c r="K144" s="281"/>
      <c r="L144" s="141" t="s">
        <v>1060</v>
      </c>
      <c r="M144" s="141">
        <v>2</v>
      </c>
      <c r="N144" s="141" t="s">
        <v>345</v>
      </c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2" customFormat="1" ht="321" customHeight="1">
      <c r="A145" s="279" t="s">
        <v>351</v>
      </c>
      <c r="B145" s="279" t="s">
        <v>349</v>
      </c>
      <c r="C145" s="279" t="s">
        <v>350</v>
      </c>
      <c r="D145" s="279">
        <v>0.2</v>
      </c>
      <c r="E145" s="279" t="s">
        <v>680</v>
      </c>
      <c r="F145" s="141"/>
      <c r="G145" s="141"/>
      <c r="H145" s="141"/>
      <c r="I145" s="141"/>
      <c r="J145" s="298" t="s">
        <v>379</v>
      </c>
      <c r="K145" s="279" t="s">
        <v>340</v>
      </c>
      <c r="L145" s="141" t="s">
        <v>1061</v>
      </c>
      <c r="M145" s="141">
        <v>0</v>
      </c>
      <c r="N145" s="141" t="s">
        <v>346</v>
      </c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2" customFormat="1" ht="348" customHeight="1">
      <c r="A146" s="281"/>
      <c r="B146" s="281"/>
      <c r="C146" s="281"/>
      <c r="D146" s="281"/>
      <c r="E146" s="281"/>
      <c r="F146" s="141"/>
      <c r="G146" s="141"/>
      <c r="H146" s="141"/>
      <c r="I146" s="141"/>
      <c r="J146" s="333"/>
      <c r="K146" s="281"/>
      <c r="L146" s="141" t="s">
        <v>1062</v>
      </c>
      <c r="M146" s="141">
        <v>0</v>
      </c>
      <c r="N146" s="141" t="s">
        <v>347</v>
      </c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2" customFormat="1" ht="1.5" customHeight="1">
      <c r="B147" s="26"/>
      <c r="C147" s="26"/>
      <c r="D147" s="26"/>
      <c r="E147" s="72"/>
      <c r="F147" s="26"/>
      <c r="G147" s="26"/>
      <c r="H147" s="26"/>
      <c r="I147" s="26"/>
      <c r="J147" s="26"/>
      <c r="K147" s="26"/>
      <c r="L147" s="26"/>
    </row>
    <row r="148" spans="1:23" s="12" customFormat="1" hidden="1">
      <c r="B148" s="26"/>
      <c r="C148" s="26"/>
      <c r="D148" s="26"/>
      <c r="E148" s="72"/>
      <c r="F148" s="26"/>
      <c r="G148" s="26"/>
      <c r="H148" s="26"/>
      <c r="I148" s="26"/>
      <c r="J148" s="26"/>
      <c r="K148" s="26"/>
      <c r="L148" s="26"/>
    </row>
    <row r="149" spans="1:23" s="12" customFormat="1" hidden="1">
      <c r="B149" s="26"/>
      <c r="C149" s="26"/>
      <c r="D149" s="26"/>
      <c r="E149" s="72"/>
      <c r="F149" s="26"/>
      <c r="G149" s="26"/>
      <c r="H149" s="26"/>
      <c r="I149" s="26"/>
      <c r="J149" s="26"/>
      <c r="K149" s="26"/>
      <c r="L149" s="26"/>
    </row>
    <row r="150" spans="1:23" s="12" customFormat="1" hidden="1">
      <c r="B150" s="26"/>
      <c r="C150" s="26"/>
      <c r="D150" s="26"/>
      <c r="E150" s="72"/>
      <c r="F150" s="26"/>
      <c r="G150" s="26"/>
      <c r="H150" s="26"/>
      <c r="I150" s="26"/>
      <c r="J150" s="26"/>
      <c r="K150" s="26"/>
      <c r="L150" s="26"/>
    </row>
    <row r="151" spans="1:23" s="12" customFormat="1" hidden="1">
      <c r="B151" s="26"/>
      <c r="C151" s="26"/>
      <c r="D151" s="26"/>
      <c r="E151" s="72"/>
      <c r="F151" s="26"/>
      <c r="G151" s="26"/>
      <c r="H151" s="26"/>
      <c r="I151" s="26"/>
      <c r="J151" s="26"/>
      <c r="K151" s="26"/>
      <c r="L151" s="26"/>
    </row>
    <row r="152" spans="1:23" s="12" customFormat="1" hidden="1">
      <c r="B152" s="26"/>
      <c r="C152" s="26"/>
      <c r="D152" s="26"/>
      <c r="E152" s="72"/>
      <c r="F152" s="26"/>
      <c r="G152" s="26"/>
      <c r="H152" s="26"/>
      <c r="I152" s="26"/>
      <c r="J152" s="26"/>
      <c r="K152" s="26"/>
      <c r="L152" s="26"/>
    </row>
    <row r="153" spans="1:23" s="12" customFormat="1" hidden="1">
      <c r="B153" s="26"/>
      <c r="C153" s="26"/>
      <c r="D153" s="26"/>
      <c r="E153" s="72"/>
      <c r="F153" s="26"/>
      <c r="G153" s="26"/>
      <c r="H153" s="26"/>
      <c r="I153" s="26"/>
      <c r="J153" s="26"/>
      <c r="K153" s="26"/>
      <c r="L153" s="26"/>
    </row>
    <row r="154" spans="1:23" s="12" customFormat="1" hidden="1">
      <c r="B154" s="26"/>
      <c r="C154" s="26"/>
      <c r="D154" s="26"/>
      <c r="E154" s="72"/>
      <c r="F154" s="26"/>
      <c r="G154" s="26"/>
      <c r="H154" s="26"/>
      <c r="I154" s="26"/>
      <c r="J154" s="26"/>
      <c r="K154" s="26"/>
      <c r="L154" s="26"/>
    </row>
    <row r="155" spans="1:23" s="12" customFormat="1" hidden="1">
      <c r="B155" s="26"/>
      <c r="C155" s="26"/>
      <c r="D155" s="26"/>
      <c r="E155" s="72"/>
      <c r="F155" s="26"/>
      <c r="G155" s="26"/>
      <c r="H155" s="26"/>
      <c r="I155" s="26"/>
      <c r="J155" s="26"/>
      <c r="K155" s="26"/>
      <c r="L155" s="26"/>
    </row>
    <row r="156" spans="1:23" s="12" customFormat="1" hidden="1">
      <c r="B156" s="26"/>
      <c r="C156" s="26"/>
      <c r="D156" s="26"/>
      <c r="E156" s="72"/>
      <c r="F156" s="26"/>
      <c r="G156" s="26"/>
      <c r="H156" s="26"/>
      <c r="I156" s="26"/>
      <c r="J156" s="26"/>
      <c r="K156" s="26"/>
      <c r="L156" s="26"/>
    </row>
    <row r="157" spans="1:23" s="12" customFormat="1" hidden="1">
      <c r="B157" s="26"/>
      <c r="C157" s="26"/>
      <c r="D157" s="26"/>
      <c r="E157" s="72"/>
      <c r="F157" s="26"/>
      <c r="G157" s="26"/>
      <c r="H157" s="26"/>
      <c r="I157" s="26"/>
      <c r="J157" s="26"/>
      <c r="K157" s="26"/>
      <c r="L157" s="26"/>
    </row>
    <row r="158" spans="1:23" s="12" customFormat="1" hidden="1">
      <c r="B158" s="26"/>
      <c r="C158" s="26"/>
      <c r="D158" s="26"/>
      <c r="E158" s="72"/>
      <c r="F158" s="26"/>
      <c r="G158" s="26"/>
      <c r="H158" s="26"/>
      <c r="I158" s="26"/>
      <c r="J158" s="26"/>
      <c r="K158" s="26"/>
      <c r="L158" s="26"/>
    </row>
    <row r="159" spans="1:23" s="12" customFormat="1" hidden="1">
      <c r="B159" s="26"/>
      <c r="C159" s="26"/>
      <c r="D159" s="26"/>
      <c r="E159" s="72"/>
      <c r="F159" s="26"/>
      <c r="G159" s="26"/>
      <c r="H159" s="26"/>
      <c r="I159" s="26"/>
      <c r="J159" s="26"/>
      <c r="K159" s="26"/>
      <c r="L159" s="26"/>
    </row>
    <row r="160" spans="1:23" s="12" customFormat="1" hidden="1">
      <c r="B160" s="26"/>
      <c r="C160" s="26"/>
      <c r="D160" s="26"/>
      <c r="E160" s="72"/>
      <c r="F160" s="26"/>
      <c r="G160" s="26"/>
      <c r="H160" s="26"/>
      <c r="I160" s="26"/>
      <c r="J160" s="26"/>
      <c r="K160" s="26"/>
      <c r="L160" s="26"/>
    </row>
    <row r="161" spans="1:23" s="12" customFormat="1" hidden="1">
      <c r="B161" s="26"/>
      <c r="C161" s="26"/>
      <c r="D161" s="26"/>
      <c r="E161" s="72"/>
      <c r="F161" s="26"/>
      <c r="G161" s="26"/>
      <c r="H161" s="26"/>
      <c r="I161" s="26"/>
      <c r="J161" s="26"/>
      <c r="K161" s="26"/>
      <c r="L161" s="26"/>
    </row>
    <row r="162" spans="1:23" s="12" customFormat="1" hidden="1">
      <c r="B162" s="26"/>
      <c r="C162" s="26"/>
      <c r="D162" s="26"/>
      <c r="E162" s="72"/>
      <c r="F162" s="26"/>
      <c r="G162" s="26"/>
      <c r="H162" s="26"/>
      <c r="I162" s="26"/>
      <c r="J162" s="26"/>
      <c r="K162" s="26"/>
      <c r="L162" s="26"/>
    </row>
    <row r="163" spans="1:23" s="12" customFormat="1" hidden="1">
      <c r="B163" s="26"/>
      <c r="C163" s="26"/>
      <c r="D163" s="26"/>
      <c r="E163" s="72"/>
      <c r="F163" s="26"/>
      <c r="G163" s="26"/>
      <c r="H163" s="26"/>
      <c r="I163" s="26"/>
      <c r="J163" s="26"/>
      <c r="K163" s="26"/>
      <c r="L163" s="26"/>
    </row>
    <row r="164" spans="1:23" s="12" customFormat="1" hidden="1">
      <c r="B164" s="26"/>
      <c r="C164" s="26"/>
      <c r="D164" s="26"/>
      <c r="E164" s="72"/>
      <c r="F164" s="26"/>
      <c r="G164" s="26"/>
      <c r="H164" s="26"/>
      <c r="I164" s="26"/>
      <c r="J164" s="26"/>
      <c r="K164" s="26"/>
      <c r="L164" s="26"/>
    </row>
    <row r="165" spans="1:23" s="12" customFormat="1" hidden="1">
      <c r="B165" s="26"/>
      <c r="C165" s="26"/>
      <c r="D165" s="26"/>
      <c r="E165" s="72"/>
      <c r="F165" s="26"/>
      <c r="G165" s="26"/>
      <c r="H165" s="26"/>
      <c r="I165" s="26"/>
      <c r="J165" s="26"/>
      <c r="K165" s="26"/>
      <c r="L165" s="26"/>
    </row>
    <row r="166" spans="1:23" s="12" customFormat="1" hidden="1">
      <c r="B166" s="26"/>
      <c r="C166" s="26"/>
      <c r="D166" s="26"/>
      <c r="E166" s="72"/>
      <c r="F166" s="26"/>
      <c r="G166" s="26"/>
      <c r="H166" s="26"/>
      <c r="I166" s="26"/>
      <c r="J166" s="26"/>
      <c r="K166" s="26"/>
      <c r="L166" s="26"/>
    </row>
    <row r="167" spans="1:23" s="12" customFormat="1" hidden="1">
      <c r="B167" s="26"/>
      <c r="C167" s="26"/>
      <c r="D167" s="26"/>
      <c r="E167" s="72"/>
      <c r="F167" s="26"/>
      <c r="G167" s="26"/>
      <c r="H167" s="26"/>
      <c r="I167" s="26"/>
      <c r="J167" s="26"/>
      <c r="K167" s="26"/>
      <c r="L167" s="26"/>
    </row>
    <row r="168" spans="1:23" s="12" customFormat="1" hidden="1">
      <c r="B168" s="26"/>
      <c r="C168" s="26"/>
      <c r="D168" s="26"/>
      <c r="E168" s="72"/>
      <c r="F168" s="26"/>
      <c r="G168" s="26"/>
      <c r="H168" s="26"/>
      <c r="I168" s="26"/>
      <c r="J168" s="26"/>
      <c r="K168" s="26"/>
      <c r="L168" s="26"/>
    </row>
    <row r="169" spans="1:23" s="12" customFormat="1" hidden="1">
      <c r="B169" s="26"/>
      <c r="C169" s="26"/>
      <c r="D169" s="26"/>
      <c r="E169" s="72"/>
      <c r="F169" s="26"/>
      <c r="G169" s="26"/>
      <c r="H169" s="26"/>
      <c r="I169" s="26"/>
      <c r="J169" s="26"/>
      <c r="K169" s="26"/>
      <c r="L169" s="26"/>
    </row>
    <row r="170" spans="1:23" s="12" customFormat="1" ht="15.75" thickBot="1">
      <c r="A170" s="269" t="s">
        <v>352</v>
      </c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70"/>
      <c r="O170" s="146"/>
      <c r="P170" s="146"/>
      <c r="Q170" s="146"/>
      <c r="R170" s="146"/>
      <c r="S170" s="69"/>
      <c r="T170" s="69"/>
      <c r="U170" s="69"/>
      <c r="V170" s="69"/>
      <c r="W170" s="70"/>
    </row>
    <row r="171" spans="1:23" s="12" customFormat="1" ht="147.75" customHeight="1">
      <c r="A171" s="289" t="s">
        <v>389</v>
      </c>
      <c r="B171" s="286" t="s">
        <v>390</v>
      </c>
      <c r="C171" s="134" t="s">
        <v>391</v>
      </c>
      <c r="D171" s="61" t="s">
        <v>572</v>
      </c>
      <c r="E171" s="61" t="s">
        <v>392</v>
      </c>
      <c r="F171" s="133"/>
      <c r="G171" s="133"/>
      <c r="H171" s="133"/>
      <c r="I171" s="133"/>
      <c r="J171" s="286" t="s">
        <v>393</v>
      </c>
      <c r="K171" s="286" t="s">
        <v>394</v>
      </c>
      <c r="L171" s="133" t="s">
        <v>1397</v>
      </c>
      <c r="M171" s="128">
        <v>0</v>
      </c>
      <c r="N171" s="112" t="s">
        <v>681</v>
      </c>
      <c r="O171" s="35"/>
      <c r="P171" s="35"/>
      <c r="Q171" s="35"/>
      <c r="R171" s="35"/>
      <c r="S171" s="35"/>
      <c r="T171" s="35"/>
      <c r="U171" s="35"/>
      <c r="V171" s="35"/>
      <c r="W171" s="36"/>
    </row>
    <row r="172" spans="1:23" s="12" customFormat="1" ht="134.25" customHeight="1">
      <c r="A172" s="290"/>
      <c r="B172" s="288"/>
      <c r="C172" s="134" t="s">
        <v>1322</v>
      </c>
      <c r="D172" s="133" t="s">
        <v>1356</v>
      </c>
      <c r="E172" s="45">
        <v>1</v>
      </c>
      <c r="F172" s="133"/>
      <c r="G172" s="133"/>
      <c r="H172" s="133"/>
      <c r="I172" s="133"/>
      <c r="J172" s="288"/>
      <c r="K172" s="288"/>
      <c r="L172" s="133" t="s">
        <v>1398</v>
      </c>
      <c r="M172" s="128">
        <v>3</v>
      </c>
      <c r="N172" s="112" t="s">
        <v>682</v>
      </c>
      <c r="O172" s="132"/>
      <c r="P172" s="132"/>
      <c r="Q172" s="132"/>
      <c r="R172" s="132"/>
      <c r="S172" s="132"/>
      <c r="T172" s="132"/>
      <c r="U172" s="132"/>
      <c r="V172" s="132"/>
      <c r="W172" s="71"/>
    </row>
    <row r="173" spans="1:23" s="12" customFormat="1" ht="121.5" customHeight="1">
      <c r="A173" s="290"/>
      <c r="B173" s="286" t="s">
        <v>395</v>
      </c>
      <c r="C173" s="133" t="s">
        <v>396</v>
      </c>
      <c r="D173" s="133" t="s">
        <v>397</v>
      </c>
      <c r="E173" s="133" t="s">
        <v>398</v>
      </c>
      <c r="F173" s="134"/>
      <c r="G173" s="134"/>
      <c r="H173" s="134"/>
      <c r="I173" s="134"/>
      <c r="J173" s="286" t="s">
        <v>399</v>
      </c>
      <c r="K173" s="286" t="s">
        <v>400</v>
      </c>
      <c r="L173" s="133" t="s">
        <v>1399</v>
      </c>
      <c r="M173" s="133">
        <v>0</v>
      </c>
      <c r="N173" s="133">
        <v>3</v>
      </c>
      <c r="O173" s="132"/>
      <c r="P173" s="132"/>
      <c r="Q173" s="132"/>
      <c r="R173" s="132"/>
      <c r="S173" s="132"/>
      <c r="T173" s="132"/>
      <c r="U173" s="132"/>
      <c r="V173" s="132"/>
      <c r="W173" s="71"/>
    </row>
    <row r="174" spans="1:23" s="12" customFormat="1" ht="42.75">
      <c r="A174" s="290"/>
      <c r="B174" s="287"/>
      <c r="C174" s="287" t="s">
        <v>1324</v>
      </c>
      <c r="D174" s="287" t="s">
        <v>1356</v>
      </c>
      <c r="E174" s="293">
        <v>0.5</v>
      </c>
      <c r="F174" s="136"/>
      <c r="G174" s="136"/>
      <c r="H174" s="136"/>
      <c r="I174" s="136"/>
      <c r="J174" s="287"/>
      <c r="K174" s="287"/>
      <c r="L174" s="136" t="s">
        <v>1400</v>
      </c>
      <c r="M174" s="133">
        <v>2</v>
      </c>
      <c r="N174" s="136" t="s">
        <v>687</v>
      </c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2" customFormat="1" ht="174.75" customHeight="1">
      <c r="A175" s="290"/>
      <c r="B175" s="288"/>
      <c r="C175" s="288"/>
      <c r="D175" s="288"/>
      <c r="E175" s="288"/>
      <c r="F175" s="135"/>
      <c r="G175" s="135"/>
      <c r="H175" s="135"/>
      <c r="I175" s="135"/>
      <c r="J175" s="288"/>
      <c r="K175" s="288"/>
      <c r="L175" s="136" t="s">
        <v>1401</v>
      </c>
      <c r="M175" s="128">
        <v>0</v>
      </c>
      <c r="N175" s="136" t="s">
        <v>888</v>
      </c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2" customFormat="1" ht="172.5" customHeight="1">
      <c r="A176" s="290" t="s">
        <v>389</v>
      </c>
      <c r="B176" s="133" t="s">
        <v>401</v>
      </c>
      <c r="C176" s="133" t="s">
        <v>402</v>
      </c>
      <c r="D176" s="133" t="s">
        <v>1321</v>
      </c>
      <c r="E176" s="133" t="s">
        <v>918</v>
      </c>
      <c r="F176" s="133"/>
      <c r="G176" s="133"/>
      <c r="H176" s="133"/>
      <c r="I176" s="133"/>
      <c r="J176" s="133" t="s">
        <v>403</v>
      </c>
      <c r="K176" s="133" t="s">
        <v>404</v>
      </c>
      <c r="L176" s="133" t="s">
        <v>1402</v>
      </c>
      <c r="M176" s="128" t="s">
        <v>571</v>
      </c>
      <c r="N176" s="133" t="s">
        <v>683</v>
      </c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2" customFormat="1" ht="128.25">
      <c r="A177" s="290"/>
      <c r="B177" s="282" t="s">
        <v>1340</v>
      </c>
      <c r="C177" s="286" t="s">
        <v>405</v>
      </c>
      <c r="D177" s="286">
        <v>0</v>
      </c>
      <c r="E177" s="286" t="s">
        <v>759</v>
      </c>
      <c r="F177" s="133"/>
      <c r="G177" s="133"/>
      <c r="H177" s="133"/>
      <c r="I177" s="133"/>
      <c r="J177" s="282" t="s">
        <v>406</v>
      </c>
      <c r="K177" s="282" t="s">
        <v>407</v>
      </c>
      <c r="L177" s="133" t="s">
        <v>1403</v>
      </c>
      <c r="M177" s="133">
        <v>5</v>
      </c>
      <c r="N177" s="133" t="s">
        <v>684</v>
      </c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2" customFormat="1" ht="121.5" customHeight="1">
      <c r="A178" s="290"/>
      <c r="B178" s="282"/>
      <c r="C178" s="288"/>
      <c r="D178" s="288"/>
      <c r="E178" s="288"/>
      <c r="F178" s="133"/>
      <c r="G178" s="133"/>
      <c r="H178" s="133"/>
      <c r="I178" s="133"/>
      <c r="J178" s="282"/>
      <c r="K178" s="282"/>
      <c r="L178" s="133" t="s">
        <v>1404</v>
      </c>
      <c r="M178" s="133">
        <v>70</v>
      </c>
      <c r="N178" s="133" t="s">
        <v>685</v>
      </c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2" customFormat="1" ht="224.25" customHeight="1">
      <c r="A179" s="291"/>
      <c r="B179" s="282"/>
      <c r="C179" s="133" t="s">
        <v>1323</v>
      </c>
      <c r="D179" s="133">
        <v>0</v>
      </c>
      <c r="E179" s="133">
        <v>1</v>
      </c>
      <c r="F179" s="141"/>
      <c r="G179" s="141"/>
      <c r="H179" s="141"/>
      <c r="I179" s="141"/>
      <c r="J179" s="282"/>
      <c r="K179" s="282"/>
      <c r="L179" s="133" t="s">
        <v>1405</v>
      </c>
      <c r="M179" s="133">
        <v>6</v>
      </c>
      <c r="N179" s="133" t="s">
        <v>686</v>
      </c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2" customFormat="1" ht="3" customHeight="1">
      <c r="A180" s="33"/>
      <c r="B180" s="33"/>
      <c r="C180" s="33"/>
      <c r="D180" s="33"/>
      <c r="E180" s="77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2" customFormat="1" hidden="1">
      <c r="B181" s="26"/>
      <c r="C181" s="26"/>
      <c r="D181" s="26"/>
      <c r="E181" s="72"/>
      <c r="F181" s="26"/>
      <c r="G181" s="26"/>
      <c r="H181" s="26"/>
      <c r="I181" s="26"/>
      <c r="J181" s="26"/>
      <c r="K181" s="26"/>
      <c r="L181" s="26"/>
    </row>
    <row r="182" spans="1:23" s="12" customFormat="1" hidden="1">
      <c r="B182" s="26"/>
      <c r="C182" s="26"/>
      <c r="D182" s="26"/>
      <c r="E182" s="72"/>
      <c r="F182" s="26"/>
      <c r="G182" s="26"/>
      <c r="H182" s="26"/>
      <c r="I182" s="26"/>
      <c r="J182" s="26"/>
      <c r="K182" s="26"/>
      <c r="L182" s="26"/>
    </row>
    <row r="183" spans="1:23" s="12" customFormat="1" hidden="1">
      <c r="B183" s="26"/>
      <c r="C183" s="26"/>
      <c r="D183" s="26"/>
      <c r="E183" s="72"/>
      <c r="F183" s="26"/>
      <c r="G183" s="26"/>
      <c r="H183" s="26"/>
      <c r="I183" s="26"/>
      <c r="J183" s="26"/>
      <c r="K183" s="26"/>
      <c r="L183" s="26"/>
    </row>
    <row r="184" spans="1:23" s="12" customFormat="1" hidden="1">
      <c r="B184" s="26"/>
      <c r="C184" s="26"/>
      <c r="D184" s="26"/>
      <c r="E184" s="72"/>
      <c r="F184" s="26"/>
      <c r="G184" s="26"/>
      <c r="H184" s="26"/>
      <c r="I184" s="26"/>
      <c r="J184" s="26"/>
      <c r="K184" s="26"/>
      <c r="L184" s="26"/>
    </row>
    <row r="185" spans="1:23" s="12" customFormat="1" hidden="1">
      <c r="B185" s="26"/>
      <c r="C185" s="26"/>
      <c r="D185" s="26"/>
      <c r="E185" s="72"/>
      <c r="F185" s="26"/>
      <c r="G185" s="26"/>
      <c r="H185" s="26"/>
      <c r="I185" s="26"/>
      <c r="J185" s="26"/>
      <c r="K185" s="26"/>
      <c r="L185" s="26"/>
    </row>
    <row r="186" spans="1:23" s="12" customFormat="1" hidden="1">
      <c r="B186" s="26"/>
      <c r="C186" s="26"/>
      <c r="D186" s="26"/>
      <c r="E186" s="72"/>
      <c r="F186" s="26"/>
      <c r="G186" s="26"/>
      <c r="H186" s="26"/>
      <c r="I186" s="26"/>
      <c r="J186" s="26"/>
      <c r="K186" s="26"/>
      <c r="L186" s="26"/>
    </row>
    <row r="187" spans="1:23" s="12" customFormat="1">
      <c r="A187" s="269" t="s">
        <v>408</v>
      </c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70"/>
      <c r="O187" s="146"/>
      <c r="P187" s="146"/>
      <c r="Q187" s="146"/>
      <c r="R187" s="146"/>
      <c r="S187" s="69"/>
      <c r="T187" s="69"/>
      <c r="U187" s="69"/>
      <c r="V187" s="69"/>
      <c r="W187" s="70"/>
    </row>
    <row r="188" spans="1:23" s="12" customFormat="1" ht="228" customHeight="1">
      <c r="A188" s="286" t="s">
        <v>409</v>
      </c>
      <c r="B188" s="286" t="s">
        <v>410</v>
      </c>
      <c r="C188" s="282" t="s">
        <v>411</v>
      </c>
      <c r="D188" s="282">
        <v>80</v>
      </c>
      <c r="E188" s="282" t="s">
        <v>412</v>
      </c>
      <c r="F188" s="133"/>
      <c r="G188" s="133"/>
      <c r="H188" s="133"/>
      <c r="I188" s="133"/>
      <c r="J188" s="133" t="s">
        <v>413</v>
      </c>
      <c r="K188" s="133" t="s">
        <v>414</v>
      </c>
      <c r="L188" s="133" t="s">
        <v>1406</v>
      </c>
      <c r="M188" s="133">
        <v>2</v>
      </c>
      <c r="N188" s="133" t="s">
        <v>688</v>
      </c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2" customFormat="1" ht="123.75" customHeight="1">
      <c r="A189" s="287"/>
      <c r="B189" s="287"/>
      <c r="C189" s="282"/>
      <c r="D189" s="282"/>
      <c r="E189" s="282"/>
      <c r="F189" s="133"/>
      <c r="G189" s="133"/>
      <c r="H189" s="133"/>
      <c r="I189" s="133"/>
      <c r="J189" s="133" t="s">
        <v>415</v>
      </c>
      <c r="K189" s="133" t="s">
        <v>416</v>
      </c>
      <c r="L189" s="133" t="s">
        <v>1407</v>
      </c>
      <c r="M189" s="128">
        <v>2</v>
      </c>
      <c r="N189" s="133" t="s">
        <v>689</v>
      </c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2" customFormat="1" ht="258.75" customHeight="1">
      <c r="A190" s="288"/>
      <c r="B190" s="288"/>
      <c r="C190" s="133" t="s">
        <v>417</v>
      </c>
      <c r="D190" s="133" t="s">
        <v>698</v>
      </c>
      <c r="E190" s="133" t="s">
        <v>760</v>
      </c>
      <c r="F190" s="133"/>
      <c r="G190" s="133"/>
      <c r="H190" s="133"/>
      <c r="I190" s="133"/>
      <c r="J190" s="133" t="s">
        <v>418</v>
      </c>
      <c r="K190" s="134" t="s">
        <v>419</v>
      </c>
      <c r="L190" s="133" t="s">
        <v>1408</v>
      </c>
      <c r="M190" s="128">
        <v>1</v>
      </c>
      <c r="N190" s="133" t="s">
        <v>690</v>
      </c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2" customFormat="1" ht="154.5" customHeight="1">
      <c r="A191" s="286" t="s">
        <v>409</v>
      </c>
      <c r="B191" s="286" t="s">
        <v>410</v>
      </c>
      <c r="C191" s="133" t="s">
        <v>574</v>
      </c>
      <c r="D191" s="133" t="s">
        <v>573</v>
      </c>
      <c r="E191" s="133" t="s">
        <v>699</v>
      </c>
      <c r="F191" s="133"/>
      <c r="G191" s="133"/>
      <c r="H191" s="133"/>
      <c r="I191" s="133"/>
      <c r="J191" s="133" t="s">
        <v>418</v>
      </c>
      <c r="K191" s="134" t="s">
        <v>419</v>
      </c>
      <c r="L191" s="133" t="s">
        <v>1409</v>
      </c>
      <c r="M191" s="128">
        <v>3</v>
      </c>
      <c r="N191" s="133" t="s">
        <v>691</v>
      </c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2" customFormat="1" ht="226.5" customHeight="1">
      <c r="A192" s="287"/>
      <c r="B192" s="287"/>
      <c r="C192" s="133" t="s">
        <v>889</v>
      </c>
      <c r="D192" s="133" t="s">
        <v>890</v>
      </c>
      <c r="E192" s="133" t="s">
        <v>891</v>
      </c>
      <c r="F192" s="133"/>
      <c r="G192" s="133"/>
      <c r="H192" s="133"/>
      <c r="I192" s="133"/>
      <c r="J192" s="133" t="s">
        <v>418</v>
      </c>
      <c r="K192" s="133" t="s">
        <v>420</v>
      </c>
      <c r="L192" s="133" t="s">
        <v>1410</v>
      </c>
      <c r="M192" s="133">
        <v>6</v>
      </c>
      <c r="N192" s="133" t="s">
        <v>692</v>
      </c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2" customFormat="1" ht="240" customHeight="1">
      <c r="A193" s="288"/>
      <c r="B193" s="288"/>
      <c r="C193" s="133" t="s">
        <v>575</v>
      </c>
      <c r="D193" s="133" t="s">
        <v>421</v>
      </c>
      <c r="E193" s="133" t="s">
        <v>422</v>
      </c>
      <c r="F193" s="133"/>
      <c r="G193" s="133"/>
      <c r="H193" s="133"/>
      <c r="I193" s="133"/>
      <c r="J193" s="133" t="s">
        <v>418</v>
      </c>
      <c r="K193" s="133" t="s">
        <v>949</v>
      </c>
      <c r="L193" s="133" t="s">
        <v>1411</v>
      </c>
      <c r="M193" s="133">
        <v>1</v>
      </c>
      <c r="N193" s="133" t="s">
        <v>693</v>
      </c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2" customFormat="1" ht="125.25" customHeight="1">
      <c r="A194" s="286" t="s">
        <v>409</v>
      </c>
      <c r="B194" s="286" t="s">
        <v>1307</v>
      </c>
      <c r="C194" s="286" t="s">
        <v>575</v>
      </c>
      <c r="D194" s="286" t="s">
        <v>421</v>
      </c>
      <c r="E194" s="286" t="s">
        <v>422</v>
      </c>
      <c r="F194" s="133"/>
      <c r="G194" s="133"/>
      <c r="H194" s="133"/>
      <c r="I194" s="133"/>
      <c r="J194" s="133" t="s">
        <v>418</v>
      </c>
      <c r="K194" s="62"/>
      <c r="L194" s="133" t="s">
        <v>423</v>
      </c>
      <c r="M194" s="133">
        <v>0</v>
      </c>
      <c r="N194" s="133" t="s">
        <v>694</v>
      </c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2" customFormat="1" ht="114">
      <c r="A195" s="287"/>
      <c r="B195" s="287"/>
      <c r="C195" s="288"/>
      <c r="D195" s="288"/>
      <c r="E195" s="288"/>
      <c r="F195" s="133"/>
      <c r="G195" s="133"/>
      <c r="H195" s="133"/>
      <c r="I195" s="133"/>
      <c r="J195" s="133" t="s">
        <v>418</v>
      </c>
      <c r="K195" s="63"/>
      <c r="L195" s="133" t="s">
        <v>1412</v>
      </c>
      <c r="M195" s="133">
        <v>1</v>
      </c>
      <c r="N195" s="133" t="s">
        <v>695</v>
      </c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2" customFormat="1" ht="135" customHeight="1">
      <c r="A196" s="287"/>
      <c r="B196" s="288"/>
      <c r="C196" s="133" t="s">
        <v>424</v>
      </c>
      <c r="D196" s="133" t="s">
        <v>777</v>
      </c>
      <c r="E196" s="133" t="s">
        <v>425</v>
      </c>
      <c r="F196" s="133"/>
      <c r="G196" s="133"/>
      <c r="H196" s="133"/>
      <c r="I196" s="133"/>
      <c r="J196" s="133" t="s">
        <v>418</v>
      </c>
      <c r="K196" s="286" t="s">
        <v>425</v>
      </c>
      <c r="L196" s="286" t="s">
        <v>426</v>
      </c>
      <c r="M196" s="292">
        <v>0</v>
      </c>
      <c r="N196" s="286" t="s">
        <v>696</v>
      </c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2" customFormat="1" ht="42.75" customHeight="1">
      <c r="A197" s="287"/>
      <c r="B197" s="286" t="s">
        <v>1307</v>
      </c>
      <c r="C197" s="134" t="s">
        <v>1298</v>
      </c>
      <c r="D197" s="134">
        <v>1</v>
      </c>
      <c r="E197" s="134">
        <v>0</v>
      </c>
      <c r="F197" s="15"/>
      <c r="G197" s="15"/>
      <c r="H197" s="15"/>
      <c r="I197" s="15"/>
      <c r="J197" s="286" t="s">
        <v>418</v>
      </c>
      <c r="K197" s="287"/>
      <c r="L197" s="287"/>
      <c r="M197" s="293"/>
      <c r="N197" s="287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2" customFormat="1" ht="28.5">
      <c r="A198" s="287"/>
      <c r="B198" s="287"/>
      <c r="C198" s="134" t="s">
        <v>1299</v>
      </c>
      <c r="D198" s="134">
        <v>1</v>
      </c>
      <c r="E198" s="134">
        <v>1</v>
      </c>
      <c r="F198" s="15"/>
      <c r="G198" s="15"/>
      <c r="H198" s="15"/>
      <c r="I198" s="15"/>
      <c r="J198" s="287"/>
      <c r="K198" s="287"/>
      <c r="L198" s="287"/>
      <c r="M198" s="293"/>
      <c r="N198" s="287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2" customFormat="1" ht="28.5">
      <c r="A199" s="287"/>
      <c r="B199" s="287"/>
      <c r="C199" s="134" t="s">
        <v>1300</v>
      </c>
      <c r="D199" s="134">
        <v>1</v>
      </c>
      <c r="E199" s="134">
        <v>1</v>
      </c>
      <c r="F199" s="15"/>
      <c r="G199" s="15"/>
      <c r="H199" s="15"/>
      <c r="I199" s="15"/>
      <c r="J199" s="287"/>
      <c r="K199" s="287"/>
      <c r="L199" s="287"/>
      <c r="M199" s="293"/>
      <c r="N199" s="287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2" customFormat="1" ht="57">
      <c r="A200" s="287"/>
      <c r="B200" s="287"/>
      <c r="C200" s="134" t="s">
        <v>1301</v>
      </c>
      <c r="D200" s="134">
        <v>6</v>
      </c>
      <c r="E200" s="134">
        <v>3</v>
      </c>
      <c r="F200" s="15"/>
      <c r="G200" s="15"/>
      <c r="H200" s="15"/>
      <c r="I200" s="15"/>
      <c r="J200" s="287"/>
      <c r="K200" s="287"/>
      <c r="L200" s="287"/>
      <c r="M200" s="293"/>
      <c r="N200" s="287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2" customFormat="1" ht="42.75">
      <c r="A201" s="287"/>
      <c r="B201" s="287"/>
      <c r="C201" s="134" t="s">
        <v>1302</v>
      </c>
      <c r="D201" s="134">
        <v>6</v>
      </c>
      <c r="E201" s="134">
        <v>3</v>
      </c>
      <c r="F201" s="15"/>
      <c r="G201" s="15"/>
      <c r="H201" s="15"/>
      <c r="I201" s="15"/>
      <c r="J201" s="287"/>
      <c r="K201" s="287"/>
      <c r="L201" s="287"/>
      <c r="M201" s="293"/>
      <c r="N201" s="287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2" customFormat="1" ht="42.75">
      <c r="A202" s="287"/>
      <c r="B202" s="287"/>
      <c r="C202" s="134" t="s">
        <v>1303</v>
      </c>
      <c r="D202" s="134">
        <v>6</v>
      </c>
      <c r="E202" s="134">
        <v>3</v>
      </c>
      <c r="F202" s="15"/>
      <c r="G202" s="15"/>
      <c r="H202" s="15"/>
      <c r="I202" s="15"/>
      <c r="J202" s="287"/>
      <c r="K202" s="287"/>
      <c r="L202" s="287"/>
      <c r="M202" s="293"/>
      <c r="N202" s="287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2" customFormat="1" ht="28.5">
      <c r="A203" s="287"/>
      <c r="B203" s="287"/>
      <c r="C203" s="134" t="s">
        <v>1304</v>
      </c>
      <c r="D203" s="134">
        <v>15</v>
      </c>
      <c r="E203" s="134">
        <v>5</v>
      </c>
      <c r="F203" s="15"/>
      <c r="G203" s="15"/>
      <c r="H203" s="15"/>
      <c r="I203" s="15"/>
      <c r="J203" s="287"/>
      <c r="K203" s="287"/>
      <c r="L203" s="287"/>
      <c r="M203" s="293"/>
      <c r="N203" s="287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2" customFormat="1" ht="28.5">
      <c r="A204" s="287"/>
      <c r="B204" s="287"/>
      <c r="C204" s="134" t="s">
        <v>1305</v>
      </c>
      <c r="D204" s="134">
        <v>2</v>
      </c>
      <c r="E204" s="134">
        <v>0</v>
      </c>
      <c r="F204" s="15"/>
      <c r="G204" s="15"/>
      <c r="H204" s="15"/>
      <c r="I204" s="15"/>
      <c r="J204" s="287"/>
      <c r="K204" s="287"/>
      <c r="L204" s="287"/>
      <c r="M204" s="294"/>
      <c r="N204" s="288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2" customFormat="1" ht="42.75">
      <c r="A205" s="287"/>
      <c r="B205" s="288"/>
      <c r="C205" s="134" t="s">
        <v>1306</v>
      </c>
      <c r="D205" s="134">
        <v>0</v>
      </c>
      <c r="E205" s="134">
        <v>0</v>
      </c>
      <c r="F205" s="15"/>
      <c r="G205" s="15"/>
      <c r="H205" s="15"/>
      <c r="I205" s="15"/>
      <c r="J205" s="135" t="s">
        <v>418</v>
      </c>
      <c r="K205" s="288"/>
      <c r="L205" s="287"/>
      <c r="M205" s="139"/>
      <c r="N205" s="134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2" customFormat="1" ht="100.5" customHeight="1">
      <c r="A206" s="287"/>
      <c r="B206" s="134" t="s">
        <v>757</v>
      </c>
      <c r="C206" s="134" t="s">
        <v>950</v>
      </c>
      <c r="D206" s="139">
        <v>0.8</v>
      </c>
      <c r="E206" s="134" t="s">
        <v>758</v>
      </c>
      <c r="F206" s="15"/>
      <c r="G206" s="15"/>
      <c r="H206" s="15"/>
      <c r="I206" s="15"/>
      <c r="J206" s="134" t="s">
        <v>756</v>
      </c>
      <c r="K206" s="134" t="s">
        <v>755</v>
      </c>
      <c r="L206" s="38" t="s">
        <v>1413</v>
      </c>
      <c r="M206" s="37" t="s">
        <v>892</v>
      </c>
      <c r="N206" s="134" t="s">
        <v>754</v>
      </c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2" customFormat="1" ht="176.25" customHeight="1">
      <c r="A207" s="288"/>
      <c r="B207" s="134" t="s">
        <v>951</v>
      </c>
      <c r="C207" s="134" t="s">
        <v>427</v>
      </c>
      <c r="D207" s="134" t="s">
        <v>428</v>
      </c>
      <c r="E207" s="134" t="s">
        <v>700</v>
      </c>
      <c r="F207" s="33"/>
      <c r="G207" s="33"/>
      <c r="H207" s="33"/>
      <c r="I207" s="33"/>
      <c r="J207" s="134" t="s">
        <v>429</v>
      </c>
      <c r="K207" s="134" t="s">
        <v>430</v>
      </c>
      <c r="L207" s="134" t="s">
        <v>431</v>
      </c>
      <c r="M207" s="139">
        <v>0</v>
      </c>
      <c r="N207" s="134" t="s">
        <v>697</v>
      </c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2" customFormat="1" ht="2.25" customHeight="1">
      <c r="A208" s="15"/>
      <c r="B208" s="27"/>
      <c r="C208" s="27"/>
      <c r="D208" s="27"/>
      <c r="E208" s="27"/>
      <c r="F208" s="26"/>
      <c r="G208" s="26"/>
      <c r="H208" s="26"/>
      <c r="I208" s="26"/>
      <c r="J208" s="27"/>
      <c r="K208" s="27"/>
      <c r="L208" s="27"/>
      <c r="M208" s="28"/>
      <c r="N208" s="137"/>
    </row>
    <row r="209" spans="1:27" s="12" customFormat="1" ht="25.5" customHeight="1">
      <c r="A209" s="269" t="s">
        <v>432</v>
      </c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70"/>
      <c r="O209" s="146"/>
      <c r="P209" s="146"/>
      <c r="Q209" s="146"/>
      <c r="R209" s="146"/>
      <c r="S209" s="69"/>
      <c r="T209" s="69"/>
      <c r="U209" s="69"/>
      <c r="V209" s="69"/>
      <c r="W209" s="70"/>
    </row>
    <row r="210" spans="1:27" s="12" customFormat="1" ht="212.25" customHeight="1">
      <c r="A210" s="137" t="s">
        <v>433</v>
      </c>
      <c r="B210" s="134" t="s">
        <v>1341</v>
      </c>
      <c r="C210" s="61" t="s">
        <v>434</v>
      </c>
      <c r="D210" s="95">
        <v>0.3</v>
      </c>
      <c r="E210" s="134" t="s">
        <v>435</v>
      </c>
      <c r="F210" s="33"/>
      <c r="G210" s="33"/>
      <c r="H210" s="33"/>
      <c r="I210" s="33"/>
      <c r="J210" s="286" t="s">
        <v>436</v>
      </c>
      <c r="K210" s="286" t="s">
        <v>437</v>
      </c>
      <c r="L210" s="134" t="s">
        <v>438</v>
      </c>
      <c r="M210" s="139" t="s">
        <v>952</v>
      </c>
      <c r="N210" s="134" t="s">
        <v>576</v>
      </c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7" s="12" customFormat="1" ht="153.75" customHeight="1">
      <c r="A211" s="289" t="s">
        <v>433</v>
      </c>
      <c r="B211" s="286" t="s">
        <v>1341</v>
      </c>
      <c r="C211" s="133" t="s">
        <v>1325</v>
      </c>
      <c r="D211" s="45">
        <v>0.03</v>
      </c>
      <c r="E211" s="45">
        <v>0.01</v>
      </c>
      <c r="F211" s="33"/>
      <c r="G211" s="33"/>
      <c r="H211" s="33"/>
      <c r="I211" s="33"/>
      <c r="J211" s="287"/>
      <c r="K211" s="287"/>
      <c r="L211" s="287" t="s">
        <v>438</v>
      </c>
      <c r="M211" s="293" t="s">
        <v>952</v>
      </c>
      <c r="N211" s="287" t="s">
        <v>576</v>
      </c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7" s="12" customFormat="1" ht="153.75" customHeight="1">
      <c r="A212" s="290"/>
      <c r="B212" s="287"/>
      <c r="C212" s="133" t="s">
        <v>1326</v>
      </c>
      <c r="D212" s="45">
        <v>0.98</v>
      </c>
      <c r="E212" s="45">
        <v>1</v>
      </c>
      <c r="F212" s="33"/>
      <c r="G212" s="33"/>
      <c r="H212" s="33"/>
      <c r="I212" s="33"/>
      <c r="J212" s="287"/>
      <c r="K212" s="287"/>
      <c r="L212" s="287"/>
      <c r="M212" s="293"/>
      <c r="N212" s="287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7" s="12" customFormat="1" ht="153.75" customHeight="1">
      <c r="A213" s="291"/>
      <c r="B213" s="288"/>
      <c r="C213" s="133" t="s">
        <v>1327</v>
      </c>
      <c r="D213" s="45">
        <v>0.35</v>
      </c>
      <c r="E213" s="45">
        <v>0.6</v>
      </c>
      <c r="F213" s="33"/>
      <c r="G213" s="33"/>
      <c r="H213" s="33"/>
      <c r="I213" s="33"/>
      <c r="J213" s="287"/>
      <c r="K213" s="287"/>
      <c r="L213" s="287"/>
      <c r="M213" s="293"/>
      <c r="N213" s="287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7" s="12" customFormat="1" ht="153.75" customHeight="1">
      <c r="A214" s="289" t="s">
        <v>433</v>
      </c>
      <c r="B214" s="286" t="s">
        <v>1341</v>
      </c>
      <c r="C214" s="133" t="s">
        <v>1328</v>
      </c>
      <c r="D214" s="45">
        <v>0.05</v>
      </c>
      <c r="E214" s="45">
        <v>0.95</v>
      </c>
      <c r="F214" s="33"/>
      <c r="G214" s="33"/>
      <c r="H214" s="33"/>
      <c r="I214" s="33"/>
      <c r="J214" s="287"/>
      <c r="K214" s="287"/>
      <c r="L214" s="287"/>
      <c r="M214" s="293"/>
      <c r="N214" s="287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7" s="12" customFormat="1" ht="153.75" customHeight="1">
      <c r="A215" s="290"/>
      <c r="B215" s="287"/>
      <c r="C215" s="133" t="s">
        <v>1329</v>
      </c>
      <c r="D215" s="45">
        <v>1</v>
      </c>
      <c r="E215" s="45">
        <v>1</v>
      </c>
      <c r="F215" s="33"/>
      <c r="G215" s="33"/>
      <c r="H215" s="33"/>
      <c r="I215" s="33"/>
      <c r="J215" s="287"/>
      <c r="K215" s="287"/>
      <c r="L215" s="287"/>
      <c r="M215" s="293"/>
      <c r="N215" s="287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7" s="12" customFormat="1" ht="153.75" customHeight="1">
      <c r="A216" s="290"/>
      <c r="B216" s="287"/>
      <c r="C216" s="133" t="s">
        <v>1330</v>
      </c>
      <c r="D216" s="45">
        <v>0.6</v>
      </c>
      <c r="E216" s="45">
        <v>0.9</v>
      </c>
      <c r="F216" s="33"/>
      <c r="G216" s="33"/>
      <c r="H216" s="33"/>
      <c r="I216" s="33"/>
      <c r="J216" s="287"/>
      <c r="K216" s="287"/>
      <c r="L216" s="287"/>
      <c r="M216" s="293"/>
      <c r="N216" s="287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7" s="12" customFormat="1" ht="153.75" customHeight="1">
      <c r="A217" s="291"/>
      <c r="B217" s="288"/>
      <c r="C217" s="133" t="s">
        <v>1331</v>
      </c>
      <c r="D217" s="45">
        <v>0.98</v>
      </c>
      <c r="E217" s="45">
        <v>1</v>
      </c>
      <c r="F217" s="33"/>
      <c r="G217" s="33"/>
      <c r="H217" s="33"/>
      <c r="I217" s="33"/>
      <c r="J217" s="287"/>
      <c r="K217" s="287"/>
      <c r="L217" s="287"/>
      <c r="M217" s="293"/>
      <c r="N217" s="287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7" s="12" customFormat="1" ht="153.75" customHeight="1">
      <c r="A218" s="289" t="s">
        <v>433</v>
      </c>
      <c r="B218" s="286" t="s">
        <v>1341</v>
      </c>
      <c r="C218" s="133" t="s">
        <v>1332</v>
      </c>
      <c r="D218" s="45">
        <v>0.4</v>
      </c>
      <c r="E218" s="45">
        <v>1</v>
      </c>
      <c r="F218" s="33"/>
      <c r="G218" s="33"/>
      <c r="H218" s="33"/>
      <c r="I218" s="33"/>
      <c r="J218" s="287"/>
      <c r="K218" s="287"/>
      <c r="L218" s="287"/>
      <c r="M218" s="293"/>
      <c r="N218" s="287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7" s="12" customFormat="1" ht="153.75" customHeight="1">
      <c r="A219" s="290"/>
      <c r="B219" s="287"/>
      <c r="C219" s="133" t="s">
        <v>1333</v>
      </c>
      <c r="D219" s="45">
        <v>0</v>
      </c>
      <c r="E219" s="45">
        <v>0.1</v>
      </c>
      <c r="F219" s="33"/>
      <c r="G219" s="33"/>
      <c r="H219" s="33"/>
      <c r="I219" s="33"/>
      <c r="J219" s="287"/>
      <c r="K219" s="287"/>
      <c r="L219" s="287"/>
      <c r="M219" s="293"/>
      <c r="N219" s="287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7" s="12" customFormat="1" ht="153.75" customHeight="1">
      <c r="A220" s="290"/>
      <c r="B220" s="287"/>
      <c r="C220" s="133" t="s">
        <v>1334</v>
      </c>
      <c r="D220" s="45">
        <v>0.05</v>
      </c>
      <c r="E220" s="45">
        <v>0.3</v>
      </c>
      <c r="F220" s="33"/>
      <c r="G220" s="33"/>
      <c r="H220" s="33"/>
      <c r="I220" s="33"/>
      <c r="J220" s="287"/>
      <c r="K220" s="287"/>
      <c r="L220" s="287"/>
      <c r="M220" s="293"/>
      <c r="N220" s="287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7" s="12" customFormat="1" ht="153.75" customHeight="1">
      <c r="A221" s="291"/>
      <c r="B221" s="288"/>
      <c r="C221" s="133" t="s">
        <v>1335</v>
      </c>
      <c r="D221" s="133">
        <v>0</v>
      </c>
      <c r="E221" s="133">
        <v>2</v>
      </c>
      <c r="F221" s="33"/>
      <c r="G221" s="33"/>
      <c r="H221" s="33"/>
      <c r="I221" s="33"/>
      <c r="J221" s="288"/>
      <c r="K221" s="288"/>
      <c r="L221" s="288"/>
      <c r="M221" s="294"/>
      <c r="N221" s="288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7" s="12" customFormat="1" ht="201" customHeight="1">
      <c r="A222" s="133" t="s">
        <v>439</v>
      </c>
      <c r="B222" s="133" t="s">
        <v>440</v>
      </c>
      <c r="C222" s="133" t="s">
        <v>441</v>
      </c>
      <c r="D222" s="45">
        <v>0.3</v>
      </c>
      <c r="E222" s="133" t="s">
        <v>442</v>
      </c>
      <c r="F222" s="141"/>
      <c r="G222" s="141"/>
      <c r="H222" s="141"/>
      <c r="I222" s="141"/>
      <c r="J222" s="133" t="s">
        <v>443</v>
      </c>
      <c r="K222" s="133" t="s">
        <v>444</v>
      </c>
      <c r="L222" s="133" t="s">
        <v>445</v>
      </c>
      <c r="M222" s="45" t="s">
        <v>577</v>
      </c>
      <c r="N222" s="133" t="s">
        <v>446</v>
      </c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7" s="12" customFormat="1" ht="409.5" customHeight="1">
      <c r="A223" s="133" t="s">
        <v>439</v>
      </c>
      <c r="B223" s="133" t="s">
        <v>440</v>
      </c>
      <c r="C223" s="133" t="s">
        <v>441</v>
      </c>
      <c r="D223" s="45">
        <v>0.3</v>
      </c>
      <c r="E223" s="133" t="s">
        <v>442</v>
      </c>
      <c r="F223" s="141"/>
      <c r="G223" s="141"/>
      <c r="H223" s="141"/>
      <c r="I223" s="141"/>
      <c r="J223" s="133" t="s">
        <v>443</v>
      </c>
      <c r="K223" s="133" t="s">
        <v>444</v>
      </c>
      <c r="L223" s="133" t="s">
        <v>447</v>
      </c>
      <c r="M223" s="45" t="s">
        <v>577</v>
      </c>
      <c r="N223" s="133" t="s">
        <v>448</v>
      </c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7" s="12" customFormat="1" ht="3" customHeight="1">
      <c r="B224" s="26"/>
      <c r="C224" s="26"/>
      <c r="D224" s="26"/>
      <c r="E224" s="72"/>
      <c r="F224" s="26"/>
      <c r="G224" s="26"/>
      <c r="H224" s="26"/>
      <c r="I224" s="26"/>
      <c r="J224" s="26"/>
      <c r="K224" s="26"/>
      <c r="L224" s="26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70"/>
    </row>
    <row r="225" spans="1:23" s="12" customFormat="1">
      <c r="A225" s="269" t="s">
        <v>539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70"/>
    </row>
    <row r="226" spans="1:23" s="12" customFormat="1" ht="193.5" customHeight="1">
      <c r="A226" s="133" t="s">
        <v>865</v>
      </c>
      <c r="B226" s="133" t="s">
        <v>780</v>
      </c>
      <c r="C226" s="133" t="s">
        <v>953</v>
      </c>
      <c r="D226" s="46">
        <v>0.05</v>
      </c>
      <c r="E226" s="45">
        <v>0.1</v>
      </c>
      <c r="F226" s="110"/>
      <c r="G226" s="110"/>
      <c r="H226" s="110"/>
      <c r="I226" s="110"/>
      <c r="J226" s="141" t="s">
        <v>761</v>
      </c>
      <c r="K226" s="133" t="s">
        <v>764</v>
      </c>
      <c r="L226" s="141" t="s">
        <v>763</v>
      </c>
      <c r="M226" s="141">
        <v>2</v>
      </c>
      <c r="N226" s="141" t="s">
        <v>863</v>
      </c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2" customFormat="1" ht="85.5">
      <c r="A227" s="286" t="s">
        <v>865</v>
      </c>
      <c r="B227" s="286" t="s">
        <v>780</v>
      </c>
      <c r="C227" s="133" t="s">
        <v>1229</v>
      </c>
      <c r="D227" s="187">
        <v>0.63</v>
      </c>
      <c r="E227" s="45" t="s">
        <v>1386</v>
      </c>
      <c r="F227" s="141"/>
      <c r="G227" s="141"/>
      <c r="H227" s="141"/>
      <c r="I227" s="141"/>
      <c r="J227" s="282" t="s">
        <v>765</v>
      </c>
      <c r="K227" s="286" t="s">
        <v>764</v>
      </c>
      <c r="L227" s="133" t="s">
        <v>1230</v>
      </c>
      <c r="M227" s="141">
        <v>0</v>
      </c>
      <c r="N227" s="141">
        <v>1</v>
      </c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2" customFormat="1" ht="409.5" customHeight="1">
      <c r="A228" s="288"/>
      <c r="B228" s="288"/>
      <c r="C228" s="63"/>
      <c r="D228" s="106">
        <v>0.05</v>
      </c>
      <c r="E228" s="105">
        <v>0.1</v>
      </c>
      <c r="F228" s="141"/>
      <c r="G228" s="141"/>
      <c r="H228" s="141"/>
      <c r="I228" s="141"/>
      <c r="J228" s="282"/>
      <c r="K228" s="288"/>
      <c r="L228" s="141" t="s">
        <v>762</v>
      </c>
      <c r="M228" s="141" t="s">
        <v>778</v>
      </c>
      <c r="N228" s="141" t="s">
        <v>779</v>
      </c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2" customFormat="1" ht="1.5" customHeight="1">
      <c r="B229" s="26"/>
      <c r="C229" s="26"/>
      <c r="D229" s="26"/>
      <c r="E229" s="72"/>
      <c r="F229" s="26"/>
      <c r="G229" s="26"/>
      <c r="H229" s="26"/>
      <c r="I229" s="26"/>
      <c r="J229" s="26"/>
      <c r="K229" s="26"/>
      <c r="L229" s="26"/>
    </row>
    <row r="230" spans="1:23" s="12" customFormat="1" hidden="1">
      <c r="B230" s="26"/>
      <c r="C230" s="26"/>
      <c r="D230" s="26"/>
      <c r="E230" s="72"/>
      <c r="F230" s="26"/>
      <c r="G230" s="26"/>
      <c r="H230" s="26"/>
      <c r="I230" s="26"/>
      <c r="J230" s="26"/>
      <c r="K230" s="26"/>
      <c r="L230" s="26"/>
    </row>
    <row r="231" spans="1:23" s="12" customFormat="1" hidden="1">
      <c r="B231" s="26"/>
      <c r="C231" s="26"/>
      <c r="D231" s="26"/>
      <c r="E231" s="72"/>
      <c r="F231" s="26"/>
      <c r="G231" s="26"/>
      <c r="H231" s="26"/>
      <c r="I231" s="26"/>
      <c r="J231" s="26"/>
      <c r="K231" s="26"/>
      <c r="L231" s="26"/>
    </row>
    <row r="232" spans="1:23" s="12" customFormat="1">
      <c r="A232" s="269" t="s">
        <v>900</v>
      </c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70"/>
    </row>
    <row r="233" spans="1:23" s="12" customFormat="1" ht="85.5">
      <c r="A233" s="286" t="s">
        <v>909</v>
      </c>
      <c r="B233" s="134" t="s">
        <v>1195</v>
      </c>
      <c r="C233" s="134" t="s">
        <v>1186</v>
      </c>
      <c r="D233" s="188">
        <v>0</v>
      </c>
      <c r="E233" s="188">
        <v>1</v>
      </c>
      <c r="F233" s="110"/>
      <c r="G233" s="110"/>
      <c r="H233" s="110"/>
      <c r="I233" s="110"/>
      <c r="J233" s="279" t="s">
        <v>910</v>
      </c>
      <c r="K233" s="286" t="s">
        <v>911</v>
      </c>
      <c r="L233" s="141" t="s">
        <v>955</v>
      </c>
      <c r="M233" s="79">
        <v>0.96</v>
      </c>
      <c r="N233" s="79">
        <v>0.83</v>
      </c>
    </row>
    <row r="234" spans="1:23" s="12" customFormat="1" ht="142.5">
      <c r="A234" s="287"/>
      <c r="B234" s="133" t="s">
        <v>1193</v>
      </c>
      <c r="C234" s="134" t="s">
        <v>1171</v>
      </c>
      <c r="D234" s="189">
        <v>1</v>
      </c>
      <c r="E234" s="190">
        <v>1</v>
      </c>
      <c r="F234" s="110"/>
      <c r="G234" s="110"/>
      <c r="H234" s="110"/>
      <c r="I234" s="110"/>
      <c r="J234" s="280"/>
      <c r="K234" s="287"/>
      <c r="L234" s="141" t="s">
        <v>1131</v>
      </c>
      <c r="M234" s="47">
        <v>0.96</v>
      </c>
      <c r="N234" s="141" t="s">
        <v>954</v>
      </c>
    </row>
    <row r="235" spans="1:23" s="12" customFormat="1" ht="57" customHeight="1">
      <c r="A235" s="287"/>
      <c r="B235" s="133" t="s">
        <v>1191</v>
      </c>
      <c r="C235" s="92" t="s">
        <v>1377</v>
      </c>
      <c r="D235" s="46">
        <v>0.96619999999999995</v>
      </c>
      <c r="E235" s="45">
        <v>0.98</v>
      </c>
      <c r="F235" s="110"/>
      <c r="G235" s="110"/>
      <c r="H235" s="110"/>
      <c r="I235" s="110"/>
      <c r="J235" s="280"/>
      <c r="K235" s="287"/>
      <c r="L235" s="141" t="s">
        <v>903</v>
      </c>
      <c r="M235" s="47">
        <v>0.97</v>
      </c>
      <c r="N235" s="47">
        <v>0.85</v>
      </c>
    </row>
    <row r="236" spans="1:23" s="12" customFormat="1" ht="45" customHeight="1">
      <c r="A236" s="287"/>
      <c r="B236" s="282" t="s">
        <v>1196</v>
      </c>
      <c r="C236" s="62" t="s">
        <v>1378</v>
      </c>
      <c r="D236" s="46">
        <v>0.86</v>
      </c>
      <c r="E236" s="45">
        <v>0.9</v>
      </c>
      <c r="F236" s="141"/>
      <c r="G236" s="141"/>
      <c r="H236" s="141"/>
      <c r="I236" s="141"/>
      <c r="J236" s="280"/>
      <c r="K236" s="287"/>
      <c r="L236" s="279" t="s">
        <v>904</v>
      </c>
      <c r="M236" s="292">
        <v>0.88</v>
      </c>
      <c r="N236" s="283">
        <v>0.85</v>
      </c>
    </row>
    <row r="237" spans="1:23" s="12" customFormat="1" ht="45" customHeight="1">
      <c r="A237" s="287"/>
      <c r="B237" s="282"/>
      <c r="C237" s="92" t="s">
        <v>1379</v>
      </c>
      <c r="D237" s="46">
        <v>0.98</v>
      </c>
      <c r="E237" s="45">
        <v>1</v>
      </c>
      <c r="F237" s="141"/>
      <c r="G237" s="141"/>
      <c r="H237" s="141"/>
      <c r="I237" s="141"/>
      <c r="J237" s="280"/>
      <c r="K237" s="287"/>
      <c r="L237" s="280"/>
      <c r="M237" s="293"/>
      <c r="N237" s="284"/>
    </row>
    <row r="238" spans="1:23" s="12" customFormat="1" ht="45" customHeight="1">
      <c r="A238" s="287"/>
      <c r="B238" s="282"/>
      <c r="C238" s="92" t="s">
        <v>1380</v>
      </c>
      <c r="D238" s="46">
        <v>0.63</v>
      </c>
      <c r="E238" s="45">
        <v>0.8</v>
      </c>
      <c r="F238" s="141"/>
      <c r="G238" s="141"/>
      <c r="H238" s="141"/>
      <c r="I238" s="141"/>
      <c r="J238" s="280"/>
      <c r="K238" s="287"/>
      <c r="L238" s="280"/>
      <c r="M238" s="293"/>
      <c r="N238" s="284"/>
    </row>
    <row r="239" spans="1:23" s="12" customFormat="1" ht="85.5">
      <c r="A239" s="287"/>
      <c r="B239" s="282"/>
      <c r="C239" s="133" t="s">
        <v>1381</v>
      </c>
      <c r="D239" s="191">
        <v>0.85</v>
      </c>
      <c r="E239" s="45">
        <v>0.95</v>
      </c>
      <c r="F239" s="141"/>
      <c r="G239" s="141"/>
      <c r="H239" s="141"/>
      <c r="I239" s="141"/>
      <c r="J239" s="280"/>
      <c r="K239" s="287"/>
      <c r="L239" s="280"/>
      <c r="M239" s="293"/>
      <c r="N239" s="284"/>
    </row>
    <row r="240" spans="1:23" s="12" customFormat="1" ht="60.75" customHeight="1">
      <c r="A240" s="287"/>
      <c r="B240" s="282"/>
      <c r="C240" s="133" t="s">
        <v>1382</v>
      </c>
      <c r="D240" s="46">
        <v>0.02</v>
      </c>
      <c r="E240" s="45">
        <v>0.01</v>
      </c>
      <c r="F240" s="141"/>
      <c r="G240" s="141"/>
      <c r="H240" s="141"/>
      <c r="I240" s="141"/>
      <c r="J240" s="280"/>
      <c r="K240" s="287"/>
      <c r="L240" s="280"/>
      <c r="M240" s="293"/>
      <c r="N240" s="284"/>
    </row>
    <row r="241" spans="1:14" s="12" customFormat="1" ht="57">
      <c r="A241" s="287"/>
      <c r="B241" s="282"/>
      <c r="C241" s="92" t="s">
        <v>1383</v>
      </c>
      <c r="D241" s="46">
        <v>2.5000000000000001E-2</v>
      </c>
      <c r="E241" s="45">
        <v>0.01</v>
      </c>
      <c r="F241" s="141"/>
      <c r="G241" s="141"/>
      <c r="H241" s="141"/>
      <c r="I241" s="141"/>
      <c r="J241" s="280"/>
      <c r="K241" s="287"/>
      <c r="L241" s="280"/>
      <c r="M241" s="293"/>
      <c r="N241" s="284"/>
    </row>
    <row r="242" spans="1:14" s="12" customFormat="1" ht="71.25">
      <c r="A242" s="287"/>
      <c r="B242" s="282"/>
      <c r="C242" s="92" t="s">
        <v>1178</v>
      </c>
      <c r="D242" s="46">
        <v>0.113</v>
      </c>
      <c r="E242" s="45">
        <v>0</v>
      </c>
      <c r="F242" s="141"/>
      <c r="G242" s="141"/>
      <c r="H242" s="141"/>
      <c r="I242" s="141"/>
      <c r="J242" s="280"/>
      <c r="K242" s="287"/>
      <c r="L242" s="281"/>
      <c r="M242" s="294"/>
      <c r="N242" s="285"/>
    </row>
    <row r="243" spans="1:14" s="12" customFormat="1" ht="132" customHeight="1">
      <c r="A243" s="287"/>
      <c r="B243" s="133" t="s">
        <v>1192</v>
      </c>
      <c r="C243" s="133" t="s">
        <v>1170</v>
      </c>
      <c r="D243" s="189">
        <v>1</v>
      </c>
      <c r="E243" s="190">
        <v>1</v>
      </c>
      <c r="F243" s="141"/>
      <c r="G243" s="141"/>
      <c r="H243" s="141"/>
      <c r="I243" s="141"/>
      <c r="J243" s="280"/>
      <c r="K243" s="287"/>
      <c r="L243" s="141" t="s">
        <v>905</v>
      </c>
      <c r="M243" s="47">
        <v>0.95</v>
      </c>
      <c r="N243" s="47">
        <v>0.85</v>
      </c>
    </row>
    <row r="244" spans="1:14" s="12" customFormat="1" ht="213.75" customHeight="1">
      <c r="A244" s="287"/>
      <c r="B244" s="282" t="s">
        <v>1194</v>
      </c>
      <c r="C244" s="133" t="s">
        <v>1172</v>
      </c>
      <c r="D244" s="46">
        <v>0.61</v>
      </c>
      <c r="E244" s="45">
        <v>0.7</v>
      </c>
      <c r="F244" s="80"/>
      <c r="G244" s="80"/>
      <c r="H244" s="80"/>
      <c r="I244" s="80"/>
      <c r="J244" s="280"/>
      <c r="K244" s="287"/>
      <c r="L244" s="279" t="s">
        <v>906</v>
      </c>
      <c r="M244" s="283">
        <v>0.86</v>
      </c>
      <c r="N244" s="283">
        <v>0.85</v>
      </c>
    </row>
    <row r="245" spans="1:14" s="12" customFormat="1" ht="42.75">
      <c r="A245" s="287"/>
      <c r="B245" s="282"/>
      <c r="C245" s="133" t="s">
        <v>1173</v>
      </c>
      <c r="D245" s="191">
        <v>0.61</v>
      </c>
      <c r="E245" s="192">
        <v>0.7</v>
      </c>
      <c r="F245" s="80"/>
      <c r="G245" s="80"/>
      <c r="H245" s="80"/>
      <c r="I245" s="80"/>
      <c r="J245" s="280"/>
      <c r="K245" s="287"/>
      <c r="L245" s="280"/>
      <c r="M245" s="284"/>
      <c r="N245" s="284"/>
    </row>
    <row r="246" spans="1:14" s="12" customFormat="1" ht="42.75">
      <c r="A246" s="287"/>
      <c r="B246" s="282"/>
      <c r="C246" s="133" t="s">
        <v>1174</v>
      </c>
      <c r="D246" s="191">
        <v>0.76</v>
      </c>
      <c r="E246" s="192">
        <v>0.85</v>
      </c>
      <c r="F246" s="80"/>
      <c r="G246" s="80"/>
      <c r="H246" s="80"/>
      <c r="I246" s="80"/>
      <c r="J246" s="280"/>
      <c r="K246" s="287"/>
      <c r="L246" s="280"/>
      <c r="M246" s="284"/>
      <c r="N246" s="284"/>
    </row>
    <row r="247" spans="1:14" s="12" customFormat="1" ht="42.75">
      <c r="A247" s="287"/>
      <c r="B247" s="282"/>
      <c r="C247" s="133" t="s">
        <v>1175</v>
      </c>
      <c r="D247" s="191">
        <v>3.9600000000000003E-2</v>
      </c>
      <c r="E247" s="192">
        <v>0.01</v>
      </c>
      <c r="F247" s="80"/>
      <c r="G247" s="80"/>
      <c r="H247" s="80"/>
      <c r="I247" s="80"/>
      <c r="J247" s="280"/>
      <c r="K247" s="287"/>
      <c r="L247" s="280"/>
      <c r="M247" s="284"/>
      <c r="N247" s="284"/>
    </row>
    <row r="248" spans="1:14" s="12" customFormat="1" ht="42.75">
      <c r="A248" s="287"/>
      <c r="B248" s="282"/>
      <c r="C248" s="133" t="s">
        <v>1176</v>
      </c>
      <c r="D248" s="46">
        <v>0</v>
      </c>
      <c r="E248" s="45">
        <v>0</v>
      </c>
      <c r="F248" s="80"/>
      <c r="G248" s="80"/>
      <c r="H248" s="80"/>
      <c r="I248" s="80"/>
      <c r="J248" s="280"/>
      <c r="K248" s="287"/>
      <c r="L248" s="280"/>
      <c r="M248" s="284"/>
      <c r="N248" s="284"/>
    </row>
    <row r="249" spans="1:14" s="12" customFormat="1" ht="42.75">
      <c r="A249" s="287"/>
      <c r="B249" s="282"/>
      <c r="C249" s="133" t="s">
        <v>1177</v>
      </c>
      <c r="D249" s="46">
        <v>1.7000000000000001E-2</v>
      </c>
      <c r="E249" s="45">
        <v>0</v>
      </c>
      <c r="F249" s="80"/>
      <c r="G249" s="80"/>
      <c r="H249" s="80"/>
      <c r="I249" s="80"/>
      <c r="J249" s="280"/>
      <c r="K249" s="287"/>
      <c r="L249" s="280"/>
      <c r="M249" s="284"/>
      <c r="N249" s="284"/>
    </row>
    <row r="250" spans="1:14" s="12" customFormat="1" ht="42.75">
      <c r="A250" s="287"/>
      <c r="B250" s="282"/>
      <c r="C250" s="133" t="s">
        <v>1179</v>
      </c>
      <c r="D250" s="193">
        <v>4.2000000000000002E-4</v>
      </c>
      <c r="E250" s="45">
        <v>0</v>
      </c>
      <c r="F250" s="80"/>
      <c r="G250" s="80"/>
      <c r="H250" s="80"/>
      <c r="I250" s="80"/>
      <c r="J250" s="280"/>
      <c r="K250" s="287"/>
      <c r="L250" s="280"/>
      <c r="M250" s="284"/>
      <c r="N250" s="284"/>
    </row>
    <row r="251" spans="1:14" s="12" customFormat="1" ht="28.5">
      <c r="A251" s="287"/>
      <c r="B251" s="282"/>
      <c r="C251" s="133" t="s">
        <v>1180</v>
      </c>
      <c r="D251" s="46">
        <v>0</v>
      </c>
      <c r="E251" s="45">
        <v>0</v>
      </c>
      <c r="F251" s="80"/>
      <c r="G251" s="80"/>
      <c r="H251" s="80"/>
      <c r="I251" s="80"/>
      <c r="J251" s="280"/>
      <c r="K251" s="287"/>
      <c r="L251" s="280"/>
      <c r="M251" s="284"/>
      <c r="N251" s="284"/>
    </row>
    <row r="252" spans="1:14" s="12" customFormat="1" ht="28.5">
      <c r="A252" s="287"/>
      <c r="B252" s="282"/>
      <c r="C252" s="133" t="s">
        <v>1181</v>
      </c>
      <c r="D252" s="46">
        <v>0</v>
      </c>
      <c r="E252" s="45">
        <v>0</v>
      </c>
      <c r="F252" s="80"/>
      <c r="G252" s="80"/>
      <c r="H252" s="80"/>
      <c r="I252" s="80"/>
      <c r="J252" s="280"/>
      <c r="K252" s="287"/>
      <c r="L252" s="280"/>
      <c r="M252" s="284"/>
      <c r="N252" s="284"/>
    </row>
    <row r="253" spans="1:14" s="12" customFormat="1" ht="71.25">
      <c r="A253" s="287"/>
      <c r="B253" s="282"/>
      <c r="C253" s="133" t="s">
        <v>1182</v>
      </c>
      <c r="D253" s="46">
        <v>0</v>
      </c>
      <c r="E253" s="45">
        <v>0</v>
      </c>
      <c r="F253" s="80"/>
      <c r="G253" s="80"/>
      <c r="H253" s="80"/>
      <c r="I253" s="80"/>
      <c r="J253" s="280"/>
      <c r="K253" s="287"/>
      <c r="L253" s="280"/>
      <c r="M253" s="284"/>
      <c r="N253" s="284"/>
    </row>
    <row r="254" spans="1:14" s="12" customFormat="1" ht="57">
      <c r="A254" s="287"/>
      <c r="B254" s="282"/>
      <c r="C254" s="133" t="s">
        <v>1183</v>
      </c>
      <c r="D254" s="46">
        <v>0</v>
      </c>
      <c r="E254" s="45">
        <v>0</v>
      </c>
      <c r="F254" s="80"/>
      <c r="G254" s="80"/>
      <c r="H254" s="80"/>
      <c r="I254" s="80"/>
      <c r="J254" s="280"/>
      <c r="K254" s="287"/>
      <c r="L254" s="280"/>
      <c r="M254" s="284"/>
      <c r="N254" s="284"/>
    </row>
    <row r="255" spans="1:14" s="12" customFormat="1" ht="42.75">
      <c r="A255" s="287"/>
      <c r="B255" s="282"/>
      <c r="C255" s="133" t="s">
        <v>1184</v>
      </c>
      <c r="D255" s="46">
        <v>0.19</v>
      </c>
      <c r="E255" s="45">
        <v>0.1</v>
      </c>
      <c r="F255" s="80"/>
      <c r="G255" s="80"/>
      <c r="H255" s="80"/>
      <c r="I255" s="80"/>
      <c r="J255" s="280"/>
      <c r="K255" s="287"/>
      <c r="L255" s="280"/>
      <c r="M255" s="284"/>
      <c r="N255" s="284"/>
    </row>
    <row r="256" spans="1:14" s="12" customFormat="1" ht="28.5">
      <c r="A256" s="287"/>
      <c r="B256" s="282"/>
      <c r="C256" s="133" t="s">
        <v>1185</v>
      </c>
      <c r="D256" s="46">
        <v>0</v>
      </c>
      <c r="E256" s="45">
        <v>0</v>
      </c>
      <c r="F256" s="80"/>
      <c r="G256" s="80"/>
      <c r="H256" s="80"/>
      <c r="I256" s="80"/>
      <c r="J256" s="280"/>
      <c r="K256" s="287"/>
      <c r="L256" s="280"/>
      <c r="M256" s="284"/>
      <c r="N256" s="284"/>
    </row>
    <row r="257" spans="1:14" s="12" customFormat="1" ht="30">
      <c r="A257" s="287"/>
      <c r="B257" s="62" t="s">
        <v>1197</v>
      </c>
      <c r="C257" s="92" t="s">
        <v>1187</v>
      </c>
      <c r="D257" s="46">
        <v>0.82</v>
      </c>
      <c r="E257" s="45">
        <v>0.85</v>
      </c>
      <c r="F257" s="80"/>
      <c r="G257" s="80"/>
      <c r="H257" s="80"/>
      <c r="I257" s="80"/>
      <c r="J257" s="280"/>
      <c r="K257" s="287"/>
      <c r="L257" s="141" t="s">
        <v>907</v>
      </c>
      <c r="M257" s="47">
        <v>0.82</v>
      </c>
      <c r="N257" s="47">
        <v>0.85</v>
      </c>
    </row>
    <row r="258" spans="1:14" s="12" customFormat="1" ht="57">
      <c r="A258" s="287"/>
      <c r="B258" s="92" t="s">
        <v>1198</v>
      </c>
      <c r="C258" s="61" t="s">
        <v>1187</v>
      </c>
      <c r="D258" s="46">
        <v>0.6</v>
      </c>
      <c r="E258" s="45">
        <v>0.85</v>
      </c>
      <c r="F258" s="80"/>
      <c r="G258" s="80"/>
      <c r="H258" s="80"/>
      <c r="I258" s="80"/>
      <c r="J258" s="280"/>
      <c r="K258" s="287"/>
      <c r="L258" s="141" t="s">
        <v>908</v>
      </c>
      <c r="M258" s="47">
        <v>0.6</v>
      </c>
      <c r="N258" s="47">
        <v>0.85</v>
      </c>
    </row>
    <row r="259" spans="1:14" s="12" customFormat="1" ht="71.25">
      <c r="A259" s="287"/>
      <c r="B259" s="286" t="s">
        <v>1199</v>
      </c>
      <c r="C259" s="92" t="s">
        <v>1188</v>
      </c>
      <c r="D259" s="46" t="s">
        <v>1358</v>
      </c>
      <c r="E259" s="45">
        <v>0.5</v>
      </c>
      <c r="F259" s="80"/>
      <c r="G259" s="80"/>
      <c r="H259" s="80"/>
      <c r="I259" s="80"/>
      <c r="J259" s="280"/>
      <c r="K259" s="287"/>
      <c r="L259" s="141" t="s">
        <v>1130</v>
      </c>
      <c r="M259" s="141">
        <v>0</v>
      </c>
      <c r="N259" s="141" t="s">
        <v>901</v>
      </c>
    </row>
    <row r="260" spans="1:14" s="12" customFormat="1" ht="129" customHeight="1">
      <c r="A260" s="288"/>
      <c r="B260" s="288"/>
      <c r="C260" s="63" t="s">
        <v>1189</v>
      </c>
      <c r="D260" s="46" t="s">
        <v>1358</v>
      </c>
      <c r="E260" s="45">
        <v>0.5</v>
      </c>
      <c r="F260" s="80"/>
      <c r="G260" s="80"/>
      <c r="H260" s="80"/>
      <c r="I260" s="80"/>
      <c r="J260" s="281"/>
      <c r="K260" s="288"/>
      <c r="L260" s="141" t="s">
        <v>1129</v>
      </c>
      <c r="M260" s="141">
        <v>1</v>
      </c>
      <c r="N260" s="141" t="s">
        <v>902</v>
      </c>
    </row>
    <row r="261" spans="1:14" s="12" customFormat="1" ht="409.5" customHeight="1">
      <c r="A261" s="134" t="s">
        <v>909</v>
      </c>
      <c r="B261" s="61" t="s">
        <v>1200</v>
      </c>
      <c r="C261" s="134" t="s">
        <v>1190</v>
      </c>
      <c r="D261" s="194">
        <v>0.8</v>
      </c>
      <c r="E261" s="139">
        <v>0.9</v>
      </c>
      <c r="F261" s="80"/>
      <c r="G261" s="80"/>
      <c r="H261" s="80"/>
      <c r="I261" s="80"/>
      <c r="J261" s="131" t="s">
        <v>910</v>
      </c>
      <c r="K261" s="134" t="s">
        <v>911</v>
      </c>
      <c r="L261" s="81" t="s">
        <v>1128</v>
      </c>
      <c r="M261" s="91">
        <v>0</v>
      </c>
      <c r="N261" s="81" t="s">
        <v>912</v>
      </c>
    </row>
    <row r="262" spans="1:14" s="12" customFormat="1">
      <c r="B262" s="26"/>
      <c r="C262" s="26"/>
      <c r="D262" s="26"/>
      <c r="E262" s="72"/>
      <c r="F262" s="26"/>
      <c r="G262" s="26"/>
      <c r="H262" s="26"/>
      <c r="I262" s="26"/>
      <c r="J262" s="26"/>
      <c r="K262" s="26"/>
      <c r="L262" s="26"/>
    </row>
    <row r="263" spans="1:14" s="12" customFormat="1">
      <c r="B263" s="26"/>
      <c r="C263" s="26"/>
      <c r="D263" s="26"/>
      <c r="E263" s="72"/>
      <c r="F263" s="26"/>
      <c r="G263" s="26"/>
      <c r="H263" s="26"/>
      <c r="I263" s="26"/>
      <c r="J263" s="26"/>
      <c r="K263" s="26"/>
      <c r="L263" s="26"/>
    </row>
    <row r="264" spans="1:14" s="12" customFormat="1">
      <c r="B264" s="26"/>
      <c r="C264" s="26"/>
      <c r="D264" s="26"/>
      <c r="E264" s="72"/>
      <c r="F264" s="26"/>
      <c r="G264" s="26"/>
      <c r="H264" s="26"/>
      <c r="I264" s="26"/>
      <c r="J264" s="26"/>
      <c r="K264" s="26"/>
      <c r="L264" s="26"/>
    </row>
    <row r="265" spans="1:14" s="12" customFormat="1">
      <c r="B265" s="26"/>
      <c r="C265" s="26"/>
      <c r="D265" s="26"/>
      <c r="E265" s="72"/>
      <c r="F265" s="26"/>
      <c r="G265" s="26"/>
      <c r="H265" s="26"/>
      <c r="I265" s="26"/>
      <c r="J265" s="26"/>
      <c r="K265" s="26"/>
      <c r="L265" s="26"/>
    </row>
    <row r="266" spans="1:14" s="12" customFormat="1">
      <c r="B266" s="26"/>
      <c r="C266" s="26"/>
      <c r="D266" s="26"/>
      <c r="E266" s="72"/>
      <c r="F266" s="26"/>
      <c r="G266" s="26"/>
      <c r="H266" s="26"/>
      <c r="I266" s="26"/>
      <c r="J266" s="26"/>
      <c r="K266" s="26"/>
      <c r="L266" s="26"/>
    </row>
    <row r="267" spans="1:14" s="12" customFormat="1">
      <c r="B267" s="26"/>
      <c r="C267" s="26"/>
      <c r="D267" s="26"/>
      <c r="E267" s="72"/>
      <c r="F267" s="26"/>
      <c r="G267" s="26"/>
      <c r="H267" s="26"/>
      <c r="I267" s="26"/>
      <c r="J267" s="26"/>
      <c r="K267" s="26"/>
      <c r="L267" s="26"/>
    </row>
    <row r="268" spans="1:14" s="12" customFormat="1">
      <c r="B268" s="26"/>
      <c r="C268" s="26"/>
      <c r="D268" s="26"/>
      <c r="E268" s="72"/>
      <c r="F268" s="26"/>
      <c r="G268" s="26"/>
      <c r="H268" s="26"/>
      <c r="I268" s="26"/>
      <c r="J268" s="26"/>
      <c r="K268" s="26"/>
      <c r="L268" s="26"/>
    </row>
    <row r="269" spans="1:14" s="12" customFormat="1">
      <c r="B269" s="26"/>
      <c r="C269" s="26"/>
      <c r="D269" s="26"/>
      <c r="E269" s="72"/>
      <c r="F269" s="26"/>
      <c r="G269" s="26"/>
      <c r="H269" s="26"/>
      <c r="I269" s="26"/>
      <c r="J269" s="26"/>
      <c r="K269" s="26"/>
      <c r="L269" s="26"/>
    </row>
    <row r="270" spans="1:14" s="12" customFormat="1">
      <c r="B270" s="26"/>
      <c r="C270" s="26"/>
      <c r="D270" s="26"/>
      <c r="E270" s="72"/>
      <c r="F270" s="26"/>
      <c r="G270" s="26"/>
      <c r="H270" s="26"/>
      <c r="I270" s="26"/>
      <c r="J270" s="26"/>
      <c r="K270" s="26"/>
      <c r="L270" s="26"/>
    </row>
    <row r="271" spans="1:14" s="12" customFormat="1">
      <c r="B271" s="26"/>
      <c r="C271" s="26"/>
      <c r="D271" s="26"/>
      <c r="E271" s="72"/>
      <c r="F271" s="26"/>
      <c r="G271" s="26"/>
      <c r="H271" s="26"/>
      <c r="I271" s="26"/>
      <c r="J271" s="26"/>
      <c r="K271" s="26"/>
      <c r="L271" s="26"/>
    </row>
    <row r="272" spans="1:14" s="12" customFormat="1">
      <c r="B272" s="26"/>
      <c r="C272" s="26"/>
      <c r="D272" s="26"/>
      <c r="E272" s="72"/>
      <c r="F272" s="26"/>
      <c r="G272" s="26"/>
      <c r="H272" s="26"/>
      <c r="I272" s="26"/>
      <c r="J272" s="26"/>
      <c r="K272" s="26"/>
      <c r="L272" s="26"/>
    </row>
    <row r="273" spans="2:12" s="12" customFormat="1">
      <c r="B273" s="26"/>
      <c r="C273" s="26"/>
      <c r="D273" s="26"/>
      <c r="E273" s="72"/>
      <c r="F273" s="26"/>
      <c r="G273" s="26"/>
      <c r="H273" s="26"/>
      <c r="I273" s="26"/>
      <c r="J273" s="26"/>
      <c r="K273" s="26"/>
      <c r="L273" s="26"/>
    </row>
    <row r="274" spans="2:12" s="12" customFormat="1">
      <c r="B274" s="26"/>
      <c r="C274" s="26"/>
      <c r="D274" s="26"/>
      <c r="E274" s="72"/>
      <c r="F274" s="26"/>
      <c r="G274" s="26"/>
      <c r="H274" s="26"/>
      <c r="I274" s="26"/>
      <c r="J274" s="26"/>
      <c r="K274" s="26"/>
      <c r="L274" s="26"/>
    </row>
    <row r="275" spans="2:12" s="12" customFormat="1">
      <c r="B275" s="26"/>
      <c r="C275" s="26"/>
      <c r="D275" s="26"/>
      <c r="E275" s="72"/>
      <c r="F275" s="26"/>
      <c r="G275" s="26"/>
      <c r="H275" s="26"/>
      <c r="I275" s="26"/>
      <c r="J275" s="26"/>
      <c r="K275" s="26"/>
      <c r="L275" s="26"/>
    </row>
    <row r="276" spans="2:12" s="12" customFormat="1">
      <c r="B276" s="26"/>
      <c r="C276" s="26"/>
      <c r="D276" s="26"/>
      <c r="E276" s="72"/>
      <c r="F276" s="26"/>
      <c r="G276" s="26"/>
      <c r="H276" s="26"/>
      <c r="I276" s="26"/>
      <c r="J276" s="26"/>
      <c r="K276" s="26"/>
      <c r="L276" s="26"/>
    </row>
    <row r="277" spans="2:12" s="12" customFormat="1">
      <c r="B277" s="26"/>
      <c r="C277" s="26"/>
      <c r="D277" s="26"/>
      <c r="E277" s="72"/>
      <c r="F277" s="26"/>
      <c r="G277" s="26"/>
      <c r="H277" s="26"/>
      <c r="I277" s="26"/>
      <c r="J277" s="26"/>
      <c r="K277" s="26"/>
      <c r="L277" s="26"/>
    </row>
    <row r="278" spans="2:12" s="12" customFormat="1">
      <c r="B278" s="26"/>
      <c r="C278" s="26"/>
      <c r="D278" s="26"/>
      <c r="E278" s="72"/>
      <c r="F278" s="26"/>
      <c r="G278" s="26"/>
      <c r="H278" s="26"/>
      <c r="I278" s="26"/>
      <c r="J278" s="26"/>
      <c r="K278" s="26"/>
      <c r="L278" s="26"/>
    </row>
    <row r="279" spans="2:12" s="12" customFormat="1">
      <c r="B279" s="26"/>
      <c r="C279" s="26"/>
      <c r="D279" s="26"/>
      <c r="E279" s="72"/>
      <c r="F279" s="26"/>
      <c r="G279" s="26"/>
      <c r="H279" s="26"/>
      <c r="I279" s="26"/>
      <c r="J279" s="26"/>
      <c r="K279" s="26"/>
      <c r="L279" s="26"/>
    </row>
    <row r="280" spans="2:12" s="12" customFormat="1">
      <c r="B280" s="26"/>
      <c r="C280" s="26"/>
      <c r="D280" s="26"/>
      <c r="E280" s="72"/>
      <c r="F280" s="26"/>
      <c r="G280" s="26"/>
      <c r="H280" s="26"/>
      <c r="I280" s="26"/>
      <c r="J280" s="26"/>
      <c r="K280" s="26"/>
      <c r="L280" s="26"/>
    </row>
    <row r="281" spans="2:12" s="12" customFormat="1">
      <c r="B281" s="26"/>
      <c r="C281" s="26"/>
      <c r="D281" s="26"/>
      <c r="E281" s="72"/>
      <c r="F281" s="26"/>
      <c r="G281" s="26"/>
      <c r="H281" s="26"/>
      <c r="I281" s="26"/>
      <c r="J281" s="26"/>
      <c r="K281" s="26"/>
      <c r="L281" s="26"/>
    </row>
    <row r="282" spans="2:12" s="12" customFormat="1">
      <c r="B282" s="26"/>
      <c r="C282" s="26"/>
      <c r="D282" s="26"/>
      <c r="E282" s="72"/>
      <c r="F282" s="26"/>
      <c r="G282" s="26"/>
      <c r="H282" s="26"/>
      <c r="I282" s="26"/>
      <c r="J282" s="26"/>
      <c r="K282" s="26"/>
      <c r="L282" s="26"/>
    </row>
    <row r="283" spans="2:12" s="12" customFormat="1">
      <c r="B283" s="26"/>
      <c r="C283" s="26"/>
      <c r="D283" s="26"/>
      <c r="E283" s="72"/>
      <c r="F283" s="26"/>
      <c r="G283" s="26"/>
      <c r="H283" s="26"/>
      <c r="I283" s="26"/>
      <c r="J283" s="26"/>
      <c r="K283" s="26"/>
      <c r="L283" s="26"/>
    </row>
    <row r="284" spans="2:12" s="12" customFormat="1">
      <c r="B284" s="26"/>
      <c r="C284" s="26"/>
      <c r="D284" s="26"/>
      <c r="E284" s="72"/>
      <c r="F284" s="26"/>
      <c r="G284" s="26"/>
      <c r="H284" s="26"/>
      <c r="I284" s="26"/>
      <c r="J284" s="26"/>
      <c r="K284" s="26"/>
      <c r="L284" s="26"/>
    </row>
    <row r="285" spans="2:12" s="12" customFormat="1">
      <c r="B285" s="26"/>
      <c r="C285" s="26"/>
      <c r="D285" s="26"/>
      <c r="E285" s="72"/>
      <c r="F285" s="26"/>
      <c r="G285" s="26"/>
      <c r="H285" s="26"/>
      <c r="I285" s="26"/>
      <c r="J285" s="26"/>
      <c r="K285" s="26"/>
      <c r="L285" s="26"/>
    </row>
    <row r="286" spans="2:12" s="12" customFormat="1">
      <c r="B286" s="26"/>
      <c r="C286" s="26"/>
      <c r="D286" s="26"/>
      <c r="E286" s="72"/>
      <c r="F286" s="26"/>
      <c r="G286" s="26"/>
      <c r="H286" s="26"/>
      <c r="I286" s="26"/>
      <c r="J286" s="26"/>
      <c r="K286" s="26"/>
      <c r="L286" s="26"/>
    </row>
    <row r="287" spans="2:12" s="12" customFormat="1">
      <c r="B287" s="26"/>
      <c r="C287" s="26"/>
      <c r="D287" s="26"/>
      <c r="E287" s="72"/>
      <c r="F287" s="26"/>
      <c r="G287" s="26"/>
      <c r="H287" s="26"/>
      <c r="I287" s="26"/>
      <c r="J287" s="26"/>
      <c r="K287" s="26"/>
      <c r="L287" s="26"/>
    </row>
    <row r="288" spans="2:12" s="12" customFormat="1">
      <c r="B288" s="26"/>
      <c r="C288" s="26"/>
      <c r="D288" s="26"/>
      <c r="E288" s="72"/>
      <c r="F288" s="26"/>
      <c r="G288" s="26"/>
      <c r="H288" s="26"/>
      <c r="I288" s="26"/>
      <c r="J288" s="26"/>
      <c r="K288" s="26"/>
      <c r="L288" s="26"/>
    </row>
    <row r="289" spans="2:12" s="12" customFormat="1">
      <c r="B289" s="26"/>
      <c r="C289" s="26"/>
      <c r="D289" s="26"/>
      <c r="E289" s="72"/>
      <c r="F289" s="26"/>
      <c r="G289" s="26"/>
      <c r="H289" s="26"/>
      <c r="I289" s="26"/>
      <c r="J289" s="26"/>
      <c r="K289" s="26"/>
      <c r="L289" s="26"/>
    </row>
    <row r="290" spans="2:12" s="12" customFormat="1">
      <c r="B290" s="26"/>
      <c r="C290" s="26"/>
      <c r="D290" s="26"/>
      <c r="E290" s="72"/>
      <c r="F290" s="26"/>
      <c r="G290" s="26"/>
      <c r="H290" s="26"/>
      <c r="I290" s="26"/>
      <c r="J290" s="26"/>
      <c r="K290" s="26"/>
      <c r="L290" s="26"/>
    </row>
    <row r="291" spans="2:12" s="12" customFormat="1">
      <c r="B291" s="26"/>
      <c r="C291" s="26"/>
      <c r="D291" s="26"/>
      <c r="E291" s="72"/>
      <c r="F291" s="26"/>
      <c r="G291" s="26"/>
      <c r="H291" s="26"/>
      <c r="I291" s="26"/>
      <c r="J291" s="26"/>
      <c r="K291" s="26"/>
      <c r="L291" s="26"/>
    </row>
    <row r="292" spans="2:12" s="12" customFormat="1">
      <c r="B292" s="26"/>
      <c r="C292" s="26"/>
      <c r="D292" s="26"/>
      <c r="E292" s="72"/>
      <c r="F292" s="26"/>
      <c r="G292" s="26"/>
      <c r="H292" s="26"/>
      <c r="I292" s="26"/>
      <c r="J292" s="26"/>
      <c r="K292" s="26"/>
      <c r="L292" s="26"/>
    </row>
    <row r="293" spans="2:12" s="12" customFormat="1">
      <c r="B293" s="26"/>
      <c r="C293" s="26"/>
      <c r="D293" s="26"/>
      <c r="E293" s="72"/>
      <c r="F293" s="26"/>
      <c r="G293" s="26"/>
      <c r="H293" s="26"/>
      <c r="I293" s="26"/>
      <c r="J293" s="26"/>
      <c r="K293" s="26"/>
      <c r="L293" s="26"/>
    </row>
    <row r="294" spans="2:12" s="12" customFormat="1">
      <c r="B294" s="26"/>
      <c r="C294" s="26"/>
      <c r="D294" s="26"/>
      <c r="E294" s="72"/>
      <c r="F294" s="26"/>
      <c r="G294" s="26"/>
      <c r="H294" s="26"/>
      <c r="I294" s="26"/>
      <c r="J294" s="26"/>
      <c r="K294" s="26"/>
      <c r="L294" s="26"/>
    </row>
    <row r="295" spans="2:12" s="12" customFormat="1">
      <c r="B295" s="26"/>
      <c r="C295" s="26"/>
      <c r="D295" s="26"/>
      <c r="E295" s="72"/>
      <c r="F295" s="26"/>
      <c r="G295" s="26"/>
      <c r="H295" s="26"/>
      <c r="I295" s="26"/>
      <c r="J295" s="26"/>
      <c r="K295" s="26"/>
      <c r="L295" s="26"/>
    </row>
    <row r="296" spans="2:12" s="12" customFormat="1">
      <c r="B296" s="26"/>
      <c r="C296" s="26"/>
      <c r="D296" s="26"/>
      <c r="E296" s="72"/>
      <c r="F296" s="26"/>
      <c r="G296" s="26"/>
      <c r="H296" s="26"/>
      <c r="I296" s="26"/>
      <c r="J296" s="26"/>
      <c r="K296" s="26"/>
      <c r="L296" s="26"/>
    </row>
    <row r="297" spans="2:12" s="12" customFormat="1">
      <c r="B297" s="26"/>
      <c r="C297" s="26"/>
      <c r="D297" s="26"/>
      <c r="E297" s="72"/>
      <c r="F297" s="26"/>
      <c r="G297" s="26"/>
      <c r="H297" s="26"/>
      <c r="I297" s="26"/>
      <c r="J297" s="26"/>
      <c r="K297" s="26"/>
      <c r="L297" s="26"/>
    </row>
    <row r="298" spans="2:12" s="12" customFormat="1">
      <c r="B298" s="26"/>
      <c r="C298" s="26"/>
      <c r="D298" s="26"/>
      <c r="E298" s="72"/>
      <c r="F298" s="26"/>
      <c r="G298" s="26"/>
      <c r="H298" s="26"/>
      <c r="I298" s="26"/>
      <c r="J298" s="26"/>
      <c r="K298" s="26"/>
      <c r="L298" s="26"/>
    </row>
    <row r="299" spans="2:12" s="12" customFormat="1">
      <c r="B299" s="26"/>
      <c r="C299" s="26"/>
      <c r="D299" s="26"/>
      <c r="E299" s="72"/>
      <c r="F299" s="26"/>
      <c r="G299" s="26"/>
      <c r="H299" s="26"/>
      <c r="I299" s="26"/>
      <c r="J299" s="26"/>
      <c r="K299" s="26"/>
      <c r="L299" s="26"/>
    </row>
    <row r="300" spans="2:12" s="12" customFormat="1">
      <c r="B300" s="26"/>
      <c r="C300" s="26"/>
      <c r="D300" s="26"/>
      <c r="E300" s="72"/>
      <c r="F300" s="26"/>
      <c r="G300" s="26"/>
      <c r="H300" s="26"/>
      <c r="I300" s="26"/>
      <c r="J300" s="26"/>
      <c r="K300" s="26"/>
      <c r="L300" s="26"/>
    </row>
    <row r="301" spans="2:12" s="12" customFormat="1">
      <c r="B301" s="26"/>
      <c r="C301" s="26"/>
      <c r="D301" s="26"/>
      <c r="E301" s="72"/>
      <c r="F301" s="26"/>
      <c r="G301" s="26"/>
      <c r="H301" s="26"/>
      <c r="I301" s="26"/>
      <c r="J301" s="26"/>
      <c r="K301" s="26"/>
      <c r="L301" s="26"/>
    </row>
    <row r="302" spans="2:12" s="12" customFormat="1">
      <c r="B302" s="26"/>
      <c r="C302" s="26"/>
      <c r="D302" s="26"/>
      <c r="E302" s="72"/>
      <c r="F302" s="26"/>
      <c r="G302" s="26"/>
      <c r="H302" s="26"/>
      <c r="I302" s="26"/>
      <c r="J302" s="26"/>
      <c r="K302" s="26"/>
      <c r="L302" s="26"/>
    </row>
    <row r="303" spans="2:12" s="12" customFormat="1">
      <c r="B303" s="26"/>
      <c r="C303" s="26"/>
      <c r="D303" s="26"/>
      <c r="E303" s="72"/>
      <c r="F303" s="26"/>
      <c r="G303" s="26"/>
      <c r="H303" s="26"/>
      <c r="I303" s="26"/>
      <c r="J303" s="26"/>
      <c r="K303" s="26"/>
      <c r="L303" s="26"/>
    </row>
    <row r="304" spans="2:12" s="12" customFormat="1">
      <c r="B304" s="26"/>
      <c r="C304" s="26"/>
      <c r="D304" s="26"/>
      <c r="E304" s="72"/>
      <c r="F304" s="26"/>
      <c r="G304" s="26"/>
      <c r="H304" s="26"/>
      <c r="I304" s="26"/>
      <c r="J304" s="26"/>
      <c r="K304" s="26"/>
      <c r="L304" s="26"/>
    </row>
    <row r="305" spans="2:12" s="12" customFormat="1">
      <c r="B305" s="26"/>
      <c r="C305" s="26"/>
      <c r="D305" s="26"/>
      <c r="E305" s="72"/>
      <c r="F305" s="26"/>
      <c r="G305" s="26"/>
      <c r="H305" s="26"/>
      <c r="I305" s="26"/>
      <c r="J305" s="26"/>
      <c r="K305" s="26"/>
      <c r="L305" s="26"/>
    </row>
    <row r="306" spans="2:12" s="12" customFormat="1">
      <c r="B306" s="26"/>
      <c r="C306" s="26"/>
      <c r="D306" s="26"/>
      <c r="E306" s="72"/>
      <c r="F306" s="26"/>
      <c r="G306" s="26"/>
      <c r="H306" s="26"/>
      <c r="I306" s="26"/>
      <c r="J306" s="26"/>
      <c r="K306" s="26"/>
      <c r="L306" s="26"/>
    </row>
    <row r="307" spans="2:12" s="12" customFormat="1">
      <c r="B307" s="26"/>
      <c r="C307" s="26"/>
      <c r="D307" s="26"/>
      <c r="E307" s="72"/>
      <c r="F307" s="26"/>
      <c r="G307" s="26"/>
      <c r="H307" s="26"/>
      <c r="I307" s="26"/>
      <c r="J307" s="26"/>
      <c r="K307" s="26"/>
      <c r="L307" s="26"/>
    </row>
    <row r="308" spans="2:12" s="12" customFormat="1">
      <c r="B308" s="26"/>
      <c r="C308" s="26"/>
      <c r="D308" s="26"/>
      <c r="E308" s="72"/>
      <c r="F308" s="26"/>
      <c r="G308" s="26"/>
      <c r="H308" s="26"/>
      <c r="I308" s="26"/>
      <c r="J308" s="26"/>
      <c r="K308" s="26"/>
      <c r="L308" s="26"/>
    </row>
    <row r="309" spans="2:12" s="12" customFormat="1">
      <c r="B309" s="26"/>
      <c r="C309" s="26"/>
      <c r="D309" s="26"/>
      <c r="E309" s="72"/>
      <c r="F309" s="26"/>
      <c r="G309" s="26"/>
      <c r="H309" s="26"/>
      <c r="I309" s="26"/>
      <c r="J309" s="26"/>
      <c r="K309" s="26"/>
      <c r="L309" s="26"/>
    </row>
    <row r="310" spans="2:12" s="12" customFormat="1">
      <c r="B310" s="26"/>
      <c r="C310" s="26"/>
      <c r="D310" s="26"/>
      <c r="E310" s="72"/>
      <c r="F310" s="26"/>
      <c r="G310" s="26"/>
      <c r="H310" s="26"/>
      <c r="I310" s="26"/>
      <c r="J310" s="26"/>
      <c r="K310" s="26"/>
      <c r="L310" s="26"/>
    </row>
    <row r="311" spans="2:12" s="12" customFormat="1">
      <c r="B311" s="26"/>
      <c r="C311" s="26"/>
      <c r="D311" s="26"/>
      <c r="E311" s="72"/>
      <c r="F311" s="26"/>
      <c r="G311" s="26"/>
      <c r="H311" s="26"/>
      <c r="I311" s="26"/>
      <c r="J311" s="26"/>
      <c r="K311" s="26"/>
      <c r="L311" s="26"/>
    </row>
    <row r="312" spans="2:12" s="12" customFormat="1">
      <c r="B312" s="26"/>
      <c r="C312" s="26"/>
      <c r="D312" s="26"/>
      <c r="E312" s="72"/>
      <c r="F312" s="26"/>
      <c r="G312" s="26"/>
      <c r="H312" s="26"/>
      <c r="I312" s="26"/>
      <c r="J312" s="26"/>
      <c r="K312" s="26"/>
      <c r="L312" s="26"/>
    </row>
    <row r="313" spans="2:12" s="12" customFormat="1">
      <c r="B313" s="26"/>
      <c r="C313" s="26"/>
      <c r="D313" s="26"/>
      <c r="E313" s="72"/>
      <c r="F313" s="26"/>
      <c r="G313" s="26"/>
      <c r="H313" s="26"/>
      <c r="I313" s="26"/>
      <c r="J313" s="26"/>
      <c r="K313" s="26"/>
      <c r="L313" s="26"/>
    </row>
    <row r="314" spans="2:12" s="12" customFormat="1">
      <c r="B314" s="26"/>
      <c r="C314" s="26"/>
      <c r="D314" s="26"/>
      <c r="E314" s="72"/>
      <c r="F314" s="26"/>
      <c r="G314" s="26"/>
      <c r="H314" s="26"/>
      <c r="I314" s="26"/>
      <c r="J314" s="26"/>
      <c r="K314" s="26"/>
      <c r="L314" s="26"/>
    </row>
    <row r="315" spans="2:12" s="12" customFormat="1">
      <c r="B315" s="26"/>
      <c r="C315" s="26"/>
      <c r="D315" s="26"/>
      <c r="E315" s="72"/>
      <c r="F315" s="26"/>
      <c r="G315" s="26"/>
      <c r="H315" s="26"/>
      <c r="I315" s="26"/>
      <c r="J315" s="26"/>
      <c r="K315" s="26"/>
      <c r="L315" s="26"/>
    </row>
    <row r="316" spans="2:12" s="12" customFormat="1">
      <c r="B316" s="26"/>
      <c r="C316" s="26"/>
      <c r="D316" s="26"/>
      <c r="E316" s="72"/>
      <c r="F316" s="26"/>
      <c r="G316" s="26"/>
      <c r="H316" s="26"/>
      <c r="I316" s="26"/>
      <c r="J316" s="26"/>
      <c r="K316" s="26"/>
      <c r="L316" s="26"/>
    </row>
    <row r="317" spans="2:12" s="12" customFormat="1">
      <c r="B317" s="26"/>
      <c r="C317" s="26"/>
      <c r="D317" s="26"/>
      <c r="E317" s="72"/>
      <c r="F317" s="26"/>
      <c r="G317" s="26"/>
      <c r="H317" s="26"/>
      <c r="I317" s="26"/>
      <c r="J317" s="26"/>
      <c r="K317" s="26"/>
      <c r="L317" s="26"/>
    </row>
    <row r="318" spans="2:12" s="12" customFormat="1">
      <c r="B318" s="26"/>
      <c r="C318" s="26"/>
      <c r="D318" s="26"/>
      <c r="E318" s="72"/>
      <c r="F318" s="26"/>
      <c r="G318" s="26"/>
      <c r="H318" s="26"/>
      <c r="I318" s="26"/>
      <c r="J318" s="26"/>
      <c r="K318" s="26"/>
      <c r="L318" s="26"/>
    </row>
    <row r="319" spans="2:12" s="12" customFormat="1">
      <c r="B319" s="26"/>
      <c r="C319" s="26"/>
      <c r="D319" s="26"/>
      <c r="E319" s="72"/>
      <c r="F319" s="26"/>
      <c r="G319" s="26"/>
      <c r="H319" s="26"/>
      <c r="I319" s="26"/>
      <c r="J319" s="26"/>
      <c r="K319" s="26"/>
      <c r="L319" s="26"/>
    </row>
    <row r="320" spans="2:12" s="12" customFormat="1">
      <c r="B320" s="26"/>
      <c r="C320" s="26"/>
      <c r="D320" s="26"/>
      <c r="E320" s="72"/>
      <c r="F320" s="26"/>
      <c r="G320" s="26"/>
      <c r="H320" s="26"/>
      <c r="I320" s="26"/>
      <c r="J320" s="26"/>
      <c r="K320" s="26"/>
      <c r="L320" s="26"/>
    </row>
    <row r="321" spans="2:12" s="12" customFormat="1">
      <c r="B321" s="26"/>
      <c r="C321" s="26"/>
      <c r="D321" s="26"/>
      <c r="E321" s="72"/>
      <c r="F321" s="26"/>
      <c r="G321" s="26"/>
      <c r="H321" s="26"/>
      <c r="I321" s="26"/>
      <c r="J321" s="26"/>
      <c r="K321" s="26"/>
      <c r="L321" s="26"/>
    </row>
    <row r="322" spans="2:12" s="12" customFormat="1">
      <c r="B322" s="26"/>
      <c r="C322" s="26"/>
      <c r="D322" s="26"/>
      <c r="E322" s="72"/>
      <c r="F322" s="26"/>
      <c r="G322" s="26"/>
      <c r="H322" s="26"/>
      <c r="I322" s="26"/>
      <c r="J322" s="26"/>
      <c r="K322" s="26"/>
      <c r="L322" s="26"/>
    </row>
    <row r="323" spans="2:12" s="12" customFormat="1">
      <c r="B323" s="26"/>
      <c r="C323" s="26"/>
      <c r="D323" s="26"/>
      <c r="E323" s="72"/>
      <c r="F323" s="26"/>
      <c r="G323" s="26"/>
      <c r="H323" s="26"/>
      <c r="I323" s="26"/>
      <c r="J323" s="26"/>
      <c r="K323" s="26"/>
      <c r="L323" s="26"/>
    </row>
    <row r="324" spans="2:12" s="12" customFormat="1">
      <c r="B324" s="26"/>
      <c r="C324" s="26"/>
      <c r="D324" s="26"/>
      <c r="E324" s="72"/>
      <c r="F324" s="26"/>
      <c r="G324" s="26"/>
      <c r="H324" s="26"/>
      <c r="I324" s="26"/>
      <c r="J324" s="26"/>
      <c r="K324" s="26"/>
      <c r="L324" s="26"/>
    </row>
    <row r="325" spans="2:12" s="12" customFormat="1">
      <c r="B325" s="26"/>
      <c r="C325" s="26"/>
      <c r="D325" s="26"/>
      <c r="E325" s="72"/>
      <c r="F325" s="26"/>
      <c r="G325" s="26"/>
      <c r="H325" s="26"/>
      <c r="I325" s="26"/>
      <c r="J325" s="26"/>
      <c r="K325" s="26"/>
      <c r="L325" s="26"/>
    </row>
    <row r="326" spans="2:12" s="12" customFormat="1">
      <c r="B326" s="26"/>
      <c r="C326" s="26"/>
      <c r="D326" s="26"/>
      <c r="E326" s="72"/>
      <c r="F326" s="26"/>
      <c r="G326" s="26"/>
      <c r="H326" s="26"/>
      <c r="I326" s="26"/>
      <c r="J326" s="26"/>
      <c r="K326" s="26"/>
      <c r="L326" s="26"/>
    </row>
    <row r="327" spans="2:12" s="12" customFormat="1">
      <c r="B327" s="26"/>
      <c r="C327" s="26"/>
      <c r="D327" s="26"/>
      <c r="E327" s="72"/>
      <c r="F327" s="26"/>
      <c r="G327" s="26"/>
      <c r="H327" s="26"/>
      <c r="I327" s="26"/>
      <c r="J327" s="26"/>
      <c r="K327" s="26"/>
      <c r="L327" s="26"/>
    </row>
    <row r="328" spans="2:12" s="12" customFormat="1">
      <c r="B328" s="26"/>
      <c r="C328" s="26"/>
      <c r="D328" s="26"/>
      <c r="E328" s="72"/>
      <c r="F328" s="26"/>
      <c r="G328" s="26"/>
      <c r="H328" s="26"/>
      <c r="I328" s="26"/>
      <c r="J328" s="26"/>
      <c r="K328" s="26"/>
      <c r="L328" s="26"/>
    </row>
    <row r="329" spans="2:12" s="12" customFormat="1">
      <c r="B329" s="26"/>
      <c r="C329" s="26"/>
      <c r="D329" s="26"/>
      <c r="E329" s="72"/>
      <c r="F329" s="26"/>
      <c r="G329" s="26"/>
      <c r="H329" s="26"/>
      <c r="I329" s="26"/>
      <c r="J329" s="26"/>
      <c r="K329" s="26"/>
      <c r="L329" s="26"/>
    </row>
    <row r="330" spans="2:12" s="12" customFormat="1">
      <c r="B330" s="26"/>
      <c r="C330" s="26"/>
      <c r="D330" s="26"/>
      <c r="E330" s="72"/>
      <c r="F330" s="26"/>
      <c r="G330" s="26"/>
      <c r="H330" s="26"/>
      <c r="I330" s="26"/>
      <c r="J330" s="26"/>
      <c r="K330" s="26"/>
      <c r="L330" s="26"/>
    </row>
    <row r="331" spans="2:12" s="12" customFormat="1">
      <c r="B331" s="26"/>
      <c r="C331" s="26"/>
      <c r="D331" s="26"/>
      <c r="E331" s="72"/>
      <c r="F331" s="26"/>
      <c r="G331" s="26"/>
      <c r="H331" s="26"/>
      <c r="I331" s="26"/>
      <c r="J331" s="26"/>
      <c r="K331" s="26"/>
      <c r="L331" s="26"/>
    </row>
    <row r="332" spans="2:12" s="12" customFormat="1">
      <c r="B332" s="26"/>
      <c r="C332" s="26"/>
      <c r="D332" s="26"/>
      <c r="E332" s="72"/>
      <c r="F332" s="26"/>
      <c r="G332" s="26"/>
      <c r="H332" s="26"/>
      <c r="I332" s="26"/>
      <c r="J332" s="26"/>
      <c r="K332" s="26"/>
      <c r="L332" s="26"/>
    </row>
    <row r="333" spans="2:12" s="12" customFormat="1">
      <c r="B333" s="26"/>
      <c r="C333" s="26"/>
      <c r="D333" s="26"/>
      <c r="E333" s="72"/>
      <c r="F333" s="26"/>
      <c r="G333" s="26"/>
      <c r="H333" s="26"/>
      <c r="I333" s="26"/>
      <c r="J333" s="26"/>
      <c r="K333" s="26"/>
      <c r="L333" s="26"/>
    </row>
    <row r="334" spans="2:12" s="12" customFormat="1">
      <c r="B334" s="26"/>
      <c r="C334" s="26"/>
      <c r="D334" s="26"/>
      <c r="E334" s="72"/>
      <c r="F334" s="26"/>
      <c r="G334" s="26"/>
      <c r="H334" s="26"/>
      <c r="I334" s="26"/>
      <c r="J334" s="26"/>
      <c r="K334" s="26"/>
      <c r="L334" s="26"/>
    </row>
    <row r="335" spans="2:12" s="12" customFormat="1">
      <c r="B335" s="26"/>
      <c r="C335" s="26"/>
      <c r="D335" s="26"/>
      <c r="E335" s="72"/>
      <c r="F335" s="26"/>
      <c r="G335" s="26"/>
      <c r="H335" s="26"/>
      <c r="I335" s="26"/>
      <c r="J335" s="26"/>
      <c r="K335" s="26"/>
      <c r="L335" s="26"/>
    </row>
    <row r="336" spans="2:12" s="12" customFormat="1">
      <c r="B336" s="26"/>
      <c r="C336" s="26"/>
      <c r="D336" s="26"/>
      <c r="E336" s="72"/>
      <c r="F336" s="26"/>
      <c r="G336" s="26"/>
      <c r="H336" s="26"/>
      <c r="I336" s="26"/>
      <c r="J336" s="26"/>
      <c r="K336" s="26"/>
      <c r="L336" s="26"/>
    </row>
    <row r="337" spans="2:12" s="12" customFormat="1">
      <c r="B337" s="26"/>
      <c r="C337" s="26"/>
      <c r="D337" s="26"/>
      <c r="E337" s="72"/>
      <c r="F337" s="26"/>
      <c r="G337" s="26"/>
      <c r="H337" s="26"/>
      <c r="I337" s="26"/>
      <c r="J337" s="26"/>
      <c r="K337" s="26"/>
      <c r="L337" s="26"/>
    </row>
    <row r="338" spans="2:12" s="12" customFormat="1">
      <c r="B338" s="26"/>
      <c r="C338" s="26"/>
      <c r="D338" s="26"/>
      <c r="E338" s="72"/>
      <c r="F338" s="26"/>
      <c r="G338" s="26"/>
      <c r="H338" s="26"/>
      <c r="I338" s="26"/>
      <c r="J338" s="26"/>
      <c r="K338" s="26"/>
      <c r="L338" s="26"/>
    </row>
    <row r="339" spans="2:12" s="12" customFormat="1">
      <c r="B339" s="26"/>
      <c r="C339" s="26"/>
      <c r="D339" s="26"/>
      <c r="E339" s="72"/>
      <c r="F339" s="26"/>
      <c r="G339" s="26"/>
      <c r="H339" s="26"/>
      <c r="I339" s="26"/>
      <c r="J339" s="26"/>
      <c r="K339" s="26"/>
      <c r="L339" s="26"/>
    </row>
    <row r="340" spans="2:12" s="12" customFormat="1">
      <c r="B340" s="26"/>
      <c r="C340" s="26"/>
      <c r="D340" s="26"/>
      <c r="E340" s="72"/>
      <c r="F340" s="26"/>
      <c r="G340" s="26"/>
      <c r="H340" s="26"/>
      <c r="I340" s="26"/>
      <c r="J340" s="26"/>
      <c r="K340" s="26"/>
      <c r="L340" s="26"/>
    </row>
    <row r="341" spans="2:12" s="12" customFormat="1">
      <c r="B341" s="26"/>
      <c r="C341" s="26"/>
      <c r="D341" s="26"/>
      <c r="E341" s="72"/>
      <c r="F341" s="26"/>
      <c r="G341" s="26"/>
      <c r="H341" s="26"/>
      <c r="I341" s="26"/>
      <c r="J341" s="26"/>
      <c r="K341" s="26"/>
      <c r="L341" s="26"/>
    </row>
    <row r="342" spans="2:12" s="12" customFormat="1">
      <c r="B342" s="26"/>
      <c r="C342" s="26"/>
      <c r="D342" s="26"/>
      <c r="E342" s="72"/>
      <c r="F342" s="26"/>
      <c r="G342" s="26"/>
      <c r="H342" s="26"/>
      <c r="I342" s="26"/>
      <c r="J342" s="26"/>
      <c r="K342" s="26"/>
      <c r="L342" s="26"/>
    </row>
    <row r="343" spans="2:12" s="12" customFormat="1">
      <c r="B343" s="26"/>
      <c r="C343" s="26"/>
      <c r="D343" s="26"/>
      <c r="E343" s="72"/>
      <c r="F343" s="26"/>
      <c r="G343" s="26"/>
      <c r="H343" s="26"/>
      <c r="I343" s="26"/>
      <c r="J343" s="26"/>
      <c r="K343" s="26"/>
      <c r="L343" s="26"/>
    </row>
    <row r="344" spans="2:12" s="12" customFormat="1">
      <c r="B344" s="26"/>
      <c r="C344" s="26"/>
      <c r="D344" s="26"/>
      <c r="E344" s="72"/>
      <c r="F344" s="26"/>
      <c r="G344" s="26"/>
      <c r="H344" s="26"/>
      <c r="I344" s="26"/>
      <c r="J344" s="26"/>
      <c r="K344" s="26"/>
      <c r="L344" s="26"/>
    </row>
    <row r="345" spans="2:12" s="12" customFormat="1">
      <c r="B345" s="26"/>
      <c r="C345" s="26"/>
      <c r="D345" s="26"/>
      <c r="E345" s="72"/>
      <c r="F345" s="26"/>
      <c r="G345" s="26"/>
      <c r="H345" s="26"/>
      <c r="I345" s="26"/>
      <c r="J345" s="26"/>
      <c r="K345" s="26"/>
      <c r="L345" s="26"/>
    </row>
    <row r="346" spans="2:12" s="12" customFormat="1">
      <c r="B346" s="26"/>
      <c r="C346" s="26"/>
      <c r="D346" s="26"/>
      <c r="E346" s="72"/>
      <c r="F346" s="26"/>
      <c r="G346" s="26"/>
      <c r="H346" s="26"/>
      <c r="I346" s="26"/>
      <c r="J346" s="26"/>
      <c r="K346" s="26"/>
      <c r="L346" s="26"/>
    </row>
    <row r="347" spans="2:12" s="12" customFormat="1">
      <c r="B347" s="26"/>
      <c r="C347" s="26"/>
      <c r="D347" s="26"/>
      <c r="E347" s="72"/>
      <c r="F347" s="26"/>
      <c r="G347" s="26"/>
      <c r="H347" s="26"/>
      <c r="I347" s="26"/>
      <c r="J347" s="26"/>
      <c r="K347" s="26"/>
      <c r="L347" s="26"/>
    </row>
    <row r="348" spans="2:12" s="12" customFormat="1">
      <c r="B348" s="26"/>
      <c r="C348" s="26"/>
      <c r="D348" s="26"/>
      <c r="E348" s="72"/>
      <c r="F348" s="26"/>
      <c r="G348" s="26"/>
      <c r="H348" s="26"/>
      <c r="I348" s="26"/>
      <c r="J348" s="26"/>
      <c r="K348" s="26"/>
      <c r="L348" s="26"/>
    </row>
    <row r="349" spans="2:12" s="12" customFormat="1">
      <c r="B349" s="26"/>
      <c r="C349" s="26"/>
      <c r="D349" s="26"/>
      <c r="E349" s="72"/>
      <c r="F349" s="26"/>
      <c r="G349" s="26"/>
      <c r="H349" s="26"/>
      <c r="I349" s="26"/>
      <c r="J349" s="26"/>
      <c r="K349" s="26"/>
      <c r="L349" s="26"/>
    </row>
    <row r="350" spans="2:12" s="12" customFormat="1">
      <c r="B350" s="26"/>
      <c r="C350" s="26"/>
      <c r="D350" s="26"/>
      <c r="E350" s="72"/>
      <c r="F350" s="26"/>
      <c r="G350" s="26"/>
      <c r="H350" s="26"/>
      <c r="I350" s="26"/>
      <c r="J350" s="26"/>
      <c r="K350" s="26"/>
      <c r="L350" s="26"/>
    </row>
    <row r="351" spans="2:12" s="12" customFormat="1">
      <c r="B351" s="26"/>
      <c r="C351" s="26"/>
      <c r="D351" s="26"/>
      <c r="E351" s="72"/>
      <c r="F351" s="26"/>
      <c r="G351" s="26"/>
      <c r="H351" s="26"/>
      <c r="I351" s="26"/>
      <c r="J351" s="26"/>
      <c r="K351" s="26"/>
      <c r="L351" s="26"/>
    </row>
    <row r="352" spans="2:12" s="12" customFormat="1">
      <c r="B352" s="26"/>
      <c r="C352" s="26"/>
      <c r="D352" s="26"/>
      <c r="E352" s="72"/>
      <c r="F352" s="26"/>
      <c r="G352" s="26"/>
      <c r="H352" s="26"/>
      <c r="I352" s="26"/>
      <c r="J352" s="26"/>
      <c r="K352" s="26"/>
      <c r="L352" s="26"/>
    </row>
    <row r="353" spans="2:12" s="12" customFormat="1">
      <c r="B353" s="26"/>
      <c r="C353" s="26"/>
      <c r="D353" s="26"/>
      <c r="E353" s="72"/>
      <c r="F353" s="26"/>
      <c r="G353" s="26"/>
      <c r="H353" s="26"/>
      <c r="I353" s="26"/>
      <c r="J353" s="26"/>
      <c r="K353" s="26"/>
      <c r="L353" s="26"/>
    </row>
    <row r="354" spans="2:12" s="12" customFormat="1">
      <c r="B354" s="26"/>
      <c r="C354" s="26"/>
      <c r="D354" s="26"/>
      <c r="E354" s="72"/>
      <c r="F354" s="26"/>
      <c r="G354" s="26"/>
      <c r="H354" s="26"/>
      <c r="I354" s="26"/>
      <c r="J354" s="26"/>
      <c r="K354" s="26"/>
      <c r="L354" s="26"/>
    </row>
    <row r="355" spans="2:12" s="12" customFormat="1">
      <c r="B355" s="26"/>
      <c r="C355" s="26"/>
      <c r="D355" s="26"/>
      <c r="E355" s="72"/>
      <c r="F355" s="26"/>
      <c r="G355" s="26"/>
      <c r="H355" s="26"/>
      <c r="I355" s="26"/>
      <c r="J355" s="26"/>
      <c r="K355" s="26"/>
      <c r="L355" s="26"/>
    </row>
    <row r="356" spans="2:12" s="12" customFormat="1">
      <c r="B356" s="26"/>
      <c r="C356" s="26"/>
      <c r="D356" s="26"/>
      <c r="E356" s="72"/>
      <c r="F356" s="26"/>
      <c r="G356" s="26"/>
      <c r="H356" s="26"/>
      <c r="I356" s="26"/>
      <c r="J356" s="26"/>
      <c r="K356" s="26"/>
      <c r="L356" s="26"/>
    </row>
    <row r="357" spans="2:12" s="12" customFormat="1">
      <c r="B357" s="26"/>
      <c r="C357" s="26"/>
      <c r="D357" s="26"/>
      <c r="E357" s="72"/>
      <c r="F357" s="26"/>
      <c r="G357" s="26"/>
      <c r="H357" s="26"/>
      <c r="I357" s="26"/>
      <c r="J357" s="26"/>
      <c r="K357" s="26"/>
      <c r="L357" s="26"/>
    </row>
    <row r="358" spans="2:12" s="12" customFormat="1">
      <c r="B358" s="26"/>
      <c r="C358" s="26"/>
      <c r="D358" s="26"/>
      <c r="E358" s="72"/>
      <c r="F358" s="26"/>
      <c r="G358" s="26"/>
      <c r="H358" s="26"/>
      <c r="I358" s="26"/>
      <c r="J358" s="26"/>
      <c r="K358" s="26"/>
      <c r="L358" s="26"/>
    </row>
    <row r="359" spans="2:12" s="12" customFormat="1">
      <c r="B359" s="26"/>
      <c r="C359" s="26"/>
      <c r="D359" s="26"/>
      <c r="E359" s="72"/>
      <c r="F359" s="26"/>
      <c r="G359" s="26"/>
      <c r="H359" s="26"/>
      <c r="I359" s="26"/>
      <c r="J359" s="26"/>
      <c r="K359" s="26"/>
      <c r="L359" s="26"/>
    </row>
    <row r="360" spans="2:12" s="12" customFormat="1">
      <c r="B360" s="26"/>
      <c r="C360" s="26"/>
      <c r="D360" s="26"/>
      <c r="E360" s="72"/>
      <c r="F360" s="26"/>
      <c r="G360" s="26"/>
      <c r="H360" s="26"/>
      <c r="I360" s="26"/>
      <c r="J360" s="26"/>
      <c r="K360" s="26"/>
      <c r="L360" s="26"/>
    </row>
    <row r="361" spans="2:12" s="12" customFormat="1">
      <c r="B361" s="26"/>
      <c r="C361" s="26"/>
      <c r="D361" s="26"/>
      <c r="E361" s="72"/>
      <c r="F361" s="26"/>
      <c r="G361" s="26"/>
      <c r="H361" s="26"/>
      <c r="I361" s="26"/>
      <c r="J361" s="26"/>
      <c r="K361" s="26"/>
      <c r="L361" s="26"/>
    </row>
    <row r="362" spans="2:12" s="12" customFormat="1">
      <c r="B362" s="26"/>
      <c r="C362" s="26"/>
      <c r="D362" s="26"/>
      <c r="E362" s="72"/>
      <c r="F362" s="26"/>
      <c r="G362" s="26"/>
      <c r="H362" s="26"/>
      <c r="I362" s="26"/>
      <c r="J362" s="26"/>
      <c r="K362" s="26"/>
      <c r="L362" s="26"/>
    </row>
    <row r="363" spans="2:12" s="12" customFormat="1">
      <c r="B363" s="26"/>
      <c r="C363" s="26"/>
      <c r="D363" s="26"/>
      <c r="E363" s="72"/>
      <c r="F363" s="26"/>
      <c r="G363" s="26"/>
      <c r="H363" s="26"/>
      <c r="I363" s="26"/>
      <c r="J363" s="26"/>
      <c r="K363" s="26"/>
      <c r="L363" s="26"/>
    </row>
    <row r="364" spans="2:12" s="12" customFormat="1">
      <c r="B364" s="26"/>
      <c r="C364" s="26"/>
      <c r="D364" s="26"/>
      <c r="E364" s="72"/>
      <c r="F364" s="26"/>
      <c r="G364" s="26"/>
      <c r="H364" s="26"/>
      <c r="I364" s="26"/>
      <c r="J364" s="26"/>
      <c r="K364" s="26"/>
      <c r="L364" s="26"/>
    </row>
    <row r="365" spans="2:12" s="12" customFormat="1">
      <c r="B365" s="26"/>
      <c r="C365" s="26"/>
      <c r="D365" s="26"/>
      <c r="E365" s="72"/>
      <c r="F365" s="26"/>
      <c r="G365" s="26"/>
      <c r="H365" s="26"/>
      <c r="I365" s="26"/>
      <c r="J365" s="26"/>
      <c r="K365" s="26"/>
      <c r="L365" s="26"/>
    </row>
    <row r="366" spans="2:12" s="12" customFormat="1">
      <c r="B366" s="26"/>
      <c r="C366" s="26"/>
      <c r="D366" s="26"/>
      <c r="E366" s="72"/>
      <c r="F366" s="26"/>
      <c r="G366" s="26"/>
      <c r="H366" s="26"/>
      <c r="I366" s="26"/>
      <c r="J366" s="26"/>
      <c r="K366" s="26"/>
      <c r="L366" s="26"/>
    </row>
    <row r="367" spans="2:12" s="12" customFormat="1">
      <c r="B367" s="26"/>
      <c r="C367" s="26"/>
      <c r="D367" s="26"/>
      <c r="E367" s="72"/>
      <c r="F367" s="26"/>
      <c r="G367" s="26"/>
      <c r="H367" s="26"/>
      <c r="I367" s="26"/>
      <c r="J367" s="26"/>
      <c r="K367" s="26"/>
      <c r="L367" s="26"/>
    </row>
    <row r="368" spans="2:12" s="12" customFormat="1">
      <c r="B368" s="26"/>
      <c r="C368" s="26"/>
      <c r="D368" s="26"/>
      <c r="E368" s="72"/>
      <c r="F368" s="26"/>
      <c r="G368" s="26"/>
      <c r="H368" s="26"/>
      <c r="I368" s="26"/>
      <c r="J368" s="26"/>
      <c r="K368" s="26"/>
      <c r="L368" s="26"/>
    </row>
    <row r="369" spans="2:12" s="12" customFormat="1">
      <c r="B369" s="26"/>
      <c r="C369" s="26"/>
      <c r="D369" s="26"/>
      <c r="E369" s="72"/>
      <c r="F369" s="26"/>
      <c r="G369" s="26"/>
      <c r="H369" s="26"/>
      <c r="I369" s="26"/>
      <c r="J369" s="26"/>
      <c r="K369" s="26"/>
      <c r="L369" s="26"/>
    </row>
    <row r="370" spans="2:12" s="12" customFormat="1">
      <c r="B370" s="26"/>
      <c r="C370" s="26"/>
      <c r="D370" s="26"/>
      <c r="E370" s="72"/>
      <c r="F370" s="26"/>
      <c r="G370" s="26"/>
      <c r="H370" s="26"/>
      <c r="I370" s="26"/>
      <c r="J370" s="26"/>
      <c r="K370" s="26"/>
      <c r="L370" s="26"/>
    </row>
    <row r="371" spans="2:12" s="12" customFormat="1">
      <c r="B371" s="26"/>
      <c r="C371" s="26"/>
      <c r="D371" s="26"/>
      <c r="E371" s="72"/>
      <c r="F371" s="26"/>
      <c r="G371" s="26"/>
      <c r="H371" s="26"/>
      <c r="I371" s="26"/>
      <c r="J371" s="26"/>
      <c r="K371" s="26"/>
      <c r="L371" s="26"/>
    </row>
    <row r="372" spans="2:12" s="12" customFormat="1">
      <c r="B372" s="26"/>
      <c r="C372" s="26"/>
      <c r="D372" s="26"/>
      <c r="E372" s="72"/>
      <c r="F372" s="26"/>
      <c r="G372" s="26"/>
      <c r="H372" s="26"/>
      <c r="I372" s="26"/>
      <c r="J372" s="26"/>
      <c r="K372" s="26"/>
      <c r="L372" s="26"/>
    </row>
    <row r="373" spans="2:12" s="12" customFormat="1">
      <c r="B373" s="26"/>
      <c r="C373" s="26"/>
      <c r="D373" s="26"/>
      <c r="E373" s="72"/>
      <c r="F373" s="26"/>
      <c r="G373" s="26"/>
      <c r="H373" s="26"/>
      <c r="I373" s="26"/>
      <c r="J373" s="26"/>
      <c r="K373" s="26"/>
      <c r="L373" s="26"/>
    </row>
    <row r="374" spans="2:12" s="12" customFormat="1">
      <c r="B374" s="26"/>
      <c r="C374" s="26"/>
      <c r="D374" s="26"/>
      <c r="E374" s="72"/>
      <c r="F374" s="26"/>
      <c r="G374" s="26"/>
      <c r="H374" s="26"/>
      <c r="I374" s="26"/>
      <c r="J374" s="26"/>
      <c r="K374" s="26"/>
      <c r="L374" s="26"/>
    </row>
    <row r="375" spans="2:12" s="12" customFormat="1">
      <c r="B375" s="26"/>
      <c r="C375" s="26"/>
      <c r="D375" s="26"/>
      <c r="E375" s="72"/>
      <c r="F375" s="26"/>
      <c r="G375" s="26"/>
      <c r="H375" s="26"/>
      <c r="I375" s="26"/>
      <c r="J375" s="26"/>
      <c r="K375" s="26"/>
      <c r="L375" s="26"/>
    </row>
    <row r="376" spans="2:12" s="12" customFormat="1">
      <c r="B376" s="26"/>
      <c r="C376" s="26"/>
      <c r="D376" s="26"/>
      <c r="E376" s="72"/>
      <c r="F376" s="26"/>
      <c r="G376" s="26"/>
      <c r="H376" s="26"/>
      <c r="I376" s="26"/>
      <c r="J376" s="26"/>
      <c r="K376" s="26"/>
      <c r="L376" s="26"/>
    </row>
    <row r="377" spans="2:12" s="12" customFormat="1">
      <c r="B377" s="26"/>
      <c r="C377" s="26"/>
      <c r="D377" s="26"/>
      <c r="E377" s="72"/>
      <c r="F377" s="26"/>
      <c r="G377" s="26"/>
      <c r="H377" s="26"/>
      <c r="I377" s="26"/>
      <c r="J377" s="26"/>
      <c r="K377" s="26"/>
      <c r="L377" s="26"/>
    </row>
    <row r="378" spans="2:12" s="12" customFormat="1">
      <c r="B378" s="26"/>
      <c r="C378" s="26"/>
      <c r="D378" s="26"/>
      <c r="E378" s="72"/>
      <c r="F378" s="26"/>
      <c r="G378" s="26"/>
      <c r="H378" s="26"/>
      <c r="I378" s="26"/>
      <c r="J378" s="26"/>
      <c r="K378" s="26"/>
      <c r="L378" s="26"/>
    </row>
    <row r="379" spans="2:12" s="12" customFormat="1">
      <c r="B379" s="26"/>
      <c r="C379" s="26"/>
      <c r="D379" s="26"/>
      <c r="E379" s="72"/>
      <c r="F379" s="26"/>
      <c r="G379" s="26"/>
      <c r="H379" s="26"/>
      <c r="I379" s="26"/>
      <c r="J379" s="26"/>
      <c r="K379" s="26"/>
      <c r="L379" s="26"/>
    </row>
    <row r="380" spans="2:12" s="12" customFormat="1">
      <c r="B380" s="26"/>
      <c r="C380" s="26"/>
      <c r="D380" s="26"/>
      <c r="E380" s="72"/>
      <c r="F380" s="26"/>
      <c r="G380" s="26"/>
      <c r="H380" s="26"/>
      <c r="I380" s="26"/>
      <c r="J380" s="26"/>
      <c r="K380" s="26"/>
      <c r="L380" s="26"/>
    </row>
    <row r="381" spans="2:12" s="12" customFormat="1">
      <c r="B381" s="26"/>
      <c r="C381" s="26"/>
      <c r="D381" s="26"/>
      <c r="E381" s="72"/>
      <c r="F381" s="26"/>
      <c r="G381" s="26"/>
      <c r="H381" s="26"/>
      <c r="I381" s="26"/>
      <c r="J381" s="26"/>
      <c r="K381" s="26"/>
      <c r="L381" s="26"/>
    </row>
    <row r="382" spans="2:12" s="12" customFormat="1">
      <c r="B382" s="26"/>
      <c r="C382" s="26"/>
      <c r="D382" s="26"/>
      <c r="E382" s="72"/>
      <c r="F382" s="26"/>
      <c r="G382" s="26"/>
      <c r="H382" s="26"/>
      <c r="I382" s="26"/>
      <c r="J382" s="26"/>
      <c r="K382" s="26"/>
      <c r="L382" s="26"/>
    </row>
    <row r="383" spans="2:12" s="12" customFormat="1">
      <c r="B383" s="26"/>
      <c r="C383" s="26"/>
      <c r="D383" s="26"/>
      <c r="E383" s="72"/>
      <c r="F383" s="26"/>
      <c r="G383" s="26"/>
      <c r="H383" s="26"/>
      <c r="I383" s="26"/>
      <c r="J383" s="26"/>
      <c r="K383" s="26"/>
      <c r="L383" s="26"/>
    </row>
    <row r="384" spans="2:12" s="12" customFormat="1">
      <c r="B384" s="26"/>
      <c r="C384" s="26"/>
      <c r="D384" s="26"/>
      <c r="E384" s="72"/>
      <c r="F384" s="26"/>
      <c r="G384" s="26"/>
      <c r="H384" s="26"/>
      <c r="I384" s="26"/>
      <c r="J384" s="26"/>
      <c r="K384" s="26"/>
      <c r="L384" s="26"/>
    </row>
    <row r="385" spans="2:12" s="12" customFormat="1">
      <c r="B385" s="26"/>
      <c r="C385" s="26"/>
      <c r="D385" s="26"/>
      <c r="E385" s="72"/>
      <c r="F385" s="26"/>
      <c r="G385" s="26"/>
      <c r="H385" s="26"/>
      <c r="I385" s="26"/>
      <c r="J385" s="26"/>
      <c r="K385" s="26"/>
      <c r="L385" s="26"/>
    </row>
    <row r="386" spans="2:12" s="12" customFormat="1">
      <c r="B386" s="26"/>
      <c r="C386" s="26"/>
      <c r="D386" s="26"/>
      <c r="E386" s="72"/>
      <c r="F386" s="26"/>
      <c r="G386" s="26"/>
      <c r="H386" s="26"/>
      <c r="I386" s="26"/>
      <c r="J386" s="26"/>
      <c r="K386" s="26"/>
      <c r="L386" s="26"/>
    </row>
    <row r="387" spans="2:12" s="12" customFormat="1">
      <c r="B387" s="26"/>
      <c r="C387" s="26"/>
      <c r="D387" s="26"/>
      <c r="E387" s="72"/>
      <c r="F387" s="26"/>
      <c r="G387" s="26"/>
      <c r="H387" s="26"/>
      <c r="I387" s="26"/>
      <c r="J387" s="26"/>
      <c r="K387" s="26"/>
      <c r="L387" s="26"/>
    </row>
    <row r="388" spans="2:12" s="12" customFormat="1">
      <c r="B388" s="26"/>
      <c r="C388" s="26"/>
      <c r="D388" s="26"/>
      <c r="E388" s="72"/>
      <c r="F388" s="26"/>
      <c r="G388" s="26"/>
      <c r="H388" s="26"/>
      <c r="I388" s="26"/>
      <c r="J388" s="26"/>
      <c r="K388" s="26"/>
      <c r="L388" s="26"/>
    </row>
    <row r="389" spans="2:12" s="12" customFormat="1">
      <c r="B389" s="26"/>
      <c r="C389" s="26"/>
      <c r="D389" s="26"/>
      <c r="E389" s="72"/>
      <c r="F389" s="26"/>
      <c r="G389" s="26"/>
      <c r="H389" s="26"/>
      <c r="I389" s="26"/>
      <c r="J389" s="26"/>
      <c r="K389" s="26"/>
      <c r="L389" s="26"/>
    </row>
    <row r="390" spans="2:12" s="12" customFormat="1">
      <c r="B390" s="26"/>
      <c r="C390" s="26"/>
      <c r="D390" s="26"/>
      <c r="E390" s="72"/>
      <c r="F390" s="26"/>
      <c r="G390" s="26"/>
      <c r="H390" s="26"/>
      <c r="I390" s="26"/>
      <c r="J390" s="26"/>
      <c r="K390" s="26"/>
      <c r="L390" s="26"/>
    </row>
    <row r="391" spans="2:12" s="12" customFormat="1">
      <c r="B391" s="26"/>
      <c r="C391" s="26"/>
      <c r="D391" s="26"/>
      <c r="E391" s="72"/>
      <c r="F391" s="26"/>
      <c r="G391" s="26"/>
      <c r="H391" s="26"/>
      <c r="I391" s="26"/>
      <c r="J391" s="26"/>
      <c r="K391" s="26"/>
      <c r="L391" s="26"/>
    </row>
    <row r="392" spans="2:12" s="12" customFormat="1">
      <c r="B392" s="26"/>
      <c r="C392" s="26"/>
      <c r="D392" s="26"/>
      <c r="E392" s="72"/>
      <c r="F392" s="26"/>
      <c r="G392" s="26"/>
      <c r="H392" s="26"/>
      <c r="I392" s="26"/>
      <c r="J392" s="26"/>
      <c r="K392" s="26"/>
      <c r="L392" s="26"/>
    </row>
    <row r="393" spans="2:12" s="12" customFormat="1">
      <c r="B393" s="26"/>
      <c r="C393" s="26"/>
      <c r="D393" s="26"/>
      <c r="E393" s="72"/>
      <c r="F393" s="26"/>
      <c r="G393" s="26"/>
      <c r="H393" s="26"/>
      <c r="I393" s="26"/>
      <c r="J393" s="26"/>
      <c r="K393" s="26"/>
      <c r="L393" s="26"/>
    </row>
    <row r="394" spans="2:12" s="12" customFormat="1">
      <c r="B394" s="26"/>
      <c r="C394" s="26"/>
      <c r="D394" s="26"/>
      <c r="E394" s="72"/>
      <c r="F394" s="26"/>
      <c r="G394" s="26"/>
      <c r="H394" s="26"/>
      <c r="I394" s="26"/>
      <c r="J394" s="26"/>
      <c r="K394" s="26"/>
      <c r="L394" s="26"/>
    </row>
    <row r="395" spans="2:12" s="12" customFormat="1">
      <c r="B395" s="26"/>
      <c r="C395" s="26"/>
      <c r="D395" s="26"/>
      <c r="E395" s="72"/>
      <c r="F395" s="26"/>
      <c r="G395" s="26"/>
      <c r="H395" s="26"/>
      <c r="I395" s="26"/>
      <c r="J395" s="26"/>
      <c r="K395" s="26"/>
      <c r="L395" s="26"/>
    </row>
    <row r="396" spans="2:12" s="12" customFormat="1">
      <c r="B396" s="26"/>
      <c r="C396" s="26"/>
      <c r="D396" s="26"/>
      <c r="E396" s="72"/>
      <c r="F396" s="26"/>
      <c r="G396" s="26"/>
      <c r="H396" s="26"/>
      <c r="I396" s="26"/>
      <c r="J396" s="26"/>
      <c r="K396" s="26"/>
      <c r="L396" s="26"/>
    </row>
    <row r="397" spans="2:12" s="12" customFormat="1">
      <c r="B397" s="26"/>
      <c r="C397" s="26"/>
      <c r="D397" s="26"/>
      <c r="E397" s="72"/>
      <c r="F397" s="26"/>
      <c r="G397" s="26"/>
      <c r="H397" s="26"/>
      <c r="I397" s="26"/>
      <c r="J397" s="26"/>
      <c r="K397" s="26"/>
      <c r="L397" s="26"/>
    </row>
    <row r="398" spans="2:12" s="12" customFormat="1">
      <c r="B398" s="26"/>
      <c r="C398" s="26"/>
      <c r="D398" s="26"/>
      <c r="E398" s="72"/>
      <c r="F398" s="26"/>
      <c r="G398" s="26"/>
      <c r="H398" s="26"/>
      <c r="I398" s="26"/>
      <c r="J398" s="26"/>
      <c r="K398" s="26"/>
      <c r="L398" s="26"/>
    </row>
    <row r="399" spans="2:12" s="12" customFormat="1">
      <c r="B399" s="26"/>
      <c r="C399" s="26"/>
      <c r="D399" s="26"/>
      <c r="E399" s="72"/>
      <c r="F399" s="26"/>
      <c r="G399" s="26"/>
      <c r="H399" s="26"/>
      <c r="I399" s="26"/>
      <c r="J399" s="26"/>
      <c r="K399" s="26"/>
      <c r="L399" s="26"/>
    </row>
    <row r="400" spans="2:12" s="12" customFormat="1">
      <c r="B400" s="26"/>
      <c r="C400" s="26"/>
      <c r="D400" s="26"/>
      <c r="E400" s="72"/>
      <c r="F400" s="26"/>
      <c r="G400" s="26"/>
      <c r="H400" s="26"/>
      <c r="I400" s="26"/>
      <c r="J400" s="26"/>
      <c r="K400" s="26"/>
      <c r="L400" s="26"/>
    </row>
    <row r="401" spans="2:12" s="12" customFormat="1">
      <c r="B401" s="26"/>
      <c r="C401" s="26"/>
      <c r="D401" s="26"/>
      <c r="E401" s="72"/>
      <c r="F401" s="26"/>
      <c r="G401" s="26"/>
      <c r="H401" s="26"/>
      <c r="I401" s="26"/>
      <c r="J401" s="26"/>
      <c r="K401" s="26"/>
      <c r="L401" s="26"/>
    </row>
    <row r="402" spans="2:12" s="12" customFormat="1">
      <c r="B402" s="26"/>
      <c r="C402" s="26"/>
      <c r="D402" s="26"/>
      <c r="E402" s="72"/>
      <c r="F402" s="26"/>
      <c r="G402" s="26"/>
      <c r="H402" s="26"/>
      <c r="I402" s="26"/>
      <c r="J402" s="26"/>
      <c r="K402" s="26"/>
      <c r="L402" s="26"/>
    </row>
    <row r="403" spans="2:12" s="12" customFormat="1">
      <c r="B403" s="26"/>
      <c r="C403" s="26"/>
      <c r="D403" s="26"/>
      <c r="E403" s="72"/>
      <c r="F403" s="26"/>
      <c r="G403" s="26"/>
      <c r="H403" s="26"/>
      <c r="I403" s="26"/>
      <c r="J403" s="26"/>
      <c r="K403" s="26"/>
      <c r="L403" s="26"/>
    </row>
    <row r="404" spans="2:12" s="12" customFormat="1">
      <c r="B404" s="26"/>
      <c r="C404" s="26"/>
      <c r="D404" s="26"/>
      <c r="E404" s="72"/>
      <c r="F404" s="26"/>
      <c r="G404" s="26"/>
      <c r="H404" s="26"/>
      <c r="I404" s="26"/>
      <c r="J404" s="26"/>
      <c r="K404" s="26"/>
      <c r="L404" s="26"/>
    </row>
    <row r="405" spans="2:12" s="12" customFormat="1">
      <c r="B405" s="26"/>
      <c r="C405" s="26"/>
      <c r="D405" s="26"/>
      <c r="E405" s="72"/>
      <c r="F405" s="26"/>
      <c r="G405" s="26"/>
      <c r="H405" s="26"/>
      <c r="I405" s="26"/>
      <c r="J405" s="26"/>
      <c r="K405" s="26"/>
      <c r="L405" s="26"/>
    </row>
    <row r="406" spans="2:12" s="12" customFormat="1">
      <c r="B406" s="26"/>
      <c r="C406" s="26"/>
      <c r="D406" s="26"/>
      <c r="E406" s="72"/>
      <c r="F406" s="26"/>
      <c r="G406" s="26"/>
      <c r="H406" s="26"/>
      <c r="I406" s="26"/>
      <c r="J406" s="26"/>
      <c r="K406" s="26"/>
      <c r="L406" s="26"/>
    </row>
    <row r="407" spans="2:12" s="12" customFormat="1">
      <c r="B407" s="26"/>
      <c r="C407" s="26"/>
      <c r="D407" s="26"/>
      <c r="E407" s="72"/>
      <c r="F407" s="26"/>
      <c r="G407" s="26"/>
      <c r="H407" s="26"/>
      <c r="I407" s="26"/>
      <c r="J407" s="26"/>
      <c r="K407" s="26"/>
      <c r="L407" s="26"/>
    </row>
    <row r="408" spans="2:12" s="12" customFormat="1">
      <c r="B408" s="26"/>
      <c r="C408" s="26"/>
      <c r="D408" s="26"/>
      <c r="E408" s="72"/>
      <c r="F408" s="26"/>
      <c r="G408" s="26"/>
      <c r="H408" s="26"/>
      <c r="I408" s="26"/>
      <c r="J408" s="26"/>
      <c r="K408" s="26"/>
      <c r="L408" s="26"/>
    </row>
    <row r="409" spans="2:12" s="12" customFormat="1">
      <c r="B409" s="26"/>
      <c r="C409" s="26"/>
      <c r="D409" s="26"/>
      <c r="E409" s="72"/>
      <c r="F409" s="26"/>
      <c r="G409" s="26"/>
      <c r="H409" s="26"/>
      <c r="I409" s="26"/>
      <c r="J409" s="26"/>
      <c r="K409" s="26"/>
      <c r="L409" s="26"/>
    </row>
    <row r="410" spans="2:12" s="12" customFormat="1">
      <c r="B410" s="26"/>
      <c r="C410" s="26"/>
      <c r="D410" s="26"/>
      <c r="E410" s="72"/>
      <c r="F410" s="26"/>
      <c r="G410" s="26"/>
      <c r="H410" s="26"/>
      <c r="I410" s="26"/>
      <c r="J410" s="26"/>
      <c r="K410" s="26"/>
      <c r="L410" s="26"/>
    </row>
    <row r="411" spans="2:12" s="12" customFormat="1">
      <c r="B411" s="26"/>
      <c r="C411" s="26"/>
      <c r="D411" s="26"/>
      <c r="E411" s="72"/>
      <c r="F411" s="26"/>
      <c r="G411" s="26"/>
      <c r="H411" s="26"/>
      <c r="I411" s="26"/>
      <c r="J411" s="26"/>
      <c r="K411" s="26"/>
      <c r="L411" s="26"/>
    </row>
    <row r="412" spans="2:12" s="12" customFormat="1">
      <c r="B412" s="26"/>
      <c r="C412" s="26"/>
      <c r="D412" s="26"/>
      <c r="E412" s="72"/>
      <c r="F412" s="26"/>
      <c r="G412" s="26"/>
      <c r="H412" s="26"/>
      <c r="I412" s="26"/>
      <c r="J412" s="26"/>
      <c r="K412" s="26"/>
      <c r="L412" s="26"/>
    </row>
    <row r="413" spans="2:12" s="12" customFormat="1">
      <c r="B413" s="26"/>
      <c r="C413" s="26"/>
      <c r="D413" s="26"/>
      <c r="E413" s="72"/>
      <c r="F413" s="26"/>
      <c r="G413" s="26"/>
      <c r="H413" s="26"/>
      <c r="I413" s="26"/>
      <c r="J413" s="26"/>
      <c r="K413" s="26"/>
      <c r="L413" s="26"/>
    </row>
    <row r="414" spans="2:12" s="12" customFormat="1">
      <c r="B414" s="26"/>
      <c r="C414" s="26"/>
      <c r="D414" s="26"/>
      <c r="E414" s="72"/>
      <c r="F414" s="26"/>
      <c r="G414" s="26"/>
      <c r="H414" s="26"/>
      <c r="I414" s="26"/>
      <c r="J414" s="26"/>
      <c r="K414" s="26"/>
      <c r="L414" s="26"/>
    </row>
    <row r="415" spans="2:12" s="12" customFormat="1">
      <c r="B415" s="26"/>
      <c r="C415" s="26"/>
      <c r="D415" s="26"/>
      <c r="E415" s="72"/>
      <c r="F415" s="26"/>
      <c r="G415" s="26"/>
      <c r="H415" s="26"/>
      <c r="I415" s="26"/>
      <c r="J415" s="26"/>
      <c r="K415" s="26"/>
      <c r="L415" s="26"/>
    </row>
    <row r="416" spans="2:12" s="12" customFormat="1">
      <c r="B416" s="26"/>
      <c r="C416" s="26"/>
      <c r="D416" s="26"/>
      <c r="E416" s="72"/>
      <c r="F416" s="26"/>
      <c r="G416" s="26"/>
      <c r="H416" s="26"/>
      <c r="I416" s="26"/>
      <c r="J416" s="26"/>
      <c r="K416" s="26"/>
      <c r="L416" s="26"/>
    </row>
    <row r="417" spans="2:12" s="12" customFormat="1">
      <c r="B417" s="26"/>
      <c r="C417" s="26"/>
      <c r="D417" s="26"/>
      <c r="E417" s="72"/>
      <c r="F417" s="26"/>
      <c r="G417" s="26"/>
      <c r="H417" s="26"/>
      <c r="I417" s="26"/>
      <c r="J417" s="26"/>
      <c r="K417" s="26"/>
      <c r="L417" s="26"/>
    </row>
    <row r="418" spans="2:12" s="12" customFormat="1">
      <c r="B418" s="26"/>
      <c r="C418" s="26"/>
      <c r="D418" s="26"/>
      <c r="E418" s="72"/>
      <c r="F418" s="26"/>
      <c r="G418" s="26"/>
      <c r="H418" s="26"/>
      <c r="I418" s="26"/>
      <c r="J418" s="26"/>
      <c r="K418" s="26"/>
      <c r="L418" s="26"/>
    </row>
    <row r="419" spans="2:12" s="12" customFormat="1">
      <c r="B419" s="26"/>
      <c r="C419" s="26"/>
      <c r="D419" s="26"/>
      <c r="E419" s="72"/>
      <c r="F419" s="26"/>
      <c r="G419" s="26"/>
      <c r="H419" s="26"/>
      <c r="I419" s="26"/>
      <c r="J419" s="26"/>
      <c r="K419" s="26"/>
      <c r="L419" s="26"/>
    </row>
    <row r="420" spans="2:12" s="12" customFormat="1">
      <c r="B420" s="26"/>
      <c r="C420" s="26"/>
      <c r="D420" s="26"/>
      <c r="E420" s="72"/>
      <c r="F420" s="26"/>
      <c r="G420" s="26"/>
      <c r="H420" s="26"/>
      <c r="I420" s="26"/>
      <c r="J420" s="26"/>
      <c r="K420" s="26"/>
      <c r="L420" s="26"/>
    </row>
    <row r="421" spans="2:12" s="12" customFormat="1">
      <c r="B421" s="26"/>
      <c r="C421" s="26"/>
      <c r="D421" s="26"/>
      <c r="E421" s="72"/>
      <c r="F421" s="26"/>
      <c r="G421" s="26"/>
      <c r="H421" s="26"/>
      <c r="I421" s="26"/>
      <c r="J421" s="26"/>
      <c r="K421" s="26"/>
      <c r="L421" s="26"/>
    </row>
    <row r="422" spans="2:12" s="12" customFormat="1">
      <c r="B422" s="26"/>
      <c r="C422" s="26"/>
      <c r="D422" s="26"/>
      <c r="E422" s="72"/>
      <c r="F422" s="26"/>
      <c r="G422" s="26"/>
      <c r="H422" s="26"/>
      <c r="I422" s="26"/>
      <c r="J422" s="26"/>
      <c r="K422" s="26"/>
      <c r="L422" s="26"/>
    </row>
    <row r="423" spans="2:12" s="12" customFormat="1">
      <c r="B423" s="26"/>
      <c r="C423" s="26"/>
      <c r="D423" s="26"/>
      <c r="E423" s="72"/>
      <c r="F423" s="26"/>
      <c r="G423" s="26"/>
      <c r="H423" s="26"/>
      <c r="I423" s="26"/>
      <c r="J423" s="26"/>
      <c r="K423" s="26"/>
      <c r="L423" s="26"/>
    </row>
    <row r="424" spans="2:12" s="12" customFormat="1">
      <c r="B424" s="26"/>
      <c r="C424" s="26"/>
      <c r="D424" s="26"/>
      <c r="E424" s="72"/>
      <c r="F424" s="26"/>
      <c r="G424" s="26"/>
      <c r="H424" s="26"/>
      <c r="I424" s="26"/>
      <c r="J424" s="26"/>
      <c r="K424" s="26"/>
      <c r="L424" s="26"/>
    </row>
    <row r="425" spans="2:12" s="12" customFormat="1">
      <c r="B425" s="26"/>
      <c r="C425" s="26"/>
      <c r="D425" s="26"/>
      <c r="E425" s="72"/>
      <c r="F425" s="26"/>
      <c r="G425" s="26"/>
      <c r="H425" s="26"/>
      <c r="I425" s="26"/>
      <c r="J425" s="26"/>
      <c r="K425" s="26"/>
      <c r="L425" s="26"/>
    </row>
    <row r="426" spans="2:12" s="12" customFormat="1">
      <c r="B426" s="26"/>
      <c r="C426" s="26"/>
      <c r="D426" s="26"/>
      <c r="E426" s="72"/>
      <c r="F426" s="26"/>
      <c r="G426" s="26"/>
      <c r="H426" s="26"/>
      <c r="I426" s="26"/>
      <c r="J426" s="26"/>
      <c r="K426" s="26"/>
      <c r="L426" s="26"/>
    </row>
    <row r="427" spans="2:12" s="12" customFormat="1">
      <c r="B427" s="26"/>
      <c r="C427" s="26"/>
      <c r="D427" s="26"/>
      <c r="E427" s="72"/>
      <c r="F427" s="26"/>
      <c r="G427" s="26"/>
      <c r="H427" s="26"/>
      <c r="I427" s="26"/>
      <c r="J427" s="26"/>
      <c r="K427" s="26"/>
      <c r="L427" s="26"/>
    </row>
    <row r="428" spans="2:12" s="12" customFormat="1">
      <c r="B428" s="26"/>
      <c r="C428" s="26"/>
      <c r="D428" s="26"/>
      <c r="E428" s="72"/>
      <c r="F428" s="26"/>
      <c r="G428" s="26"/>
      <c r="H428" s="26"/>
      <c r="I428" s="26"/>
      <c r="J428" s="26"/>
      <c r="K428" s="26"/>
      <c r="L428" s="26"/>
    </row>
    <row r="429" spans="2:12" s="12" customFormat="1">
      <c r="B429" s="26"/>
      <c r="C429" s="26"/>
      <c r="D429" s="26"/>
      <c r="E429" s="72"/>
      <c r="F429" s="26"/>
      <c r="G429" s="26"/>
      <c r="H429" s="26"/>
      <c r="I429" s="26"/>
      <c r="J429" s="26"/>
      <c r="K429" s="26"/>
      <c r="L429" s="26"/>
    </row>
    <row r="430" spans="2:12" s="12" customFormat="1">
      <c r="B430" s="26"/>
      <c r="C430" s="26"/>
      <c r="D430" s="26"/>
      <c r="E430" s="72"/>
      <c r="F430" s="26"/>
      <c r="G430" s="26"/>
      <c r="H430" s="26"/>
      <c r="I430" s="26"/>
      <c r="J430" s="26"/>
      <c r="K430" s="26"/>
      <c r="L430" s="26"/>
    </row>
    <row r="431" spans="2:12" s="12" customFormat="1">
      <c r="B431" s="26"/>
      <c r="C431" s="26"/>
      <c r="D431" s="26"/>
      <c r="E431" s="72"/>
      <c r="F431" s="26"/>
      <c r="G431" s="26"/>
      <c r="H431" s="26"/>
      <c r="I431" s="26"/>
      <c r="J431" s="26"/>
      <c r="K431" s="26"/>
      <c r="L431" s="26"/>
    </row>
    <row r="432" spans="2:12" s="12" customFormat="1">
      <c r="B432" s="26"/>
      <c r="C432" s="26"/>
      <c r="D432" s="26"/>
      <c r="E432" s="72"/>
      <c r="F432" s="26"/>
      <c r="G432" s="26"/>
      <c r="H432" s="26"/>
      <c r="I432" s="26"/>
      <c r="J432" s="26"/>
      <c r="K432" s="26"/>
      <c r="L432" s="26"/>
    </row>
    <row r="433" spans="2:12" s="12" customFormat="1">
      <c r="B433" s="26"/>
      <c r="C433" s="26"/>
      <c r="D433" s="26"/>
      <c r="E433" s="72"/>
      <c r="F433" s="26"/>
      <c r="G433" s="26"/>
      <c r="H433" s="26"/>
      <c r="I433" s="26"/>
      <c r="J433" s="26"/>
      <c r="K433" s="26"/>
      <c r="L433" s="26"/>
    </row>
    <row r="434" spans="2:12" s="12" customFormat="1">
      <c r="B434" s="26"/>
      <c r="C434" s="26"/>
      <c r="D434" s="26"/>
      <c r="E434" s="72"/>
      <c r="F434" s="26"/>
      <c r="G434" s="26"/>
      <c r="H434" s="26"/>
      <c r="I434" s="26"/>
      <c r="J434" s="26"/>
      <c r="K434" s="26"/>
      <c r="L434" s="26"/>
    </row>
    <row r="435" spans="2:12" s="12" customFormat="1">
      <c r="B435" s="26"/>
      <c r="C435" s="26"/>
      <c r="D435" s="26"/>
      <c r="E435" s="72"/>
      <c r="F435" s="26"/>
      <c r="G435" s="26"/>
      <c r="H435" s="26"/>
      <c r="I435" s="26"/>
      <c r="J435" s="26"/>
      <c r="K435" s="26"/>
      <c r="L435" s="26"/>
    </row>
    <row r="436" spans="2:12" s="12" customFormat="1">
      <c r="B436" s="26"/>
      <c r="C436" s="26"/>
      <c r="D436" s="26"/>
      <c r="E436" s="72"/>
      <c r="F436" s="26"/>
      <c r="G436" s="26"/>
      <c r="H436" s="26"/>
      <c r="I436" s="26"/>
      <c r="J436" s="26"/>
      <c r="K436" s="26"/>
      <c r="L436" s="26"/>
    </row>
    <row r="437" spans="2:12" s="12" customFormat="1">
      <c r="B437" s="26"/>
      <c r="C437" s="26"/>
      <c r="D437" s="26"/>
      <c r="E437" s="72"/>
      <c r="F437" s="26"/>
      <c r="G437" s="26"/>
      <c r="H437" s="26"/>
      <c r="I437" s="26"/>
      <c r="J437" s="26"/>
      <c r="K437" s="26"/>
      <c r="L437" s="26"/>
    </row>
    <row r="438" spans="2:12" s="12" customFormat="1">
      <c r="B438" s="26"/>
      <c r="C438" s="26"/>
      <c r="D438" s="26"/>
      <c r="E438" s="72"/>
      <c r="F438" s="26"/>
      <c r="G438" s="26"/>
      <c r="H438" s="26"/>
      <c r="I438" s="26"/>
      <c r="J438" s="26"/>
      <c r="K438" s="26"/>
      <c r="L438" s="26"/>
    </row>
    <row r="439" spans="2:12" s="12" customFormat="1">
      <c r="B439" s="26"/>
      <c r="C439" s="26"/>
      <c r="D439" s="26"/>
      <c r="E439" s="72"/>
      <c r="F439" s="26"/>
      <c r="G439" s="26"/>
      <c r="H439" s="26"/>
      <c r="I439" s="26"/>
      <c r="J439" s="26"/>
      <c r="K439" s="26"/>
      <c r="L439" s="26"/>
    </row>
    <row r="440" spans="2:12" s="12" customFormat="1">
      <c r="B440" s="26"/>
      <c r="C440" s="26"/>
      <c r="D440" s="26"/>
      <c r="E440" s="72"/>
      <c r="F440" s="26"/>
      <c r="G440" s="26"/>
      <c r="H440" s="26"/>
      <c r="I440" s="26"/>
      <c r="J440" s="26"/>
      <c r="K440" s="26"/>
      <c r="L440" s="26"/>
    </row>
    <row r="441" spans="2:12" s="12" customFormat="1">
      <c r="B441" s="26"/>
      <c r="C441" s="26"/>
      <c r="D441" s="26"/>
      <c r="E441" s="72"/>
      <c r="F441" s="26"/>
      <c r="G441" s="26"/>
      <c r="H441" s="26"/>
      <c r="I441" s="26"/>
      <c r="J441" s="26"/>
      <c r="K441" s="26"/>
      <c r="L441" s="26"/>
    </row>
    <row r="442" spans="2:12" s="12" customFormat="1">
      <c r="B442" s="26"/>
      <c r="C442" s="26"/>
      <c r="D442" s="26"/>
      <c r="E442" s="72"/>
      <c r="F442" s="26"/>
      <c r="G442" s="26"/>
      <c r="H442" s="26"/>
      <c r="I442" s="26"/>
      <c r="J442" s="26"/>
      <c r="K442" s="26"/>
      <c r="L442" s="26"/>
    </row>
    <row r="443" spans="2:12" s="12" customFormat="1">
      <c r="B443" s="26"/>
      <c r="C443" s="26"/>
      <c r="D443" s="26"/>
      <c r="E443" s="72"/>
      <c r="F443" s="26"/>
      <c r="G443" s="26"/>
      <c r="H443" s="26"/>
      <c r="I443" s="26"/>
      <c r="J443" s="26"/>
      <c r="K443" s="26"/>
      <c r="L443" s="26"/>
    </row>
    <row r="444" spans="2:12" s="12" customFormat="1">
      <c r="B444" s="26"/>
      <c r="C444" s="26"/>
      <c r="D444" s="26"/>
      <c r="E444" s="72"/>
      <c r="F444" s="26"/>
      <c r="G444" s="26"/>
      <c r="H444" s="26"/>
      <c r="I444" s="26"/>
      <c r="J444" s="26"/>
      <c r="K444" s="26"/>
      <c r="L444" s="26"/>
    </row>
    <row r="445" spans="2:12" s="12" customFormat="1">
      <c r="B445" s="26"/>
      <c r="C445" s="26"/>
      <c r="D445" s="26"/>
      <c r="E445" s="72"/>
      <c r="F445" s="26"/>
      <c r="G445" s="26"/>
      <c r="H445" s="26"/>
      <c r="I445" s="26"/>
      <c r="J445" s="26"/>
      <c r="K445" s="26"/>
      <c r="L445" s="26"/>
    </row>
    <row r="446" spans="2:12" s="12" customFormat="1">
      <c r="B446" s="26"/>
      <c r="C446" s="26"/>
      <c r="D446" s="26"/>
      <c r="E446" s="72"/>
      <c r="F446" s="26"/>
      <c r="G446" s="26"/>
      <c r="H446" s="26"/>
      <c r="I446" s="26"/>
      <c r="J446" s="26"/>
      <c r="K446" s="26"/>
      <c r="L446" s="26"/>
    </row>
    <row r="447" spans="2:12" s="12" customFormat="1">
      <c r="B447" s="26"/>
      <c r="C447" s="26"/>
      <c r="D447" s="26"/>
      <c r="E447" s="72"/>
      <c r="F447" s="26"/>
      <c r="G447" s="26"/>
      <c r="H447" s="26"/>
      <c r="I447" s="26"/>
      <c r="J447" s="26"/>
      <c r="K447" s="26"/>
      <c r="L447" s="26"/>
    </row>
    <row r="448" spans="2:12" s="12" customFormat="1">
      <c r="B448" s="26"/>
      <c r="C448" s="26"/>
      <c r="D448" s="26"/>
      <c r="E448" s="72"/>
      <c r="F448" s="26"/>
      <c r="G448" s="26"/>
      <c r="H448" s="26"/>
      <c r="I448" s="26"/>
      <c r="J448" s="26"/>
      <c r="K448" s="26"/>
      <c r="L448" s="26"/>
    </row>
    <row r="449" spans="2:12" s="12" customFormat="1">
      <c r="B449" s="26"/>
      <c r="C449" s="26"/>
      <c r="D449" s="26"/>
      <c r="E449" s="72"/>
      <c r="F449" s="26"/>
      <c r="G449" s="26"/>
      <c r="H449" s="26"/>
      <c r="I449" s="26"/>
      <c r="J449" s="26"/>
      <c r="K449" s="26"/>
      <c r="L449" s="26"/>
    </row>
    <row r="450" spans="2:12" s="12" customFormat="1">
      <c r="B450" s="26"/>
      <c r="C450" s="26"/>
      <c r="D450" s="26"/>
      <c r="E450" s="72"/>
      <c r="F450" s="26"/>
      <c r="G450" s="26"/>
      <c r="H450" s="26"/>
      <c r="I450" s="26"/>
      <c r="J450" s="26"/>
      <c r="K450" s="26"/>
      <c r="L450" s="26"/>
    </row>
    <row r="451" spans="2:12" s="12" customFormat="1">
      <c r="B451" s="26"/>
      <c r="C451" s="26"/>
      <c r="D451" s="26"/>
      <c r="E451" s="72"/>
      <c r="F451" s="26"/>
      <c r="G451" s="26"/>
      <c r="H451" s="26"/>
      <c r="I451" s="26"/>
      <c r="J451" s="26"/>
      <c r="K451" s="26"/>
      <c r="L451" s="26"/>
    </row>
    <row r="452" spans="2:12" s="12" customFormat="1">
      <c r="B452" s="26"/>
      <c r="C452" s="26"/>
      <c r="D452" s="26"/>
      <c r="E452" s="72"/>
      <c r="F452" s="26"/>
      <c r="G452" s="26"/>
      <c r="H452" s="26"/>
      <c r="I452" s="26"/>
      <c r="J452" s="26"/>
      <c r="K452" s="26"/>
      <c r="L452" s="26"/>
    </row>
    <row r="453" spans="2:12" s="12" customFormat="1">
      <c r="B453" s="26"/>
      <c r="C453" s="26"/>
      <c r="D453" s="26"/>
      <c r="E453" s="72"/>
      <c r="F453" s="26"/>
      <c r="G453" s="26"/>
      <c r="H453" s="26"/>
      <c r="I453" s="26"/>
      <c r="J453" s="26"/>
      <c r="K453" s="26"/>
      <c r="L453" s="26"/>
    </row>
    <row r="454" spans="2:12" s="12" customFormat="1">
      <c r="B454" s="26"/>
      <c r="C454" s="26"/>
      <c r="D454" s="26"/>
      <c r="E454" s="72"/>
      <c r="F454" s="26"/>
      <c r="G454" s="26"/>
      <c r="H454" s="26"/>
      <c r="I454" s="26"/>
      <c r="J454" s="26"/>
      <c r="K454" s="26"/>
      <c r="L454" s="26"/>
    </row>
    <row r="455" spans="2:12" s="12" customFormat="1">
      <c r="B455" s="26"/>
      <c r="C455" s="26"/>
      <c r="D455" s="26"/>
      <c r="E455" s="72"/>
      <c r="F455" s="26"/>
      <c r="G455" s="26"/>
      <c r="H455" s="26"/>
      <c r="I455" s="26"/>
      <c r="J455" s="26"/>
      <c r="K455" s="26"/>
      <c r="L455" s="26"/>
    </row>
    <row r="456" spans="2:12" s="12" customFormat="1">
      <c r="B456" s="26"/>
      <c r="C456" s="26"/>
      <c r="D456" s="26"/>
      <c r="E456" s="72"/>
      <c r="F456" s="26"/>
      <c r="G456" s="26"/>
      <c r="H456" s="26"/>
      <c r="I456" s="26"/>
      <c r="J456" s="26"/>
      <c r="K456" s="26"/>
      <c r="L456" s="26"/>
    </row>
    <row r="457" spans="2:12" s="12" customFormat="1">
      <c r="B457" s="26"/>
      <c r="C457" s="26"/>
      <c r="D457" s="26"/>
      <c r="E457" s="72"/>
      <c r="F457" s="26"/>
      <c r="G457" s="26"/>
      <c r="H457" s="26"/>
      <c r="I457" s="26"/>
      <c r="J457" s="26"/>
      <c r="K457" s="26"/>
      <c r="L457" s="26"/>
    </row>
    <row r="458" spans="2:12" s="12" customFormat="1">
      <c r="B458" s="26"/>
      <c r="C458" s="26"/>
      <c r="D458" s="26"/>
      <c r="E458" s="72"/>
      <c r="F458" s="26"/>
      <c r="G458" s="26"/>
      <c r="H458" s="26"/>
      <c r="I458" s="26"/>
      <c r="J458" s="26"/>
      <c r="K458" s="26"/>
      <c r="L458" s="26"/>
    </row>
    <row r="459" spans="2:12" s="12" customFormat="1">
      <c r="B459" s="26"/>
      <c r="C459" s="26"/>
      <c r="D459" s="26"/>
      <c r="E459" s="72"/>
      <c r="F459" s="26"/>
      <c r="G459" s="26"/>
      <c r="H459" s="26"/>
      <c r="I459" s="26"/>
      <c r="J459" s="26"/>
      <c r="K459" s="26"/>
      <c r="L459" s="26"/>
    </row>
    <row r="460" spans="2:12" s="12" customFormat="1">
      <c r="B460" s="26"/>
      <c r="C460" s="26"/>
      <c r="D460" s="26"/>
      <c r="E460" s="72"/>
      <c r="F460" s="26"/>
      <c r="G460" s="26"/>
      <c r="H460" s="26"/>
      <c r="I460" s="26"/>
      <c r="J460" s="26"/>
      <c r="K460" s="26"/>
      <c r="L460" s="26"/>
    </row>
    <row r="461" spans="2:12" s="12" customFormat="1">
      <c r="B461" s="26"/>
      <c r="C461" s="26"/>
      <c r="D461" s="26"/>
      <c r="E461" s="72"/>
      <c r="F461" s="26"/>
      <c r="G461" s="26"/>
      <c r="H461" s="26"/>
      <c r="I461" s="26"/>
      <c r="J461" s="26"/>
      <c r="K461" s="26"/>
      <c r="L461" s="26"/>
    </row>
    <row r="462" spans="2:12" s="12" customFormat="1">
      <c r="B462" s="26"/>
      <c r="C462" s="26"/>
      <c r="D462" s="26"/>
      <c r="E462" s="72"/>
      <c r="F462" s="26"/>
      <c r="G462" s="26"/>
      <c r="H462" s="26"/>
      <c r="I462" s="26"/>
      <c r="J462" s="26"/>
      <c r="K462" s="26"/>
      <c r="L462" s="26"/>
    </row>
    <row r="463" spans="2:12" s="12" customFormat="1">
      <c r="B463" s="26"/>
      <c r="C463" s="26"/>
      <c r="D463" s="26"/>
      <c r="E463" s="72"/>
      <c r="F463" s="26"/>
      <c r="G463" s="26"/>
      <c r="H463" s="26"/>
      <c r="I463" s="26"/>
      <c r="J463" s="26"/>
      <c r="K463" s="26"/>
      <c r="L463" s="26"/>
    </row>
    <row r="464" spans="2:12" s="12" customFormat="1">
      <c r="B464" s="26"/>
      <c r="C464" s="26"/>
      <c r="D464" s="26"/>
      <c r="E464" s="72"/>
      <c r="F464" s="26"/>
      <c r="G464" s="26"/>
      <c r="H464" s="26"/>
      <c r="I464" s="26"/>
      <c r="J464" s="26"/>
      <c r="K464" s="26"/>
      <c r="L464" s="26"/>
    </row>
    <row r="465" spans="2:12" s="12" customFormat="1">
      <c r="B465" s="26"/>
      <c r="C465" s="26"/>
      <c r="D465" s="26"/>
      <c r="E465" s="72"/>
      <c r="F465" s="26"/>
      <c r="G465" s="26"/>
      <c r="H465" s="26"/>
      <c r="I465" s="26"/>
      <c r="J465" s="26"/>
      <c r="K465" s="26"/>
      <c r="L465" s="26"/>
    </row>
    <row r="466" spans="2:12" s="12" customFormat="1">
      <c r="B466" s="26"/>
      <c r="C466" s="26"/>
      <c r="D466" s="26"/>
      <c r="E466" s="72"/>
      <c r="F466" s="26"/>
      <c r="G466" s="26"/>
      <c r="H466" s="26"/>
      <c r="I466" s="26"/>
      <c r="J466" s="26"/>
      <c r="K466" s="26"/>
      <c r="L466" s="26"/>
    </row>
    <row r="467" spans="2:12" s="12" customFormat="1">
      <c r="B467" s="26"/>
      <c r="C467" s="26"/>
      <c r="D467" s="26"/>
      <c r="E467" s="72"/>
      <c r="F467" s="26"/>
      <c r="G467" s="26"/>
      <c r="H467" s="26"/>
      <c r="I467" s="26"/>
      <c r="J467" s="26"/>
      <c r="K467" s="26"/>
      <c r="L467" s="26"/>
    </row>
    <row r="468" spans="2:12" s="12" customFormat="1">
      <c r="B468" s="26"/>
      <c r="C468" s="26"/>
      <c r="D468" s="26"/>
      <c r="E468" s="72"/>
      <c r="F468" s="26"/>
      <c r="G468" s="26"/>
      <c r="H468" s="26"/>
      <c r="I468" s="26"/>
      <c r="J468" s="26"/>
      <c r="K468" s="26"/>
      <c r="L468" s="26"/>
    </row>
    <row r="469" spans="2:12" s="12" customFormat="1">
      <c r="B469" s="26"/>
      <c r="C469" s="26"/>
      <c r="D469" s="26"/>
      <c r="E469" s="72"/>
      <c r="F469" s="26"/>
      <c r="G469" s="26"/>
      <c r="H469" s="26"/>
      <c r="I469" s="26"/>
      <c r="J469" s="26"/>
      <c r="K469" s="26"/>
      <c r="L469" s="26"/>
    </row>
    <row r="470" spans="2:12" s="12" customFormat="1">
      <c r="B470" s="26"/>
      <c r="C470" s="26"/>
      <c r="D470" s="26"/>
      <c r="E470" s="72"/>
      <c r="F470" s="26"/>
      <c r="G470" s="26"/>
      <c r="H470" s="26"/>
      <c r="I470" s="26"/>
      <c r="J470" s="26"/>
      <c r="K470" s="26"/>
      <c r="L470" s="26"/>
    </row>
    <row r="471" spans="2:12" s="12" customFormat="1">
      <c r="B471" s="26"/>
      <c r="C471" s="26"/>
      <c r="D471" s="26"/>
      <c r="E471" s="72"/>
      <c r="F471" s="26"/>
      <c r="G471" s="26"/>
      <c r="H471" s="26"/>
      <c r="I471" s="26"/>
      <c r="J471" s="26"/>
      <c r="K471" s="26"/>
      <c r="L471" s="26"/>
    </row>
    <row r="472" spans="2:12" s="12" customFormat="1">
      <c r="B472" s="26"/>
      <c r="C472" s="26"/>
      <c r="D472" s="26"/>
      <c r="E472" s="72"/>
      <c r="F472" s="26"/>
      <c r="G472" s="26"/>
      <c r="H472" s="26"/>
      <c r="I472" s="26"/>
      <c r="J472" s="26"/>
      <c r="K472" s="26"/>
      <c r="L472" s="26"/>
    </row>
    <row r="473" spans="2:12" s="12" customFormat="1">
      <c r="B473" s="26"/>
      <c r="C473" s="26"/>
      <c r="D473" s="26"/>
      <c r="E473" s="72"/>
      <c r="F473" s="26"/>
      <c r="G473" s="26"/>
      <c r="H473" s="26"/>
      <c r="I473" s="26"/>
      <c r="J473" s="26"/>
      <c r="K473" s="26"/>
      <c r="L473" s="26"/>
    </row>
    <row r="474" spans="2:12" s="12" customFormat="1">
      <c r="B474" s="26"/>
      <c r="C474" s="26"/>
      <c r="D474" s="26"/>
      <c r="E474" s="72"/>
      <c r="F474" s="26"/>
      <c r="G474" s="26"/>
      <c r="H474" s="26"/>
      <c r="I474" s="26"/>
      <c r="J474" s="26"/>
      <c r="K474" s="26"/>
      <c r="L474" s="26"/>
    </row>
    <row r="475" spans="2:12" s="12" customFormat="1">
      <c r="B475" s="26"/>
      <c r="C475" s="26"/>
      <c r="D475" s="26"/>
      <c r="E475" s="72"/>
      <c r="F475" s="26"/>
      <c r="G475" s="26"/>
      <c r="H475" s="26"/>
      <c r="I475" s="26"/>
      <c r="J475" s="26"/>
      <c r="K475" s="26"/>
      <c r="L475" s="26"/>
    </row>
    <row r="476" spans="2:12" s="12" customFormat="1">
      <c r="B476" s="26"/>
      <c r="C476" s="26"/>
      <c r="D476" s="26"/>
      <c r="E476" s="72"/>
      <c r="F476" s="26"/>
      <c r="G476" s="26"/>
      <c r="H476" s="26"/>
      <c r="I476" s="26"/>
      <c r="J476" s="26"/>
      <c r="K476" s="26"/>
      <c r="L476" s="26"/>
    </row>
    <row r="477" spans="2:12" s="12" customFormat="1">
      <c r="B477" s="26"/>
      <c r="C477" s="26"/>
      <c r="D477" s="26"/>
      <c r="E477" s="72"/>
      <c r="F477" s="26"/>
      <c r="G477" s="26"/>
      <c r="H477" s="26"/>
      <c r="I477" s="26"/>
      <c r="J477" s="26"/>
      <c r="K477" s="26"/>
      <c r="L477" s="26"/>
    </row>
    <row r="478" spans="2:12" s="12" customFormat="1">
      <c r="B478" s="26"/>
      <c r="C478" s="26"/>
      <c r="D478" s="26"/>
      <c r="E478" s="72"/>
      <c r="F478" s="26"/>
      <c r="G478" s="26"/>
      <c r="H478" s="26"/>
      <c r="I478" s="26"/>
      <c r="J478" s="26"/>
      <c r="K478" s="26"/>
      <c r="L478" s="26"/>
    </row>
    <row r="479" spans="2:12" s="12" customFormat="1">
      <c r="B479" s="26"/>
      <c r="C479" s="26"/>
      <c r="D479" s="26"/>
      <c r="E479" s="72"/>
      <c r="F479" s="26"/>
      <c r="G479" s="26"/>
      <c r="H479" s="26"/>
      <c r="I479" s="26"/>
      <c r="J479" s="26"/>
      <c r="K479" s="26"/>
      <c r="L479" s="26"/>
    </row>
    <row r="480" spans="2:12" s="12" customFormat="1">
      <c r="B480" s="26"/>
      <c r="C480" s="26"/>
      <c r="D480" s="26"/>
      <c r="E480" s="72"/>
      <c r="F480" s="26"/>
      <c r="G480" s="26"/>
      <c r="H480" s="26"/>
      <c r="I480" s="26"/>
      <c r="J480" s="26"/>
      <c r="K480" s="26"/>
      <c r="L480" s="26"/>
    </row>
    <row r="481" spans="2:12" s="12" customFormat="1">
      <c r="B481" s="26"/>
      <c r="C481" s="26"/>
      <c r="D481" s="26"/>
      <c r="E481" s="72"/>
      <c r="F481" s="26"/>
      <c r="G481" s="26"/>
      <c r="H481" s="26"/>
      <c r="I481" s="26"/>
      <c r="J481" s="26"/>
      <c r="K481" s="26"/>
      <c r="L481" s="26"/>
    </row>
    <row r="482" spans="2:12" s="12" customFormat="1">
      <c r="B482" s="26"/>
      <c r="C482" s="26"/>
      <c r="D482" s="26"/>
      <c r="E482" s="72"/>
      <c r="F482" s="26"/>
      <c r="G482" s="26"/>
      <c r="H482" s="26"/>
      <c r="I482" s="26"/>
      <c r="J482" s="26"/>
      <c r="K482" s="26"/>
      <c r="L482" s="26"/>
    </row>
    <row r="483" spans="2:12" s="12" customFormat="1">
      <c r="B483" s="26"/>
      <c r="C483" s="26"/>
      <c r="D483" s="26"/>
      <c r="E483" s="72"/>
      <c r="F483" s="26"/>
      <c r="G483" s="26"/>
      <c r="H483" s="26"/>
      <c r="I483" s="26"/>
      <c r="J483" s="26"/>
      <c r="K483" s="26"/>
      <c r="L483" s="26"/>
    </row>
    <row r="484" spans="2:12" s="12" customFormat="1">
      <c r="B484" s="26"/>
      <c r="C484" s="26"/>
      <c r="D484" s="26"/>
      <c r="E484" s="72"/>
      <c r="F484" s="26"/>
      <c r="G484" s="26"/>
      <c r="H484" s="26"/>
      <c r="I484" s="26"/>
      <c r="J484" s="26"/>
      <c r="K484" s="26"/>
      <c r="L484" s="26"/>
    </row>
    <row r="485" spans="2:12" s="12" customFormat="1">
      <c r="B485" s="26"/>
      <c r="C485" s="26"/>
      <c r="D485" s="26"/>
      <c r="E485" s="72"/>
      <c r="F485" s="26"/>
      <c r="G485" s="26"/>
      <c r="H485" s="26"/>
      <c r="I485" s="26"/>
      <c r="J485" s="26"/>
      <c r="K485" s="26"/>
      <c r="L485" s="26"/>
    </row>
    <row r="486" spans="2:12" s="12" customFormat="1">
      <c r="B486" s="26"/>
      <c r="C486" s="26"/>
      <c r="D486" s="26"/>
      <c r="E486" s="72"/>
      <c r="F486" s="26"/>
      <c r="G486" s="26"/>
      <c r="H486" s="26"/>
      <c r="I486" s="26"/>
      <c r="J486" s="26"/>
      <c r="K486" s="26"/>
      <c r="L486" s="26"/>
    </row>
    <row r="487" spans="2:12" s="12" customFormat="1">
      <c r="B487" s="26"/>
      <c r="C487" s="26"/>
      <c r="D487" s="26"/>
      <c r="E487" s="72"/>
      <c r="F487" s="26"/>
      <c r="G487" s="26"/>
      <c r="H487" s="26"/>
      <c r="I487" s="26"/>
      <c r="J487" s="26"/>
      <c r="K487" s="26"/>
      <c r="L487" s="26"/>
    </row>
    <row r="488" spans="2:12" s="12" customFormat="1">
      <c r="B488" s="26"/>
      <c r="C488" s="26"/>
      <c r="D488" s="26"/>
      <c r="E488" s="72"/>
      <c r="F488" s="26"/>
      <c r="G488" s="26"/>
      <c r="H488" s="26"/>
      <c r="I488" s="26"/>
      <c r="J488" s="26"/>
      <c r="K488" s="26"/>
      <c r="L488" s="26"/>
    </row>
    <row r="489" spans="2:12" s="12" customFormat="1">
      <c r="B489" s="26"/>
      <c r="C489" s="26"/>
      <c r="D489" s="26"/>
      <c r="E489" s="72"/>
      <c r="F489" s="26"/>
      <c r="G489" s="26"/>
      <c r="H489" s="26"/>
      <c r="I489" s="26"/>
      <c r="J489" s="26"/>
      <c r="K489" s="26"/>
      <c r="L489" s="26"/>
    </row>
    <row r="490" spans="2:12" s="12" customFormat="1">
      <c r="B490" s="26"/>
      <c r="C490" s="26"/>
      <c r="D490" s="26"/>
      <c r="E490" s="72"/>
      <c r="F490" s="26"/>
      <c r="G490" s="26"/>
      <c r="H490" s="26"/>
      <c r="I490" s="26"/>
      <c r="J490" s="26"/>
      <c r="K490" s="26"/>
      <c r="L490" s="26"/>
    </row>
    <row r="491" spans="2:12" s="12" customFormat="1">
      <c r="B491" s="26"/>
      <c r="C491" s="26"/>
      <c r="D491" s="26"/>
      <c r="E491" s="72"/>
      <c r="F491" s="26"/>
      <c r="G491" s="26"/>
      <c r="H491" s="26"/>
      <c r="I491" s="26"/>
      <c r="J491" s="26"/>
      <c r="K491" s="26"/>
      <c r="L491" s="26"/>
    </row>
    <row r="492" spans="2:12" s="12" customFormat="1">
      <c r="B492" s="26"/>
      <c r="C492" s="26"/>
      <c r="D492" s="26"/>
      <c r="E492" s="72"/>
      <c r="F492" s="26"/>
      <c r="G492" s="26"/>
      <c r="H492" s="26"/>
      <c r="I492" s="26"/>
      <c r="J492" s="26"/>
      <c r="K492" s="26"/>
      <c r="L492" s="26"/>
    </row>
    <row r="493" spans="2:12" s="12" customFormat="1">
      <c r="B493" s="26"/>
      <c r="C493" s="26"/>
      <c r="D493" s="26"/>
      <c r="E493" s="72"/>
      <c r="F493" s="26"/>
      <c r="G493" s="26"/>
      <c r="H493" s="26"/>
      <c r="I493" s="26"/>
      <c r="J493" s="26"/>
      <c r="K493" s="26"/>
      <c r="L493" s="26"/>
    </row>
    <row r="494" spans="2:12" s="12" customFormat="1">
      <c r="B494" s="26"/>
      <c r="C494" s="26"/>
      <c r="D494" s="26"/>
      <c r="E494" s="72"/>
      <c r="F494" s="26"/>
      <c r="G494" s="26"/>
      <c r="H494" s="26"/>
      <c r="I494" s="26"/>
      <c r="J494" s="26"/>
      <c r="K494" s="26"/>
      <c r="L494" s="26"/>
    </row>
    <row r="495" spans="2:12" s="12" customFormat="1">
      <c r="B495" s="26"/>
      <c r="C495" s="26"/>
      <c r="D495" s="26"/>
      <c r="E495" s="72"/>
      <c r="F495" s="26"/>
      <c r="G495" s="26"/>
      <c r="H495" s="26"/>
      <c r="I495" s="26"/>
      <c r="J495" s="26"/>
      <c r="K495" s="26"/>
      <c r="L495" s="26"/>
    </row>
    <row r="496" spans="2:12" s="12" customFormat="1">
      <c r="B496" s="26"/>
      <c r="C496" s="26"/>
      <c r="D496" s="26"/>
      <c r="E496" s="72"/>
      <c r="F496" s="26"/>
      <c r="G496" s="26"/>
      <c r="H496" s="26"/>
      <c r="I496" s="26"/>
      <c r="J496" s="26"/>
      <c r="K496" s="26"/>
      <c r="L496" s="26"/>
    </row>
    <row r="497" spans="2:12" s="12" customFormat="1">
      <c r="B497" s="26"/>
      <c r="C497" s="26"/>
      <c r="D497" s="26"/>
      <c r="E497" s="72"/>
      <c r="F497" s="26"/>
      <c r="G497" s="26"/>
      <c r="H497" s="26"/>
      <c r="I497" s="26"/>
      <c r="J497" s="26"/>
      <c r="K497" s="26"/>
      <c r="L497" s="26"/>
    </row>
    <row r="498" spans="2:12" s="12" customFormat="1">
      <c r="B498" s="26"/>
      <c r="C498" s="26"/>
      <c r="D498" s="26"/>
      <c r="E498" s="72"/>
      <c r="F498" s="26"/>
      <c r="G498" s="26"/>
      <c r="H498" s="26"/>
      <c r="I498" s="26"/>
      <c r="J498" s="26"/>
      <c r="K498" s="26"/>
      <c r="L498" s="26"/>
    </row>
    <row r="499" spans="2:12" s="12" customFormat="1">
      <c r="B499" s="26"/>
      <c r="C499" s="26"/>
      <c r="D499" s="26"/>
      <c r="E499" s="72"/>
      <c r="F499" s="26"/>
      <c r="G499" s="26"/>
      <c r="H499" s="26"/>
      <c r="I499" s="26"/>
      <c r="J499" s="26"/>
      <c r="K499" s="26"/>
      <c r="L499" s="26"/>
    </row>
    <row r="500" spans="2:12" s="12" customFormat="1">
      <c r="B500" s="26"/>
      <c r="C500" s="26"/>
      <c r="D500" s="26"/>
      <c r="E500" s="72"/>
      <c r="F500" s="26"/>
      <c r="G500" s="26"/>
      <c r="H500" s="26"/>
      <c r="I500" s="26"/>
      <c r="J500" s="26"/>
      <c r="K500" s="26"/>
      <c r="L500" s="26"/>
    </row>
    <row r="501" spans="2:12" s="12" customFormat="1">
      <c r="B501" s="26"/>
      <c r="C501" s="26"/>
      <c r="D501" s="26"/>
      <c r="E501" s="72"/>
      <c r="F501" s="26"/>
      <c r="G501" s="26"/>
      <c r="H501" s="26"/>
      <c r="I501" s="26"/>
      <c r="J501" s="26"/>
      <c r="K501" s="26"/>
      <c r="L501" s="26"/>
    </row>
    <row r="502" spans="2:12" s="12" customFormat="1">
      <c r="B502" s="26"/>
      <c r="C502" s="26"/>
      <c r="D502" s="26"/>
      <c r="E502" s="72"/>
      <c r="F502" s="26"/>
      <c r="G502" s="26"/>
      <c r="H502" s="26"/>
      <c r="I502" s="26"/>
      <c r="J502" s="26"/>
      <c r="K502" s="26"/>
      <c r="L502" s="26"/>
    </row>
    <row r="503" spans="2:12" s="12" customFormat="1">
      <c r="B503" s="26"/>
      <c r="C503" s="26"/>
      <c r="D503" s="26"/>
      <c r="E503" s="72"/>
      <c r="F503" s="26"/>
      <c r="G503" s="26"/>
      <c r="H503" s="26"/>
      <c r="I503" s="26"/>
      <c r="J503" s="26"/>
      <c r="K503" s="26"/>
      <c r="L503" s="26"/>
    </row>
    <row r="504" spans="2:12" s="12" customFormat="1">
      <c r="B504" s="26"/>
      <c r="C504" s="26"/>
      <c r="D504" s="26"/>
      <c r="E504" s="72"/>
      <c r="F504" s="26"/>
      <c r="G504" s="26"/>
      <c r="H504" s="26"/>
      <c r="I504" s="26"/>
      <c r="J504" s="26"/>
      <c r="K504" s="26"/>
      <c r="L504" s="26"/>
    </row>
    <row r="505" spans="2:12" s="12" customFormat="1">
      <c r="B505" s="26"/>
      <c r="C505" s="26"/>
      <c r="D505" s="26"/>
      <c r="E505" s="72"/>
      <c r="F505" s="26"/>
      <c r="G505" s="26"/>
      <c r="H505" s="26"/>
      <c r="I505" s="26"/>
      <c r="J505" s="26"/>
      <c r="K505" s="26"/>
      <c r="L505" s="26"/>
    </row>
    <row r="506" spans="2:12" s="12" customFormat="1">
      <c r="B506" s="26"/>
      <c r="C506" s="26"/>
      <c r="D506" s="26"/>
      <c r="E506" s="72"/>
      <c r="F506" s="26"/>
      <c r="G506" s="26"/>
      <c r="H506" s="26"/>
      <c r="I506" s="26"/>
      <c r="J506" s="26"/>
      <c r="K506" s="26"/>
      <c r="L506" s="26"/>
    </row>
    <row r="507" spans="2:12" s="12" customFormat="1">
      <c r="B507" s="26"/>
      <c r="C507" s="26"/>
      <c r="D507" s="26"/>
      <c r="E507" s="72"/>
      <c r="F507" s="26"/>
      <c r="G507" s="26"/>
      <c r="H507" s="26"/>
      <c r="I507" s="26"/>
      <c r="J507" s="26"/>
      <c r="K507" s="26"/>
      <c r="L507" s="26"/>
    </row>
    <row r="508" spans="2:12" s="12" customFormat="1">
      <c r="B508" s="26"/>
      <c r="C508" s="26"/>
      <c r="D508" s="26"/>
      <c r="E508" s="72"/>
      <c r="F508" s="26"/>
      <c r="G508" s="26"/>
      <c r="H508" s="26"/>
      <c r="I508" s="26"/>
      <c r="J508" s="26"/>
      <c r="K508" s="26"/>
      <c r="L508" s="26"/>
    </row>
    <row r="509" spans="2:12" s="12" customFormat="1">
      <c r="B509" s="26"/>
      <c r="C509" s="26"/>
      <c r="D509" s="26"/>
      <c r="E509" s="72"/>
      <c r="F509" s="26"/>
      <c r="G509" s="26"/>
      <c r="H509" s="26"/>
      <c r="I509" s="26"/>
      <c r="J509" s="26"/>
      <c r="K509" s="26"/>
      <c r="L509" s="26"/>
    </row>
    <row r="510" spans="2:12" s="12" customFormat="1">
      <c r="B510" s="26"/>
      <c r="C510" s="26"/>
      <c r="D510" s="26"/>
      <c r="E510" s="72"/>
      <c r="F510" s="26"/>
      <c r="G510" s="26"/>
      <c r="H510" s="26"/>
      <c r="I510" s="26"/>
      <c r="J510" s="26"/>
      <c r="K510" s="26"/>
      <c r="L510" s="26"/>
    </row>
    <row r="511" spans="2:12" s="12" customFormat="1">
      <c r="B511" s="26"/>
      <c r="C511" s="26"/>
      <c r="D511" s="26"/>
      <c r="E511" s="72"/>
      <c r="F511" s="26"/>
      <c r="G511" s="26"/>
      <c r="H511" s="26"/>
      <c r="I511" s="26"/>
      <c r="J511" s="26"/>
      <c r="K511" s="26"/>
      <c r="L511" s="26"/>
    </row>
    <row r="512" spans="2:12" s="12" customFormat="1">
      <c r="B512" s="26"/>
      <c r="C512" s="26"/>
      <c r="D512" s="26"/>
      <c r="E512" s="72"/>
      <c r="F512" s="26"/>
      <c r="G512" s="26"/>
      <c r="H512" s="26"/>
      <c r="I512" s="26"/>
      <c r="J512" s="26"/>
      <c r="K512" s="26"/>
      <c r="L512" s="26"/>
    </row>
    <row r="513" spans="2:12" s="12" customFormat="1">
      <c r="B513" s="26"/>
      <c r="C513" s="26"/>
      <c r="D513" s="26"/>
      <c r="E513" s="72"/>
      <c r="F513" s="26"/>
      <c r="G513" s="26"/>
      <c r="H513" s="26"/>
      <c r="I513" s="26"/>
      <c r="J513" s="26"/>
      <c r="K513" s="26"/>
      <c r="L513" s="26"/>
    </row>
    <row r="514" spans="2:12" s="12" customFormat="1">
      <c r="B514" s="26"/>
      <c r="C514" s="26"/>
      <c r="D514" s="26"/>
      <c r="E514" s="72"/>
      <c r="F514" s="26"/>
      <c r="G514" s="26"/>
      <c r="H514" s="26"/>
      <c r="I514" s="26"/>
      <c r="J514" s="26"/>
      <c r="K514" s="26"/>
      <c r="L514" s="26"/>
    </row>
    <row r="515" spans="2:12" s="12" customFormat="1">
      <c r="B515" s="26"/>
      <c r="C515" s="26"/>
      <c r="D515" s="26"/>
      <c r="E515" s="72"/>
      <c r="F515" s="26"/>
      <c r="G515" s="26"/>
      <c r="H515" s="26"/>
      <c r="I515" s="26"/>
      <c r="J515" s="26"/>
      <c r="K515" s="26"/>
      <c r="L515" s="26"/>
    </row>
    <row r="516" spans="2:12" s="12" customFormat="1">
      <c r="B516" s="26"/>
      <c r="C516" s="26"/>
      <c r="D516" s="26"/>
      <c r="E516" s="72"/>
      <c r="F516" s="26"/>
      <c r="G516" s="26"/>
      <c r="H516" s="26"/>
      <c r="I516" s="26"/>
      <c r="J516" s="26"/>
      <c r="K516" s="26"/>
      <c r="L516" s="26"/>
    </row>
    <row r="517" spans="2:12" s="12" customFormat="1">
      <c r="B517" s="26"/>
      <c r="C517" s="26"/>
      <c r="D517" s="26"/>
      <c r="E517" s="72"/>
      <c r="F517" s="26"/>
      <c r="G517" s="26"/>
      <c r="H517" s="26"/>
      <c r="I517" s="26"/>
      <c r="J517" s="26"/>
      <c r="K517" s="26"/>
      <c r="L517" s="26"/>
    </row>
    <row r="518" spans="2:12" s="12" customFormat="1">
      <c r="B518" s="26"/>
      <c r="C518" s="26"/>
      <c r="D518" s="26"/>
      <c r="E518" s="72"/>
      <c r="F518" s="26"/>
      <c r="G518" s="26"/>
      <c r="H518" s="26"/>
      <c r="I518" s="26"/>
      <c r="J518" s="26"/>
      <c r="K518" s="26"/>
      <c r="L518" s="26"/>
    </row>
    <row r="519" spans="2:12" s="12" customFormat="1">
      <c r="B519" s="26"/>
      <c r="C519" s="26"/>
      <c r="D519" s="26"/>
      <c r="E519" s="72"/>
      <c r="F519" s="26"/>
      <c r="G519" s="26"/>
      <c r="H519" s="26"/>
      <c r="I519" s="26"/>
      <c r="J519" s="26"/>
      <c r="K519" s="26"/>
      <c r="L519" s="26"/>
    </row>
    <row r="520" spans="2:12" s="12" customFormat="1">
      <c r="B520" s="26"/>
      <c r="C520" s="26"/>
      <c r="D520" s="26"/>
      <c r="E520" s="72"/>
      <c r="F520" s="26"/>
      <c r="G520" s="26"/>
      <c r="H520" s="26"/>
      <c r="I520" s="26"/>
      <c r="J520" s="26"/>
      <c r="K520" s="26"/>
      <c r="L520" s="26"/>
    </row>
    <row r="521" spans="2:12" s="12" customFormat="1">
      <c r="B521" s="26"/>
      <c r="C521" s="26"/>
      <c r="D521" s="26"/>
      <c r="E521" s="72"/>
      <c r="F521" s="26"/>
      <c r="G521" s="26"/>
      <c r="H521" s="26"/>
      <c r="I521" s="26"/>
      <c r="J521" s="26"/>
      <c r="K521" s="26"/>
      <c r="L521" s="26"/>
    </row>
    <row r="522" spans="2:12" s="12" customFormat="1">
      <c r="B522" s="26"/>
      <c r="C522" s="26"/>
      <c r="D522" s="26"/>
      <c r="E522" s="72"/>
      <c r="F522" s="26"/>
      <c r="G522" s="26"/>
      <c r="H522" s="26"/>
      <c r="I522" s="26"/>
      <c r="J522" s="26"/>
      <c r="K522" s="26"/>
      <c r="L522" s="26"/>
    </row>
    <row r="523" spans="2:12" s="12" customFormat="1">
      <c r="B523" s="26"/>
      <c r="C523" s="26"/>
      <c r="D523" s="26"/>
      <c r="E523" s="72"/>
      <c r="F523" s="26"/>
      <c r="G523" s="26"/>
      <c r="H523" s="26"/>
      <c r="I523" s="26"/>
      <c r="J523" s="26"/>
      <c r="K523" s="26"/>
      <c r="L523" s="26"/>
    </row>
    <row r="524" spans="2:12" s="12" customFormat="1">
      <c r="B524" s="26"/>
      <c r="C524" s="26"/>
      <c r="D524" s="26"/>
      <c r="E524" s="72"/>
      <c r="F524" s="26"/>
      <c r="G524" s="26"/>
      <c r="H524" s="26"/>
      <c r="I524" s="26"/>
      <c r="J524" s="26"/>
      <c r="K524" s="26"/>
      <c r="L524" s="26"/>
    </row>
    <row r="525" spans="2:12" s="12" customFormat="1">
      <c r="B525" s="26"/>
      <c r="C525" s="26"/>
      <c r="D525" s="26"/>
      <c r="E525" s="72"/>
      <c r="F525" s="26"/>
      <c r="G525" s="26"/>
      <c r="H525" s="26"/>
      <c r="I525" s="26"/>
      <c r="J525" s="26"/>
      <c r="K525" s="26"/>
      <c r="L525" s="26"/>
    </row>
    <row r="526" spans="2:12" s="12" customFormat="1">
      <c r="B526" s="26"/>
      <c r="C526" s="26"/>
      <c r="D526" s="26"/>
      <c r="E526" s="72"/>
      <c r="F526" s="26"/>
      <c r="G526" s="26"/>
      <c r="H526" s="26"/>
      <c r="I526" s="26"/>
      <c r="J526" s="26"/>
      <c r="K526" s="26"/>
      <c r="L526" s="26"/>
    </row>
    <row r="527" spans="2:12" s="12" customFormat="1">
      <c r="B527" s="26"/>
      <c r="C527" s="26"/>
      <c r="D527" s="26"/>
      <c r="E527" s="72"/>
      <c r="F527" s="26"/>
      <c r="G527" s="26"/>
      <c r="H527" s="26"/>
      <c r="I527" s="26"/>
      <c r="J527" s="26"/>
      <c r="K527" s="26"/>
      <c r="L527" s="26"/>
    </row>
    <row r="528" spans="2:12" s="12" customFormat="1">
      <c r="B528" s="26"/>
      <c r="C528" s="26"/>
      <c r="D528" s="26"/>
      <c r="E528" s="72"/>
      <c r="F528" s="26"/>
      <c r="G528" s="26"/>
      <c r="H528" s="26"/>
      <c r="I528" s="26"/>
      <c r="J528" s="26"/>
      <c r="K528" s="26"/>
      <c r="L528" s="26"/>
    </row>
    <row r="529" spans="2:12" s="12" customFormat="1">
      <c r="B529" s="26"/>
      <c r="C529" s="26"/>
      <c r="D529" s="26"/>
      <c r="E529" s="72"/>
      <c r="F529" s="26"/>
      <c r="G529" s="26"/>
      <c r="H529" s="26"/>
      <c r="I529" s="26"/>
      <c r="J529" s="26"/>
      <c r="K529" s="26"/>
      <c r="L529" s="26"/>
    </row>
    <row r="530" spans="2:12" s="12" customFormat="1">
      <c r="B530" s="26"/>
      <c r="C530" s="26"/>
      <c r="D530" s="26"/>
      <c r="E530" s="72"/>
      <c r="F530" s="26"/>
      <c r="G530" s="26"/>
      <c r="H530" s="26"/>
      <c r="I530" s="26"/>
      <c r="J530" s="26"/>
      <c r="K530" s="26"/>
      <c r="L530" s="26"/>
    </row>
    <row r="531" spans="2:12" s="12" customFormat="1">
      <c r="B531" s="26"/>
      <c r="C531" s="26"/>
      <c r="D531" s="26"/>
      <c r="E531" s="72"/>
      <c r="F531" s="26"/>
      <c r="G531" s="26"/>
      <c r="H531" s="26"/>
      <c r="I531" s="26"/>
      <c r="J531" s="26"/>
      <c r="K531" s="26"/>
      <c r="L531" s="26"/>
    </row>
    <row r="532" spans="2:12" s="12" customFormat="1">
      <c r="B532" s="26"/>
      <c r="C532" s="26"/>
      <c r="D532" s="26"/>
      <c r="E532" s="72"/>
      <c r="F532" s="26"/>
      <c r="G532" s="26"/>
      <c r="H532" s="26"/>
      <c r="I532" s="26"/>
      <c r="J532" s="26"/>
      <c r="K532" s="26"/>
      <c r="L532" s="26"/>
    </row>
    <row r="533" spans="2:12" s="12" customFormat="1">
      <c r="B533" s="26"/>
      <c r="C533" s="26"/>
      <c r="D533" s="26"/>
      <c r="E533" s="72"/>
      <c r="F533" s="26"/>
      <c r="G533" s="26"/>
      <c r="H533" s="26"/>
      <c r="I533" s="26"/>
      <c r="J533" s="26"/>
      <c r="K533" s="26"/>
      <c r="L533" s="26"/>
    </row>
    <row r="534" spans="2:12" s="12" customFormat="1">
      <c r="B534" s="26"/>
      <c r="C534" s="26"/>
      <c r="D534" s="26"/>
      <c r="E534" s="72"/>
      <c r="F534" s="26"/>
      <c r="G534" s="26"/>
      <c r="H534" s="26"/>
      <c r="I534" s="26"/>
      <c r="J534" s="26"/>
      <c r="K534" s="26"/>
      <c r="L534" s="26"/>
    </row>
    <row r="535" spans="2:12" s="12" customFormat="1">
      <c r="B535" s="26"/>
      <c r="C535" s="26"/>
      <c r="D535" s="26"/>
      <c r="E535" s="72"/>
      <c r="F535" s="26"/>
      <c r="G535" s="26"/>
      <c r="H535" s="26"/>
      <c r="I535" s="26"/>
      <c r="J535" s="26"/>
      <c r="K535" s="26"/>
      <c r="L535" s="26"/>
    </row>
    <row r="536" spans="2:12" s="12" customFormat="1">
      <c r="B536" s="26"/>
      <c r="C536" s="26"/>
      <c r="D536" s="26"/>
      <c r="E536" s="72"/>
      <c r="F536" s="26"/>
      <c r="G536" s="26"/>
      <c r="H536" s="26"/>
      <c r="I536" s="26"/>
      <c r="J536" s="26"/>
      <c r="K536" s="26"/>
      <c r="L536" s="26"/>
    </row>
    <row r="537" spans="2:12" s="12" customFormat="1">
      <c r="B537" s="26"/>
      <c r="C537" s="26"/>
      <c r="D537" s="26"/>
      <c r="E537" s="72"/>
      <c r="F537" s="26"/>
      <c r="G537" s="26"/>
      <c r="H537" s="26"/>
      <c r="I537" s="26"/>
      <c r="J537" s="26"/>
      <c r="K537" s="26"/>
      <c r="L537" s="26"/>
    </row>
    <row r="538" spans="2:12" s="12" customFormat="1">
      <c r="B538" s="26"/>
      <c r="C538" s="26"/>
      <c r="D538" s="26"/>
      <c r="E538" s="72"/>
      <c r="F538" s="26"/>
      <c r="G538" s="26"/>
      <c r="H538" s="26"/>
      <c r="I538" s="26"/>
      <c r="J538" s="26"/>
      <c r="K538" s="26"/>
      <c r="L538" s="26"/>
    </row>
    <row r="539" spans="2:12" s="12" customFormat="1">
      <c r="B539" s="26"/>
      <c r="C539" s="26"/>
      <c r="D539" s="26"/>
      <c r="E539" s="72"/>
      <c r="F539" s="26"/>
      <c r="G539" s="26"/>
      <c r="H539" s="26"/>
      <c r="I539" s="26"/>
      <c r="J539" s="26"/>
      <c r="K539" s="26"/>
      <c r="L539" s="26"/>
    </row>
    <row r="540" spans="2:12" s="12" customFormat="1">
      <c r="B540" s="26"/>
      <c r="C540" s="26"/>
      <c r="D540" s="26"/>
      <c r="E540" s="72"/>
      <c r="F540" s="26"/>
      <c r="G540" s="26"/>
      <c r="H540" s="26"/>
      <c r="I540" s="26"/>
      <c r="J540" s="26"/>
      <c r="K540" s="26"/>
      <c r="L540" s="26"/>
    </row>
    <row r="541" spans="2:12" s="12" customFormat="1">
      <c r="B541" s="26"/>
      <c r="C541" s="26"/>
      <c r="D541" s="26"/>
      <c r="E541" s="72"/>
      <c r="F541" s="26"/>
      <c r="G541" s="26"/>
      <c r="H541" s="26"/>
      <c r="I541" s="26"/>
      <c r="J541" s="26"/>
      <c r="K541" s="26"/>
      <c r="L541" s="26"/>
    </row>
    <row r="542" spans="2:12" s="12" customFormat="1">
      <c r="B542" s="26"/>
      <c r="C542" s="26"/>
      <c r="D542" s="26"/>
      <c r="E542" s="72"/>
      <c r="F542" s="26"/>
      <c r="G542" s="26"/>
      <c r="H542" s="26"/>
      <c r="I542" s="26"/>
      <c r="J542" s="26"/>
      <c r="K542" s="26"/>
      <c r="L542" s="26"/>
    </row>
    <row r="543" spans="2:12" s="12" customFormat="1">
      <c r="B543" s="26"/>
      <c r="C543" s="26"/>
      <c r="D543" s="26"/>
      <c r="E543" s="72"/>
      <c r="F543" s="26"/>
      <c r="G543" s="26"/>
      <c r="H543" s="26"/>
      <c r="I543" s="26"/>
      <c r="J543" s="26"/>
      <c r="K543" s="26"/>
      <c r="L543" s="26"/>
    </row>
    <row r="544" spans="2:12" s="12" customFormat="1">
      <c r="B544" s="26"/>
      <c r="C544" s="26"/>
      <c r="D544" s="26"/>
      <c r="E544" s="72"/>
      <c r="F544" s="26"/>
      <c r="G544" s="26"/>
      <c r="H544" s="26"/>
      <c r="I544" s="26"/>
      <c r="J544" s="26"/>
      <c r="K544" s="26"/>
      <c r="L544" s="26"/>
    </row>
    <row r="545" spans="2:12" s="12" customFormat="1">
      <c r="B545" s="26"/>
      <c r="C545" s="26"/>
      <c r="D545" s="26"/>
      <c r="E545" s="72"/>
      <c r="F545" s="26"/>
      <c r="G545" s="26"/>
      <c r="H545" s="26"/>
      <c r="I545" s="26"/>
      <c r="J545" s="26"/>
      <c r="K545" s="26"/>
      <c r="L545" s="26"/>
    </row>
    <row r="546" spans="2:12" s="12" customFormat="1">
      <c r="B546" s="26"/>
      <c r="C546" s="26"/>
      <c r="D546" s="26"/>
      <c r="E546" s="72"/>
      <c r="F546" s="26"/>
      <c r="G546" s="26"/>
      <c r="H546" s="26"/>
      <c r="I546" s="26"/>
      <c r="J546" s="26"/>
      <c r="K546" s="26"/>
      <c r="L546" s="26"/>
    </row>
    <row r="547" spans="2:12" s="12" customFormat="1">
      <c r="B547" s="26"/>
      <c r="C547" s="26"/>
      <c r="D547" s="26"/>
      <c r="E547" s="72"/>
      <c r="F547" s="26"/>
      <c r="G547" s="26"/>
      <c r="H547" s="26"/>
      <c r="I547" s="26"/>
      <c r="J547" s="26"/>
      <c r="K547" s="26"/>
      <c r="L547" s="26"/>
    </row>
    <row r="548" spans="2:12" s="12" customFormat="1">
      <c r="B548" s="26"/>
      <c r="C548" s="26"/>
      <c r="D548" s="26"/>
      <c r="E548" s="72"/>
      <c r="F548" s="26"/>
      <c r="G548" s="26"/>
      <c r="H548" s="26"/>
      <c r="I548" s="26"/>
      <c r="J548" s="26"/>
      <c r="K548" s="26"/>
      <c r="L548" s="26"/>
    </row>
    <row r="549" spans="2:12" s="12" customFormat="1">
      <c r="B549" s="26"/>
      <c r="C549" s="26"/>
      <c r="D549" s="26"/>
      <c r="E549" s="72"/>
      <c r="F549" s="26"/>
      <c r="G549" s="26"/>
      <c r="H549" s="26"/>
      <c r="I549" s="26"/>
      <c r="J549" s="26"/>
      <c r="K549" s="26"/>
      <c r="L549" s="26"/>
    </row>
    <row r="550" spans="2:12" s="12" customFormat="1">
      <c r="B550" s="26"/>
      <c r="C550" s="26"/>
      <c r="D550" s="26"/>
      <c r="E550" s="72"/>
      <c r="F550" s="26"/>
      <c r="G550" s="26"/>
      <c r="H550" s="26"/>
      <c r="I550" s="26"/>
      <c r="J550" s="26"/>
      <c r="K550" s="26"/>
      <c r="L550" s="26"/>
    </row>
    <row r="551" spans="2:12" s="12" customFormat="1">
      <c r="B551" s="26"/>
      <c r="C551" s="26"/>
      <c r="D551" s="26"/>
      <c r="E551" s="72"/>
      <c r="F551" s="26"/>
      <c r="G551" s="26"/>
      <c r="H551" s="26"/>
      <c r="I551" s="26"/>
      <c r="J551" s="26"/>
      <c r="K551" s="26"/>
      <c r="L551" s="26"/>
    </row>
    <row r="552" spans="2:12" s="12" customFormat="1">
      <c r="B552" s="26"/>
      <c r="C552" s="26"/>
      <c r="D552" s="26"/>
      <c r="E552" s="72"/>
      <c r="F552" s="26"/>
      <c r="G552" s="26"/>
      <c r="H552" s="26"/>
      <c r="I552" s="26"/>
      <c r="J552" s="26"/>
      <c r="K552" s="26"/>
      <c r="L552" s="26"/>
    </row>
    <row r="553" spans="2:12" s="12" customFormat="1">
      <c r="B553" s="26"/>
      <c r="C553" s="26"/>
      <c r="D553" s="26"/>
      <c r="E553" s="72"/>
      <c r="F553" s="26"/>
      <c r="G553" s="26"/>
      <c r="H553" s="26"/>
      <c r="I553" s="26"/>
      <c r="J553" s="26"/>
      <c r="K553" s="26"/>
      <c r="L553" s="26"/>
    </row>
    <row r="554" spans="2:12" s="12" customFormat="1">
      <c r="B554" s="26"/>
      <c r="C554" s="26"/>
      <c r="D554" s="26"/>
      <c r="E554" s="72"/>
      <c r="F554" s="26"/>
      <c r="G554" s="26"/>
      <c r="H554" s="26"/>
      <c r="I554" s="26"/>
      <c r="J554" s="26"/>
      <c r="K554" s="26"/>
      <c r="L554" s="26"/>
    </row>
    <row r="555" spans="2:12" s="12" customFormat="1">
      <c r="B555" s="26"/>
      <c r="C555" s="26"/>
      <c r="D555" s="26"/>
      <c r="E555" s="72"/>
      <c r="F555" s="26"/>
      <c r="G555" s="26"/>
      <c r="H555" s="26"/>
      <c r="I555" s="26"/>
      <c r="J555" s="26"/>
      <c r="K555" s="26"/>
      <c r="L555" s="26"/>
    </row>
    <row r="556" spans="2:12" s="12" customFormat="1">
      <c r="B556" s="26"/>
      <c r="C556" s="26"/>
      <c r="D556" s="26"/>
      <c r="E556" s="72"/>
      <c r="F556" s="26"/>
      <c r="G556" s="26"/>
      <c r="H556" s="26"/>
      <c r="I556" s="26"/>
      <c r="J556" s="26"/>
      <c r="K556" s="26"/>
      <c r="L556" s="26"/>
    </row>
    <row r="557" spans="2:12" s="12" customFormat="1">
      <c r="B557" s="26"/>
      <c r="C557" s="26"/>
      <c r="D557" s="26"/>
      <c r="E557" s="72"/>
      <c r="F557" s="26"/>
      <c r="G557" s="26"/>
      <c r="H557" s="26"/>
      <c r="I557" s="26"/>
      <c r="J557" s="26"/>
      <c r="K557" s="26"/>
      <c r="L557" s="26"/>
    </row>
    <row r="558" spans="2:12" s="12" customFormat="1">
      <c r="B558" s="26"/>
      <c r="C558" s="26"/>
      <c r="D558" s="26"/>
      <c r="E558" s="72"/>
      <c r="F558" s="26"/>
      <c r="G558" s="26"/>
      <c r="H558" s="26"/>
      <c r="I558" s="26"/>
      <c r="J558" s="26"/>
      <c r="K558" s="26"/>
      <c r="L558" s="26"/>
    </row>
    <row r="559" spans="2:12" s="12" customFormat="1">
      <c r="B559" s="26"/>
      <c r="C559" s="26"/>
      <c r="D559" s="26"/>
      <c r="E559" s="72"/>
      <c r="F559" s="26"/>
      <c r="G559" s="26"/>
      <c r="H559" s="26"/>
      <c r="I559" s="26"/>
      <c r="J559" s="26"/>
      <c r="K559" s="26"/>
      <c r="L559" s="26"/>
    </row>
    <row r="560" spans="2:12" s="12" customFormat="1">
      <c r="B560" s="26"/>
      <c r="C560" s="26"/>
      <c r="D560" s="26"/>
      <c r="E560" s="72"/>
      <c r="F560" s="26"/>
      <c r="G560" s="26"/>
      <c r="H560" s="26"/>
      <c r="I560" s="26"/>
      <c r="J560" s="26"/>
      <c r="K560" s="26"/>
      <c r="L560" s="26"/>
    </row>
    <row r="561" spans="2:12" s="12" customFormat="1">
      <c r="B561" s="26"/>
      <c r="C561" s="26"/>
      <c r="D561" s="26"/>
      <c r="E561" s="72"/>
      <c r="F561" s="26"/>
      <c r="G561" s="26"/>
      <c r="H561" s="26"/>
      <c r="I561" s="26"/>
      <c r="J561" s="26"/>
      <c r="K561" s="26"/>
      <c r="L561" s="26"/>
    </row>
    <row r="562" spans="2:12" s="12" customFormat="1">
      <c r="B562" s="26"/>
      <c r="C562" s="26"/>
      <c r="D562" s="26"/>
      <c r="E562" s="72"/>
      <c r="F562" s="26"/>
      <c r="G562" s="26"/>
      <c r="H562" s="26"/>
      <c r="I562" s="26"/>
      <c r="J562" s="26"/>
      <c r="K562" s="26"/>
      <c r="L562" s="26"/>
    </row>
    <row r="563" spans="2:12" s="12" customFormat="1">
      <c r="B563" s="26"/>
      <c r="C563" s="26"/>
      <c r="D563" s="26"/>
      <c r="E563" s="72"/>
      <c r="F563" s="26"/>
      <c r="G563" s="26"/>
      <c r="H563" s="26"/>
      <c r="I563" s="26"/>
      <c r="J563" s="26"/>
      <c r="K563" s="26"/>
      <c r="L563" s="26"/>
    </row>
    <row r="564" spans="2:12" s="12" customFormat="1">
      <c r="B564" s="26"/>
      <c r="C564" s="26"/>
      <c r="D564" s="26"/>
      <c r="E564" s="72"/>
      <c r="F564" s="26"/>
      <c r="G564" s="26"/>
      <c r="H564" s="26"/>
      <c r="I564" s="26"/>
      <c r="J564" s="26"/>
      <c r="K564" s="26"/>
      <c r="L564" s="26"/>
    </row>
    <row r="565" spans="2:12" s="12" customFormat="1">
      <c r="B565" s="26"/>
      <c r="C565" s="26"/>
      <c r="D565" s="26"/>
      <c r="E565" s="72"/>
      <c r="F565" s="26"/>
      <c r="G565" s="26"/>
      <c r="H565" s="26"/>
      <c r="I565" s="26"/>
      <c r="J565" s="26"/>
      <c r="K565" s="26"/>
      <c r="L565" s="26"/>
    </row>
    <row r="566" spans="2:12" s="12" customFormat="1">
      <c r="B566" s="26"/>
      <c r="C566" s="26"/>
      <c r="D566" s="26"/>
      <c r="E566" s="72"/>
      <c r="F566" s="26"/>
      <c r="G566" s="26"/>
      <c r="H566" s="26"/>
      <c r="I566" s="26"/>
      <c r="J566" s="26"/>
      <c r="K566" s="26"/>
      <c r="L566" s="26"/>
    </row>
    <row r="567" spans="2:12" s="12" customFormat="1">
      <c r="B567" s="26"/>
      <c r="C567" s="26"/>
      <c r="D567" s="26"/>
      <c r="E567" s="72"/>
      <c r="F567" s="26"/>
      <c r="G567" s="26"/>
      <c r="H567" s="26"/>
      <c r="I567" s="26"/>
      <c r="J567" s="26"/>
      <c r="K567" s="26"/>
      <c r="L567" s="26"/>
    </row>
    <row r="568" spans="2:12" s="12" customFormat="1">
      <c r="B568" s="26"/>
      <c r="C568" s="26"/>
      <c r="D568" s="26"/>
      <c r="E568" s="72"/>
      <c r="F568" s="26"/>
      <c r="G568" s="26"/>
      <c r="H568" s="26"/>
      <c r="I568" s="26"/>
      <c r="J568" s="26"/>
      <c r="K568" s="26"/>
      <c r="L568" s="26"/>
    </row>
    <row r="569" spans="2:12" s="12" customFormat="1">
      <c r="B569" s="26"/>
      <c r="C569" s="26"/>
      <c r="D569" s="26"/>
      <c r="E569" s="72"/>
      <c r="F569" s="26"/>
      <c r="G569" s="26"/>
      <c r="H569" s="26"/>
      <c r="I569" s="26"/>
      <c r="J569" s="26"/>
      <c r="K569" s="26"/>
      <c r="L569" s="26"/>
    </row>
    <row r="570" spans="2:12" s="12" customFormat="1">
      <c r="B570" s="26"/>
      <c r="C570" s="26"/>
      <c r="D570" s="26"/>
      <c r="E570" s="72"/>
      <c r="F570" s="26"/>
      <c r="G570" s="26"/>
      <c r="H570" s="26"/>
      <c r="I570" s="26"/>
      <c r="J570" s="26"/>
      <c r="K570" s="26"/>
      <c r="L570" s="26"/>
    </row>
    <row r="571" spans="2:12" s="12" customFormat="1">
      <c r="B571" s="26"/>
      <c r="C571" s="26"/>
      <c r="D571" s="26"/>
      <c r="E571" s="72"/>
      <c r="F571" s="26"/>
      <c r="G571" s="26"/>
      <c r="H571" s="26"/>
      <c r="I571" s="26"/>
      <c r="J571" s="26"/>
      <c r="K571" s="26"/>
      <c r="L571" s="26"/>
    </row>
    <row r="572" spans="2:12" s="12" customFormat="1">
      <c r="B572" s="26"/>
      <c r="C572" s="26"/>
      <c r="D572" s="26"/>
      <c r="E572" s="72"/>
      <c r="F572" s="26"/>
      <c r="G572" s="26"/>
      <c r="H572" s="26"/>
      <c r="I572" s="26"/>
      <c r="J572" s="26"/>
      <c r="K572" s="26"/>
      <c r="L572" s="26"/>
    </row>
    <row r="573" spans="2:12" s="12" customFormat="1">
      <c r="B573" s="26"/>
      <c r="C573" s="26"/>
      <c r="D573" s="26"/>
      <c r="E573" s="72"/>
      <c r="F573" s="26"/>
      <c r="G573" s="26"/>
      <c r="H573" s="26"/>
      <c r="I573" s="26"/>
      <c r="J573" s="26"/>
      <c r="K573" s="26"/>
      <c r="L573" s="26"/>
    </row>
    <row r="574" spans="2:12" s="12" customFormat="1">
      <c r="B574" s="26"/>
      <c r="C574" s="26"/>
      <c r="D574" s="26"/>
      <c r="E574" s="72"/>
      <c r="F574" s="26"/>
      <c r="G574" s="26"/>
      <c r="H574" s="26"/>
      <c r="I574" s="26"/>
      <c r="J574" s="26"/>
      <c r="K574" s="26"/>
      <c r="L574" s="26"/>
    </row>
    <row r="575" spans="2:12" s="12" customFormat="1">
      <c r="B575" s="26"/>
      <c r="C575" s="26"/>
      <c r="D575" s="26"/>
      <c r="E575" s="72"/>
      <c r="F575" s="26"/>
      <c r="G575" s="26"/>
      <c r="H575" s="26"/>
      <c r="I575" s="26"/>
      <c r="J575" s="26"/>
      <c r="K575" s="26"/>
      <c r="L575" s="26"/>
    </row>
    <row r="576" spans="2:12" s="12" customFormat="1">
      <c r="B576" s="26"/>
      <c r="C576" s="26"/>
      <c r="D576" s="26"/>
      <c r="E576" s="72"/>
      <c r="F576" s="26"/>
      <c r="G576" s="26"/>
      <c r="H576" s="26"/>
      <c r="I576" s="26"/>
      <c r="J576" s="26"/>
      <c r="K576" s="26"/>
      <c r="L576" s="26"/>
    </row>
    <row r="577" spans="2:12" s="12" customFormat="1">
      <c r="B577" s="26"/>
      <c r="C577" s="26"/>
      <c r="D577" s="26"/>
      <c r="E577" s="72"/>
      <c r="F577" s="26"/>
      <c r="G577" s="26"/>
      <c r="H577" s="26"/>
      <c r="I577" s="26"/>
      <c r="J577" s="26"/>
      <c r="K577" s="26"/>
      <c r="L577" s="26"/>
    </row>
    <row r="578" spans="2:12" s="12" customFormat="1">
      <c r="B578" s="26"/>
      <c r="C578" s="26"/>
      <c r="D578" s="26"/>
      <c r="E578" s="72"/>
      <c r="F578" s="26"/>
      <c r="G578" s="26"/>
      <c r="H578" s="26"/>
      <c r="I578" s="26"/>
      <c r="J578" s="26"/>
      <c r="K578" s="26"/>
      <c r="L578" s="26"/>
    </row>
    <row r="579" spans="2:12" s="12" customFormat="1">
      <c r="B579" s="26"/>
      <c r="C579" s="26"/>
      <c r="D579" s="26"/>
      <c r="E579" s="72"/>
      <c r="F579" s="26"/>
      <c r="G579" s="26"/>
      <c r="H579" s="26"/>
      <c r="I579" s="26"/>
      <c r="J579" s="26"/>
      <c r="K579" s="26"/>
      <c r="L579" s="26"/>
    </row>
    <row r="580" spans="2:12" s="12" customFormat="1">
      <c r="B580" s="26"/>
      <c r="C580" s="26"/>
      <c r="D580" s="26"/>
      <c r="E580" s="72"/>
      <c r="F580" s="26"/>
      <c r="G580" s="26"/>
      <c r="H580" s="26"/>
      <c r="I580" s="26"/>
      <c r="J580" s="26"/>
      <c r="K580" s="26"/>
      <c r="L580" s="26"/>
    </row>
    <row r="581" spans="2:12" s="12" customFormat="1">
      <c r="B581" s="26"/>
      <c r="C581" s="26"/>
      <c r="D581" s="26"/>
      <c r="E581" s="72"/>
      <c r="F581" s="26"/>
      <c r="G581" s="26"/>
      <c r="H581" s="26"/>
      <c r="I581" s="26"/>
      <c r="J581" s="26"/>
      <c r="K581" s="26"/>
      <c r="L581" s="26"/>
    </row>
    <row r="582" spans="2:12" s="12" customFormat="1">
      <c r="B582" s="26"/>
      <c r="C582" s="26"/>
      <c r="D582" s="26"/>
      <c r="E582" s="72"/>
      <c r="F582" s="26"/>
      <c r="G582" s="26"/>
      <c r="H582" s="26"/>
      <c r="I582" s="26"/>
      <c r="J582" s="26"/>
      <c r="K582" s="26"/>
      <c r="L582" s="26"/>
    </row>
    <row r="583" spans="2:12" s="12" customFormat="1">
      <c r="B583" s="26"/>
      <c r="C583" s="26"/>
      <c r="D583" s="26"/>
      <c r="E583" s="72"/>
      <c r="F583" s="26"/>
      <c r="G583" s="26"/>
      <c r="H583" s="26"/>
      <c r="I583" s="26"/>
      <c r="J583" s="26"/>
      <c r="K583" s="26"/>
      <c r="L583" s="26"/>
    </row>
    <row r="584" spans="2:12" s="12" customFormat="1">
      <c r="B584" s="26"/>
      <c r="C584" s="26"/>
      <c r="D584" s="26"/>
      <c r="E584" s="72"/>
      <c r="F584" s="26"/>
      <c r="G584" s="26"/>
      <c r="H584" s="26"/>
      <c r="I584" s="26"/>
      <c r="J584" s="26"/>
      <c r="K584" s="26"/>
      <c r="L584" s="26"/>
    </row>
    <row r="585" spans="2:12" s="12" customFormat="1">
      <c r="B585" s="26"/>
      <c r="C585" s="26"/>
      <c r="D585" s="26"/>
      <c r="E585" s="72"/>
      <c r="F585" s="26"/>
      <c r="G585" s="26"/>
      <c r="H585" s="26"/>
      <c r="I585" s="26"/>
      <c r="J585" s="26"/>
      <c r="K585" s="26"/>
      <c r="L585" s="26"/>
    </row>
    <row r="586" spans="2:12" s="12" customFormat="1">
      <c r="B586" s="26"/>
      <c r="C586" s="26"/>
      <c r="D586" s="26"/>
      <c r="E586" s="72"/>
      <c r="F586" s="26"/>
      <c r="G586" s="26"/>
      <c r="H586" s="26"/>
      <c r="I586" s="26"/>
      <c r="J586" s="26"/>
      <c r="K586" s="26"/>
      <c r="L586" s="26"/>
    </row>
    <row r="587" spans="2:12" s="12" customFormat="1">
      <c r="B587" s="26"/>
      <c r="C587" s="26"/>
      <c r="D587" s="26"/>
      <c r="E587" s="72"/>
      <c r="F587" s="26"/>
      <c r="G587" s="26"/>
      <c r="H587" s="26"/>
      <c r="I587" s="26"/>
      <c r="J587" s="26"/>
      <c r="K587" s="26"/>
      <c r="L587" s="26"/>
    </row>
    <row r="588" spans="2:12" s="12" customFormat="1">
      <c r="B588" s="26"/>
      <c r="C588" s="26"/>
      <c r="D588" s="26"/>
      <c r="E588" s="72"/>
      <c r="F588" s="26"/>
      <c r="G588" s="26"/>
      <c r="H588" s="26"/>
      <c r="I588" s="26"/>
      <c r="J588" s="26"/>
      <c r="K588" s="26"/>
      <c r="L588" s="26"/>
    </row>
    <row r="589" spans="2:12" s="12" customFormat="1">
      <c r="B589" s="26"/>
      <c r="C589" s="26"/>
      <c r="D589" s="26"/>
      <c r="E589" s="72"/>
      <c r="F589" s="26"/>
      <c r="G589" s="26"/>
      <c r="H589" s="26"/>
      <c r="I589" s="26"/>
      <c r="J589" s="26"/>
      <c r="K589" s="26"/>
      <c r="L589" s="26"/>
    </row>
    <row r="590" spans="2:12" s="12" customFormat="1">
      <c r="B590" s="26"/>
      <c r="C590" s="26"/>
      <c r="D590" s="26"/>
      <c r="E590" s="72"/>
      <c r="F590" s="26"/>
      <c r="G590" s="26"/>
      <c r="H590" s="26"/>
      <c r="I590" s="26"/>
      <c r="J590" s="26"/>
      <c r="K590" s="26"/>
      <c r="L590" s="26"/>
    </row>
    <row r="591" spans="2:12" s="12" customFormat="1">
      <c r="B591" s="26"/>
      <c r="C591" s="26"/>
      <c r="D591" s="26"/>
      <c r="E591" s="72"/>
      <c r="F591" s="26"/>
      <c r="G591" s="26"/>
      <c r="H591" s="26"/>
      <c r="I591" s="26"/>
      <c r="J591" s="26"/>
      <c r="K591" s="26"/>
      <c r="L591" s="26"/>
    </row>
    <row r="592" spans="2:12" s="12" customFormat="1">
      <c r="B592" s="26"/>
      <c r="C592" s="26"/>
      <c r="D592" s="26"/>
      <c r="E592" s="72"/>
      <c r="F592" s="26"/>
      <c r="G592" s="26"/>
      <c r="H592" s="26"/>
      <c r="I592" s="26"/>
      <c r="J592" s="26"/>
      <c r="K592" s="26"/>
      <c r="L592" s="26"/>
    </row>
    <row r="593" spans="2:12" s="12" customFormat="1">
      <c r="B593" s="26"/>
      <c r="C593" s="26"/>
      <c r="D593" s="26"/>
      <c r="E593" s="72"/>
      <c r="F593" s="26"/>
      <c r="G593" s="26"/>
      <c r="H593" s="26"/>
      <c r="I593" s="26"/>
      <c r="J593" s="26"/>
      <c r="K593" s="26"/>
      <c r="L593" s="26"/>
    </row>
    <row r="594" spans="2:12" s="12" customFormat="1">
      <c r="B594" s="26"/>
      <c r="C594" s="26"/>
      <c r="D594" s="26"/>
      <c r="E594" s="72"/>
      <c r="F594" s="26"/>
      <c r="G594" s="26"/>
      <c r="H594" s="26"/>
      <c r="I594" s="26"/>
      <c r="J594" s="26"/>
      <c r="K594" s="26"/>
      <c r="L594" s="26"/>
    </row>
    <row r="595" spans="2:12" s="12" customFormat="1">
      <c r="B595" s="26"/>
      <c r="C595" s="26"/>
      <c r="D595" s="26"/>
      <c r="E595" s="72"/>
      <c r="F595" s="26"/>
      <c r="G595" s="26"/>
      <c r="H595" s="26"/>
      <c r="I595" s="26"/>
      <c r="J595" s="26"/>
      <c r="K595" s="26"/>
      <c r="L595" s="26"/>
    </row>
    <row r="596" spans="2:12" s="12" customFormat="1">
      <c r="B596" s="26"/>
      <c r="C596" s="26"/>
      <c r="D596" s="26"/>
      <c r="E596" s="72"/>
      <c r="F596" s="26"/>
      <c r="G596" s="26"/>
      <c r="H596" s="26"/>
      <c r="I596" s="26"/>
      <c r="J596" s="26"/>
      <c r="K596" s="26"/>
      <c r="L596" s="26"/>
    </row>
    <row r="597" spans="2:12" s="12" customFormat="1">
      <c r="B597" s="26"/>
      <c r="C597" s="26"/>
      <c r="D597" s="26"/>
      <c r="E597" s="72"/>
      <c r="F597" s="26"/>
      <c r="G597" s="26"/>
      <c r="H597" s="26"/>
      <c r="I597" s="26"/>
      <c r="J597" s="26"/>
      <c r="K597" s="26"/>
      <c r="L597" s="26"/>
    </row>
    <row r="598" spans="2:12" s="12" customFormat="1">
      <c r="B598" s="26"/>
      <c r="C598" s="26"/>
      <c r="D598" s="26"/>
      <c r="E598" s="72"/>
      <c r="F598" s="26"/>
      <c r="G598" s="26"/>
      <c r="H598" s="26"/>
      <c r="I598" s="26"/>
      <c r="J598" s="26"/>
      <c r="K598" s="26"/>
      <c r="L598" s="26"/>
    </row>
    <row r="599" spans="2:12" s="12" customFormat="1">
      <c r="B599" s="26"/>
      <c r="C599" s="26"/>
      <c r="D599" s="26"/>
      <c r="E599" s="72"/>
      <c r="F599" s="26"/>
      <c r="G599" s="26"/>
      <c r="H599" s="26"/>
      <c r="I599" s="26"/>
      <c r="J599" s="26"/>
      <c r="K599" s="26"/>
      <c r="L599" s="26"/>
    </row>
    <row r="600" spans="2:12" s="12" customFormat="1">
      <c r="B600" s="26"/>
      <c r="C600" s="26"/>
      <c r="D600" s="26"/>
      <c r="E600" s="72"/>
      <c r="F600" s="26"/>
      <c r="G600" s="26"/>
      <c r="H600" s="26"/>
      <c r="I600" s="26"/>
      <c r="J600" s="26"/>
      <c r="K600" s="26"/>
      <c r="L600" s="26"/>
    </row>
    <row r="601" spans="2:12" s="12" customFormat="1">
      <c r="B601" s="26"/>
      <c r="C601" s="26"/>
      <c r="D601" s="26"/>
      <c r="E601" s="72"/>
      <c r="F601" s="26"/>
      <c r="G601" s="26"/>
      <c r="H601" s="26"/>
      <c r="I601" s="26"/>
      <c r="J601" s="26"/>
      <c r="K601" s="26"/>
      <c r="L601" s="26"/>
    </row>
    <row r="602" spans="2:12" s="12" customFormat="1">
      <c r="B602" s="26"/>
      <c r="C602" s="26"/>
      <c r="D602" s="26"/>
      <c r="E602" s="72"/>
      <c r="F602" s="26"/>
      <c r="G602" s="26"/>
      <c r="H602" s="26"/>
      <c r="I602" s="26"/>
      <c r="J602" s="26"/>
      <c r="K602" s="26"/>
      <c r="L602" s="26"/>
    </row>
    <row r="603" spans="2:12" s="12" customFormat="1">
      <c r="B603" s="26"/>
      <c r="C603" s="26"/>
      <c r="D603" s="26"/>
      <c r="E603" s="72"/>
      <c r="F603" s="26"/>
      <c r="G603" s="26"/>
      <c r="H603" s="26"/>
      <c r="I603" s="26"/>
      <c r="J603" s="26"/>
      <c r="K603" s="26"/>
      <c r="L603" s="26"/>
    </row>
    <row r="604" spans="2:12" s="12" customFormat="1">
      <c r="B604" s="26"/>
      <c r="C604" s="26"/>
      <c r="D604" s="26"/>
      <c r="E604" s="72"/>
      <c r="F604" s="26"/>
      <c r="G604" s="26"/>
      <c r="H604" s="26"/>
      <c r="I604" s="26"/>
      <c r="J604" s="26"/>
      <c r="K604" s="26"/>
      <c r="L604" s="26"/>
    </row>
    <row r="605" spans="2:12" s="12" customFormat="1">
      <c r="B605" s="26"/>
      <c r="C605" s="26"/>
      <c r="D605" s="26"/>
      <c r="E605" s="72"/>
      <c r="F605" s="26"/>
      <c r="G605" s="26"/>
      <c r="H605" s="26"/>
      <c r="I605" s="26"/>
      <c r="J605" s="26"/>
      <c r="K605" s="26"/>
      <c r="L605" s="26"/>
    </row>
    <row r="606" spans="2:12" s="12" customFormat="1">
      <c r="B606" s="26"/>
      <c r="C606" s="26"/>
      <c r="D606" s="26"/>
      <c r="E606" s="72"/>
      <c r="F606" s="26"/>
      <c r="G606" s="26"/>
      <c r="H606" s="26"/>
      <c r="I606" s="26"/>
      <c r="J606" s="26"/>
      <c r="K606" s="26"/>
      <c r="L606" s="26"/>
    </row>
    <row r="607" spans="2:12" s="12" customFormat="1">
      <c r="B607" s="26"/>
      <c r="C607" s="26"/>
      <c r="D607" s="26"/>
      <c r="E607" s="72"/>
      <c r="F607" s="26"/>
      <c r="G607" s="26"/>
      <c r="H607" s="26"/>
      <c r="I607" s="26"/>
      <c r="J607" s="26"/>
      <c r="K607" s="26"/>
      <c r="L607" s="26"/>
    </row>
    <row r="608" spans="2:12" s="12" customFormat="1">
      <c r="B608" s="26"/>
      <c r="C608" s="26"/>
      <c r="D608" s="26"/>
      <c r="E608" s="72"/>
      <c r="F608" s="26"/>
      <c r="G608" s="26"/>
      <c r="H608" s="26"/>
      <c r="I608" s="26"/>
      <c r="J608" s="26"/>
      <c r="K608" s="26"/>
      <c r="L608" s="26"/>
    </row>
    <row r="609" spans="2:12" s="12" customFormat="1">
      <c r="B609" s="26"/>
      <c r="C609" s="26"/>
      <c r="D609" s="26"/>
      <c r="E609" s="72"/>
      <c r="F609" s="26"/>
      <c r="G609" s="26"/>
      <c r="H609" s="26"/>
      <c r="I609" s="26"/>
      <c r="J609" s="26"/>
      <c r="K609" s="26"/>
      <c r="L609" s="26"/>
    </row>
    <row r="610" spans="2:12" s="12" customFormat="1">
      <c r="B610" s="26"/>
      <c r="C610" s="26"/>
      <c r="D610" s="26"/>
      <c r="E610" s="72"/>
      <c r="F610" s="26"/>
      <c r="G610" s="26"/>
      <c r="H610" s="26"/>
      <c r="I610" s="26"/>
      <c r="J610" s="26"/>
      <c r="K610" s="26"/>
      <c r="L610" s="26"/>
    </row>
    <row r="611" spans="2:12" s="12" customFormat="1">
      <c r="B611" s="26"/>
      <c r="C611" s="26"/>
      <c r="D611" s="26"/>
      <c r="E611" s="72"/>
      <c r="F611" s="26"/>
      <c r="G611" s="26"/>
      <c r="H611" s="26"/>
      <c r="I611" s="26"/>
      <c r="J611" s="26"/>
      <c r="K611" s="26"/>
      <c r="L611" s="26"/>
    </row>
    <row r="612" spans="2:12" s="12" customFormat="1">
      <c r="B612" s="26"/>
      <c r="C612" s="26"/>
      <c r="D612" s="26"/>
      <c r="E612" s="72"/>
      <c r="F612" s="26"/>
      <c r="G612" s="26"/>
      <c r="H612" s="26"/>
      <c r="I612" s="26"/>
      <c r="J612" s="26"/>
      <c r="K612" s="26"/>
      <c r="L612" s="26"/>
    </row>
    <row r="613" spans="2:12" s="12" customFormat="1">
      <c r="B613" s="26"/>
      <c r="C613" s="26"/>
      <c r="D613" s="26"/>
      <c r="E613" s="72"/>
      <c r="F613" s="26"/>
      <c r="G613" s="26"/>
      <c r="H613" s="26"/>
      <c r="I613" s="26"/>
      <c r="J613" s="26"/>
      <c r="K613" s="26"/>
      <c r="L613" s="26"/>
    </row>
    <row r="614" spans="2:12" s="12" customFormat="1">
      <c r="B614" s="26"/>
      <c r="C614" s="26"/>
      <c r="D614" s="26"/>
      <c r="E614" s="72"/>
      <c r="F614" s="26"/>
      <c r="G614" s="26"/>
      <c r="H614" s="26"/>
      <c r="I614" s="26"/>
      <c r="J614" s="26"/>
      <c r="K614" s="26"/>
      <c r="L614" s="26"/>
    </row>
    <row r="615" spans="2:12" s="12" customFormat="1">
      <c r="B615" s="26"/>
      <c r="C615" s="26"/>
      <c r="D615" s="26"/>
      <c r="E615" s="72"/>
      <c r="F615" s="26"/>
      <c r="G615" s="26"/>
      <c r="H615" s="26"/>
      <c r="I615" s="26"/>
      <c r="J615" s="26"/>
      <c r="K615" s="26"/>
      <c r="L615" s="26"/>
    </row>
    <row r="616" spans="2:12" s="12" customFormat="1">
      <c r="B616" s="26"/>
      <c r="C616" s="26"/>
      <c r="D616" s="26"/>
      <c r="E616" s="72"/>
      <c r="F616" s="26"/>
      <c r="G616" s="26"/>
      <c r="H616" s="26"/>
      <c r="I616" s="26"/>
      <c r="J616" s="26"/>
      <c r="K616" s="26"/>
      <c r="L616" s="26"/>
    </row>
    <row r="617" spans="2:12" s="12" customFormat="1">
      <c r="B617" s="26"/>
      <c r="C617" s="26"/>
      <c r="D617" s="26"/>
      <c r="E617" s="72"/>
      <c r="F617" s="26"/>
      <c r="G617" s="26"/>
      <c r="H617" s="26"/>
      <c r="I617" s="26"/>
      <c r="J617" s="26"/>
      <c r="K617" s="26"/>
      <c r="L617" s="26"/>
    </row>
    <row r="618" spans="2:12" s="12" customFormat="1">
      <c r="B618" s="26"/>
      <c r="C618" s="26"/>
      <c r="D618" s="26"/>
      <c r="E618" s="72"/>
      <c r="F618" s="26"/>
      <c r="G618" s="26"/>
      <c r="H618" s="26"/>
      <c r="I618" s="26"/>
      <c r="J618" s="26"/>
      <c r="K618" s="26"/>
      <c r="L618" s="26"/>
    </row>
    <row r="619" spans="2:12" s="12" customFormat="1">
      <c r="B619" s="26"/>
      <c r="C619" s="26"/>
      <c r="D619" s="26"/>
      <c r="E619" s="72"/>
      <c r="F619" s="26"/>
      <c r="G619" s="26"/>
      <c r="H619" s="26"/>
      <c r="I619" s="26"/>
      <c r="J619" s="26"/>
      <c r="K619" s="26"/>
      <c r="L619" s="26"/>
    </row>
    <row r="620" spans="2:12" s="12" customFormat="1">
      <c r="B620" s="26"/>
      <c r="C620" s="26"/>
      <c r="D620" s="26"/>
      <c r="E620" s="72"/>
      <c r="F620" s="26"/>
      <c r="G620" s="26"/>
      <c r="H620" s="26"/>
      <c r="I620" s="26"/>
      <c r="J620" s="26"/>
      <c r="K620" s="26"/>
      <c r="L620" s="26"/>
    </row>
    <row r="621" spans="2:12" s="12" customFormat="1">
      <c r="B621" s="26"/>
      <c r="C621" s="26"/>
      <c r="D621" s="26"/>
      <c r="E621" s="72"/>
      <c r="F621" s="26"/>
      <c r="G621" s="26"/>
      <c r="H621" s="26"/>
      <c r="I621" s="26"/>
      <c r="J621" s="26"/>
      <c r="K621" s="26"/>
      <c r="L621" s="26"/>
    </row>
    <row r="622" spans="2:12" s="12" customFormat="1">
      <c r="B622" s="26"/>
      <c r="C622" s="26"/>
      <c r="D622" s="26"/>
      <c r="E622" s="72"/>
      <c r="F622" s="26"/>
      <c r="G622" s="26"/>
      <c r="H622" s="26"/>
      <c r="I622" s="26"/>
      <c r="J622" s="26"/>
      <c r="K622" s="26"/>
      <c r="L622" s="26"/>
    </row>
    <row r="623" spans="2:12" s="12" customFormat="1">
      <c r="B623" s="26"/>
      <c r="C623" s="26"/>
      <c r="D623" s="26"/>
      <c r="E623" s="72"/>
      <c r="F623" s="26"/>
      <c r="G623" s="26"/>
      <c r="H623" s="26"/>
      <c r="I623" s="26"/>
      <c r="J623" s="26"/>
      <c r="K623" s="26"/>
      <c r="L623" s="26"/>
    </row>
    <row r="624" spans="2:12" s="12" customFormat="1">
      <c r="B624" s="26"/>
      <c r="C624" s="26"/>
      <c r="D624" s="26"/>
      <c r="E624" s="72"/>
      <c r="F624" s="26"/>
      <c r="G624" s="26"/>
      <c r="H624" s="26"/>
      <c r="I624" s="26"/>
      <c r="J624" s="26"/>
      <c r="K624" s="26"/>
      <c r="L624" s="26"/>
    </row>
    <row r="625" spans="2:12" s="12" customFormat="1">
      <c r="B625" s="26"/>
      <c r="C625" s="26"/>
      <c r="D625" s="26"/>
      <c r="E625" s="72"/>
      <c r="F625" s="26"/>
      <c r="G625" s="26"/>
      <c r="H625" s="26"/>
      <c r="I625" s="26"/>
      <c r="J625" s="26"/>
      <c r="K625" s="26"/>
      <c r="L625" s="26"/>
    </row>
    <row r="626" spans="2:12" s="12" customFormat="1">
      <c r="B626" s="26"/>
      <c r="C626" s="26"/>
      <c r="D626" s="26"/>
      <c r="E626" s="72"/>
      <c r="F626" s="26"/>
      <c r="G626" s="26"/>
      <c r="H626" s="26"/>
      <c r="I626" s="26"/>
      <c r="J626" s="26"/>
      <c r="K626" s="26"/>
      <c r="L626" s="26"/>
    </row>
    <row r="627" spans="2:12" s="12" customFormat="1">
      <c r="B627" s="26"/>
      <c r="C627" s="26"/>
      <c r="D627" s="26"/>
      <c r="E627" s="72"/>
      <c r="F627" s="26"/>
      <c r="G627" s="26"/>
      <c r="H627" s="26"/>
      <c r="I627" s="26"/>
      <c r="J627" s="26"/>
      <c r="K627" s="26"/>
      <c r="L627" s="26"/>
    </row>
    <row r="628" spans="2:12" s="12" customFormat="1">
      <c r="B628" s="26"/>
      <c r="C628" s="26"/>
      <c r="D628" s="26"/>
      <c r="E628" s="72"/>
      <c r="F628" s="26"/>
      <c r="G628" s="26"/>
      <c r="H628" s="26"/>
      <c r="I628" s="26"/>
      <c r="J628" s="26"/>
      <c r="K628" s="26"/>
      <c r="L628" s="26"/>
    </row>
    <row r="629" spans="2:12" s="12" customFormat="1">
      <c r="B629" s="26"/>
      <c r="C629" s="26"/>
      <c r="D629" s="26"/>
      <c r="E629" s="72"/>
      <c r="F629" s="26"/>
      <c r="G629" s="26"/>
      <c r="H629" s="26"/>
      <c r="I629" s="26"/>
      <c r="J629" s="26"/>
      <c r="K629" s="26"/>
      <c r="L629" s="26"/>
    </row>
    <row r="630" spans="2:12" s="12" customFormat="1">
      <c r="B630" s="26"/>
      <c r="C630" s="26"/>
      <c r="D630" s="26"/>
      <c r="E630" s="72"/>
      <c r="F630" s="26"/>
      <c r="G630" s="26"/>
      <c r="H630" s="26"/>
      <c r="I630" s="26"/>
      <c r="J630" s="26"/>
      <c r="K630" s="26"/>
      <c r="L630" s="26"/>
    </row>
    <row r="631" spans="2:12" s="12" customFormat="1">
      <c r="B631" s="26"/>
      <c r="C631" s="26"/>
      <c r="D631" s="26"/>
      <c r="E631" s="72"/>
      <c r="F631" s="26"/>
      <c r="G631" s="26"/>
      <c r="H631" s="26"/>
      <c r="I631" s="26"/>
      <c r="J631" s="26"/>
      <c r="K631" s="26"/>
      <c r="L631" s="26"/>
    </row>
    <row r="632" spans="2:12" s="12" customFormat="1">
      <c r="B632" s="26"/>
      <c r="C632" s="26"/>
      <c r="D632" s="26"/>
      <c r="E632" s="72"/>
      <c r="F632" s="26"/>
      <c r="G632" s="26"/>
      <c r="H632" s="26"/>
      <c r="I632" s="26"/>
      <c r="J632" s="26"/>
      <c r="K632" s="26"/>
      <c r="L632" s="26"/>
    </row>
    <row r="633" spans="2:12" s="12" customFormat="1">
      <c r="B633" s="26"/>
      <c r="C633" s="26"/>
      <c r="D633" s="26"/>
      <c r="E633" s="72"/>
      <c r="F633" s="26"/>
      <c r="G633" s="26"/>
      <c r="H633" s="26"/>
      <c r="I633" s="26"/>
      <c r="J633" s="26"/>
      <c r="K633" s="26"/>
      <c r="L633" s="26"/>
    </row>
    <row r="634" spans="2:12" s="12" customFormat="1">
      <c r="B634" s="26"/>
      <c r="C634" s="26"/>
      <c r="D634" s="26"/>
      <c r="E634" s="72"/>
      <c r="F634" s="26"/>
      <c r="G634" s="26"/>
      <c r="H634" s="26"/>
      <c r="I634" s="26"/>
      <c r="J634" s="26"/>
      <c r="K634" s="26"/>
      <c r="L634" s="26"/>
    </row>
    <row r="635" spans="2:12" s="12" customFormat="1">
      <c r="B635" s="26"/>
      <c r="C635" s="26"/>
      <c r="D635" s="26"/>
      <c r="E635" s="72"/>
      <c r="F635" s="26"/>
      <c r="G635" s="26"/>
      <c r="H635" s="26"/>
      <c r="I635" s="26"/>
      <c r="J635" s="26"/>
      <c r="K635" s="26"/>
      <c r="L635" s="26"/>
    </row>
    <row r="636" spans="2:12" s="12" customFormat="1">
      <c r="B636" s="26"/>
      <c r="C636" s="26"/>
      <c r="D636" s="26"/>
      <c r="E636" s="72"/>
      <c r="F636" s="26"/>
      <c r="G636" s="26"/>
      <c r="H636" s="26"/>
      <c r="I636" s="26"/>
      <c r="J636" s="26"/>
      <c r="K636" s="26"/>
      <c r="L636" s="26"/>
    </row>
    <row r="637" spans="2:12" s="12" customFormat="1">
      <c r="B637" s="26"/>
      <c r="C637" s="26"/>
      <c r="D637" s="26"/>
      <c r="E637" s="72"/>
      <c r="F637" s="26"/>
      <c r="G637" s="26"/>
      <c r="H637" s="26"/>
      <c r="I637" s="26"/>
      <c r="J637" s="26"/>
      <c r="K637" s="26"/>
      <c r="L637" s="26"/>
    </row>
    <row r="638" spans="2:12" s="12" customFormat="1">
      <c r="B638" s="26"/>
      <c r="C638" s="26"/>
      <c r="D638" s="26"/>
      <c r="E638" s="72"/>
      <c r="F638" s="26"/>
      <c r="G638" s="26"/>
      <c r="H638" s="26"/>
      <c r="I638" s="26"/>
      <c r="J638" s="26"/>
      <c r="K638" s="26"/>
      <c r="L638" s="26"/>
    </row>
    <row r="639" spans="2:12" s="12" customFormat="1">
      <c r="B639" s="26"/>
      <c r="C639" s="26"/>
      <c r="D639" s="26"/>
      <c r="E639" s="72"/>
      <c r="F639" s="26"/>
      <c r="G639" s="26"/>
      <c r="H639" s="26"/>
      <c r="I639" s="26"/>
      <c r="J639" s="26"/>
      <c r="K639" s="26"/>
      <c r="L639" s="26"/>
    </row>
    <row r="640" spans="2:12" s="12" customFormat="1">
      <c r="B640" s="26"/>
      <c r="C640" s="26"/>
      <c r="D640" s="26"/>
      <c r="E640" s="72"/>
      <c r="F640" s="26"/>
      <c r="G640" s="26"/>
      <c r="H640" s="26"/>
      <c r="I640" s="26"/>
      <c r="J640" s="26"/>
      <c r="K640" s="26"/>
      <c r="L640" s="26"/>
    </row>
    <row r="641" spans="2:12" s="12" customFormat="1">
      <c r="B641" s="26"/>
      <c r="C641" s="26"/>
      <c r="D641" s="26"/>
      <c r="E641" s="72"/>
      <c r="F641" s="26"/>
      <c r="G641" s="26"/>
      <c r="H641" s="26"/>
      <c r="I641" s="26"/>
      <c r="J641" s="26"/>
      <c r="K641" s="26"/>
      <c r="L641" s="26"/>
    </row>
    <row r="642" spans="2:12" s="12" customFormat="1">
      <c r="B642" s="26"/>
      <c r="C642" s="26"/>
      <c r="D642" s="26"/>
      <c r="E642" s="72"/>
      <c r="F642" s="26"/>
      <c r="G642" s="26"/>
      <c r="H642" s="26"/>
      <c r="I642" s="26"/>
      <c r="J642" s="26"/>
      <c r="K642" s="26"/>
      <c r="L642" s="26"/>
    </row>
    <row r="643" spans="2:12" s="12" customFormat="1">
      <c r="B643" s="26"/>
      <c r="C643" s="26"/>
      <c r="D643" s="26"/>
      <c r="E643" s="72"/>
      <c r="F643" s="26"/>
      <c r="G643" s="26"/>
      <c r="H643" s="26"/>
      <c r="I643" s="26"/>
      <c r="J643" s="26"/>
      <c r="K643" s="26"/>
      <c r="L643" s="26"/>
    </row>
    <row r="644" spans="2:12" s="12" customFormat="1">
      <c r="B644" s="26"/>
      <c r="C644" s="26"/>
      <c r="D644" s="26"/>
      <c r="E644" s="72"/>
      <c r="F644" s="26"/>
      <c r="G644" s="26"/>
      <c r="H644" s="26"/>
      <c r="I644" s="26"/>
      <c r="J644" s="26"/>
      <c r="K644" s="26"/>
      <c r="L644" s="26"/>
    </row>
    <row r="645" spans="2:12" s="12" customFormat="1">
      <c r="B645" s="26"/>
      <c r="C645" s="26"/>
      <c r="D645" s="26"/>
      <c r="E645" s="72"/>
      <c r="F645" s="26"/>
      <c r="G645" s="26"/>
      <c r="H645" s="26"/>
      <c r="I645" s="26"/>
      <c r="J645" s="26"/>
      <c r="K645" s="26"/>
      <c r="L645" s="26"/>
    </row>
    <row r="646" spans="2:12" s="12" customFormat="1">
      <c r="B646" s="26"/>
      <c r="C646" s="26"/>
      <c r="D646" s="26"/>
      <c r="E646" s="72"/>
      <c r="F646" s="26"/>
      <c r="G646" s="26"/>
      <c r="H646" s="26"/>
      <c r="I646" s="26"/>
      <c r="J646" s="26"/>
      <c r="K646" s="26"/>
      <c r="L646" s="26"/>
    </row>
    <row r="647" spans="2:12" s="12" customFormat="1">
      <c r="B647" s="26"/>
      <c r="C647" s="26"/>
      <c r="D647" s="26"/>
      <c r="E647" s="72"/>
      <c r="F647" s="26"/>
      <c r="G647" s="26"/>
      <c r="H647" s="26"/>
      <c r="I647" s="26"/>
      <c r="J647" s="26"/>
      <c r="K647" s="26"/>
      <c r="L647" s="26"/>
    </row>
    <row r="648" spans="2:12" s="12" customFormat="1">
      <c r="B648" s="26"/>
      <c r="C648" s="26"/>
      <c r="D648" s="26"/>
      <c r="E648" s="72"/>
      <c r="F648" s="26"/>
      <c r="G648" s="26"/>
      <c r="H648" s="26"/>
      <c r="I648" s="26"/>
      <c r="J648" s="26"/>
      <c r="K648" s="26"/>
      <c r="L648" s="26"/>
    </row>
    <row r="649" spans="2:12" s="12" customFormat="1">
      <c r="B649" s="26"/>
      <c r="C649" s="26"/>
      <c r="D649" s="26"/>
      <c r="E649" s="72"/>
      <c r="F649" s="26"/>
      <c r="G649" s="26"/>
      <c r="H649" s="26"/>
      <c r="I649" s="26"/>
      <c r="J649" s="26"/>
      <c r="K649" s="26"/>
      <c r="L649" s="26"/>
    </row>
    <row r="650" spans="2:12" s="12" customFormat="1">
      <c r="B650" s="26"/>
      <c r="C650" s="26"/>
      <c r="D650" s="26"/>
      <c r="E650" s="72"/>
      <c r="F650" s="26"/>
      <c r="G650" s="26"/>
      <c r="H650" s="26"/>
      <c r="I650" s="26"/>
      <c r="J650" s="26"/>
      <c r="K650" s="26"/>
      <c r="L650" s="26"/>
    </row>
    <row r="651" spans="2:12" s="12" customFormat="1">
      <c r="B651" s="26"/>
      <c r="C651" s="26"/>
      <c r="D651" s="26"/>
      <c r="E651" s="72"/>
      <c r="F651" s="26"/>
      <c r="G651" s="26"/>
      <c r="H651" s="26"/>
      <c r="I651" s="26"/>
      <c r="J651" s="26"/>
      <c r="K651" s="26"/>
      <c r="L651" s="26"/>
    </row>
    <row r="652" spans="2:12" s="12" customFormat="1">
      <c r="B652" s="26"/>
      <c r="C652" s="26"/>
      <c r="D652" s="26"/>
      <c r="E652" s="72"/>
      <c r="F652" s="26"/>
      <c r="G652" s="26"/>
      <c r="H652" s="26"/>
      <c r="I652" s="26"/>
      <c r="J652" s="26"/>
      <c r="K652" s="26"/>
      <c r="L652" s="26"/>
    </row>
    <row r="653" spans="2:12" s="12" customFormat="1">
      <c r="B653" s="26"/>
      <c r="C653" s="26"/>
      <c r="D653" s="26"/>
      <c r="E653" s="72"/>
      <c r="F653" s="26"/>
      <c r="G653" s="26"/>
      <c r="H653" s="26"/>
      <c r="I653" s="26"/>
      <c r="J653" s="26"/>
      <c r="K653" s="26"/>
      <c r="L653" s="26"/>
    </row>
    <row r="654" spans="2:12" s="12" customFormat="1">
      <c r="B654" s="26"/>
      <c r="C654" s="26"/>
      <c r="D654" s="26"/>
      <c r="E654" s="72"/>
      <c r="F654" s="26"/>
      <c r="G654" s="26"/>
      <c r="H654" s="26"/>
      <c r="I654" s="26"/>
      <c r="J654" s="26"/>
      <c r="K654" s="26"/>
      <c r="L654" s="26"/>
    </row>
    <row r="655" spans="2:12" s="12" customFormat="1">
      <c r="B655" s="26"/>
      <c r="C655" s="26"/>
      <c r="D655" s="26"/>
      <c r="E655" s="72"/>
      <c r="F655" s="26"/>
      <c r="G655" s="26"/>
      <c r="H655" s="26"/>
      <c r="I655" s="26"/>
      <c r="J655" s="26"/>
      <c r="K655" s="26"/>
      <c r="L655" s="26"/>
    </row>
    <row r="656" spans="2:12" s="12" customFormat="1">
      <c r="B656" s="26"/>
      <c r="C656" s="26"/>
      <c r="D656" s="26"/>
      <c r="E656" s="72"/>
      <c r="F656" s="26"/>
      <c r="G656" s="26"/>
      <c r="H656" s="26"/>
      <c r="I656" s="26"/>
      <c r="J656" s="26"/>
      <c r="K656" s="26"/>
      <c r="L656" s="26"/>
    </row>
    <row r="657" spans="2:12" s="12" customFormat="1">
      <c r="B657" s="26"/>
      <c r="C657" s="26"/>
      <c r="D657" s="26"/>
      <c r="E657" s="72"/>
      <c r="F657" s="26"/>
      <c r="G657" s="26"/>
      <c r="H657" s="26"/>
      <c r="I657" s="26"/>
      <c r="J657" s="26"/>
      <c r="K657" s="26"/>
      <c r="L657" s="26"/>
    </row>
    <row r="658" spans="2:12" s="12" customFormat="1">
      <c r="B658" s="26"/>
      <c r="C658" s="26"/>
      <c r="D658" s="26"/>
      <c r="E658" s="72"/>
      <c r="F658" s="26"/>
      <c r="G658" s="26"/>
      <c r="H658" s="26"/>
      <c r="I658" s="26"/>
      <c r="J658" s="26"/>
      <c r="K658" s="26"/>
      <c r="L658" s="26"/>
    </row>
    <row r="659" spans="2:12" s="12" customFormat="1">
      <c r="B659" s="26"/>
      <c r="C659" s="26"/>
      <c r="D659" s="26"/>
      <c r="E659" s="72"/>
      <c r="F659" s="26"/>
      <c r="G659" s="26"/>
      <c r="H659" s="26"/>
      <c r="I659" s="26"/>
      <c r="J659" s="26"/>
      <c r="K659" s="26"/>
      <c r="L659" s="26"/>
    </row>
    <row r="660" spans="2:12" s="12" customFormat="1">
      <c r="B660" s="26"/>
      <c r="C660" s="26"/>
      <c r="D660" s="26"/>
      <c r="E660" s="72"/>
      <c r="F660" s="26"/>
      <c r="G660" s="26"/>
      <c r="H660" s="26"/>
      <c r="I660" s="26"/>
      <c r="J660" s="26"/>
      <c r="K660" s="26"/>
      <c r="L660" s="26"/>
    </row>
    <row r="661" spans="2:12" s="12" customFormat="1">
      <c r="B661" s="26"/>
      <c r="C661" s="26"/>
      <c r="D661" s="26"/>
      <c r="E661" s="72"/>
      <c r="F661" s="26"/>
      <c r="G661" s="26"/>
      <c r="H661" s="26"/>
      <c r="I661" s="26"/>
      <c r="J661" s="26"/>
      <c r="K661" s="26"/>
      <c r="L661" s="26"/>
    </row>
    <row r="662" spans="2:12" s="12" customFormat="1">
      <c r="B662" s="26"/>
      <c r="C662" s="26"/>
      <c r="D662" s="26"/>
      <c r="E662" s="72"/>
      <c r="F662" s="26"/>
      <c r="G662" s="26"/>
      <c r="H662" s="26"/>
      <c r="I662" s="26"/>
      <c r="J662" s="26"/>
      <c r="K662" s="26"/>
      <c r="L662" s="26"/>
    </row>
    <row r="663" spans="2:12" s="12" customFormat="1">
      <c r="B663" s="26"/>
      <c r="C663" s="26"/>
      <c r="D663" s="26"/>
      <c r="E663" s="72"/>
      <c r="F663" s="26"/>
      <c r="G663" s="26"/>
      <c r="H663" s="26"/>
      <c r="I663" s="26"/>
      <c r="J663" s="26"/>
      <c r="K663" s="26"/>
      <c r="L663" s="26"/>
    </row>
    <row r="664" spans="2:12" s="12" customFormat="1">
      <c r="B664" s="26"/>
      <c r="C664" s="26"/>
      <c r="D664" s="26"/>
      <c r="E664" s="72"/>
      <c r="F664" s="26"/>
      <c r="G664" s="26"/>
      <c r="H664" s="26"/>
      <c r="I664" s="26"/>
      <c r="J664" s="26"/>
      <c r="K664" s="26"/>
      <c r="L664" s="26"/>
    </row>
    <row r="665" spans="2:12" s="12" customFormat="1">
      <c r="B665" s="26"/>
      <c r="C665" s="26"/>
      <c r="D665" s="26"/>
      <c r="E665" s="72"/>
      <c r="F665" s="26"/>
      <c r="G665" s="26"/>
      <c r="H665" s="26"/>
      <c r="I665" s="26"/>
      <c r="J665" s="26"/>
      <c r="K665" s="26"/>
      <c r="L665" s="26"/>
    </row>
    <row r="666" spans="2:12" s="12" customFormat="1">
      <c r="B666" s="26"/>
      <c r="C666" s="26"/>
      <c r="D666" s="26"/>
      <c r="E666" s="72"/>
      <c r="F666" s="26"/>
      <c r="G666" s="26"/>
      <c r="H666" s="26"/>
      <c r="I666" s="26"/>
      <c r="J666" s="26"/>
      <c r="K666" s="26"/>
      <c r="L666" s="26"/>
    </row>
    <row r="667" spans="2:12" s="12" customFormat="1">
      <c r="B667" s="26"/>
      <c r="C667" s="26"/>
      <c r="D667" s="26"/>
      <c r="E667" s="72"/>
      <c r="F667" s="26"/>
      <c r="G667" s="26"/>
      <c r="H667" s="26"/>
      <c r="I667" s="26"/>
      <c r="J667" s="26"/>
      <c r="K667" s="26"/>
      <c r="L667" s="26"/>
    </row>
    <row r="668" spans="2:12" s="12" customFormat="1">
      <c r="B668" s="26"/>
      <c r="C668" s="26"/>
      <c r="D668" s="26"/>
      <c r="E668" s="72"/>
      <c r="F668" s="26"/>
      <c r="G668" s="26"/>
      <c r="H668" s="26"/>
      <c r="I668" s="26"/>
      <c r="J668" s="26"/>
      <c r="K668" s="26"/>
      <c r="L668" s="26"/>
    </row>
    <row r="669" spans="2:12" s="12" customFormat="1">
      <c r="B669" s="26"/>
      <c r="C669" s="26"/>
      <c r="D669" s="26"/>
      <c r="E669" s="72"/>
      <c r="F669" s="26"/>
      <c r="G669" s="26"/>
      <c r="H669" s="26"/>
      <c r="I669" s="26"/>
      <c r="J669" s="26"/>
      <c r="K669" s="26"/>
      <c r="L669" s="26"/>
    </row>
    <row r="670" spans="2:12" s="12" customFormat="1">
      <c r="B670" s="26"/>
      <c r="C670" s="26"/>
      <c r="D670" s="26"/>
      <c r="E670" s="72"/>
      <c r="F670" s="26"/>
      <c r="G670" s="26"/>
      <c r="H670" s="26"/>
      <c r="I670" s="26"/>
      <c r="J670" s="26"/>
      <c r="K670" s="26"/>
      <c r="L670" s="26"/>
    </row>
    <row r="671" spans="2:12" s="12" customFormat="1">
      <c r="B671" s="26"/>
      <c r="C671" s="26"/>
      <c r="D671" s="26"/>
      <c r="E671" s="72"/>
      <c r="F671" s="26"/>
      <c r="G671" s="26"/>
      <c r="H671" s="26"/>
      <c r="I671" s="26"/>
      <c r="J671" s="26"/>
      <c r="K671" s="26"/>
      <c r="L671" s="26"/>
    </row>
    <row r="672" spans="2:12" s="12" customFormat="1">
      <c r="B672" s="26"/>
      <c r="C672" s="26"/>
      <c r="D672" s="26"/>
      <c r="E672" s="72"/>
      <c r="F672" s="26"/>
      <c r="G672" s="26"/>
      <c r="H672" s="26"/>
      <c r="I672" s="26"/>
      <c r="J672" s="26"/>
      <c r="K672" s="26"/>
      <c r="L672" s="26"/>
    </row>
    <row r="673" spans="2:12" s="12" customFormat="1">
      <c r="B673" s="26"/>
      <c r="C673" s="26"/>
      <c r="D673" s="26"/>
      <c r="E673" s="72"/>
      <c r="F673" s="26"/>
      <c r="G673" s="26"/>
      <c r="H673" s="26"/>
      <c r="I673" s="26"/>
      <c r="J673" s="26"/>
      <c r="K673" s="26"/>
      <c r="L673" s="26"/>
    </row>
    <row r="674" spans="2:12" s="12" customFormat="1">
      <c r="B674" s="26"/>
      <c r="C674" s="26"/>
      <c r="D674" s="26"/>
      <c r="E674" s="72"/>
      <c r="F674" s="26"/>
      <c r="G674" s="26"/>
      <c r="H674" s="26"/>
      <c r="I674" s="26"/>
      <c r="J674" s="26"/>
      <c r="K674" s="26"/>
      <c r="L674" s="26"/>
    </row>
    <row r="675" spans="2:12" s="12" customFormat="1">
      <c r="B675" s="26"/>
      <c r="C675" s="26"/>
      <c r="D675" s="26"/>
      <c r="E675" s="72"/>
      <c r="F675" s="26"/>
      <c r="G675" s="26"/>
      <c r="H675" s="26"/>
      <c r="I675" s="26"/>
      <c r="J675" s="26"/>
      <c r="K675" s="26"/>
      <c r="L675" s="26"/>
    </row>
    <row r="676" spans="2:12" s="12" customFormat="1">
      <c r="B676" s="26"/>
      <c r="C676" s="26"/>
      <c r="D676" s="26"/>
      <c r="E676" s="72"/>
      <c r="F676" s="26"/>
      <c r="G676" s="26"/>
      <c r="H676" s="26"/>
      <c r="I676" s="26"/>
      <c r="J676" s="26"/>
      <c r="K676" s="26"/>
      <c r="L676" s="26"/>
    </row>
    <row r="677" spans="2:12" s="12" customFormat="1">
      <c r="B677" s="26"/>
      <c r="C677" s="26"/>
      <c r="D677" s="26"/>
      <c r="E677" s="72"/>
      <c r="F677" s="26"/>
      <c r="G677" s="26"/>
      <c r="H677" s="26"/>
      <c r="I677" s="26"/>
      <c r="J677" s="26"/>
      <c r="K677" s="26"/>
      <c r="L677" s="26"/>
    </row>
    <row r="678" spans="2:12" s="12" customFormat="1">
      <c r="B678" s="26"/>
      <c r="C678" s="26"/>
      <c r="D678" s="26"/>
      <c r="E678" s="72"/>
      <c r="F678" s="26"/>
      <c r="G678" s="26"/>
      <c r="H678" s="26"/>
      <c r="I678" s="26"/>
      <c r="J678" s="26"/>
      <c r="K678" s="26"/>
      <c r="L678" s="26"/>
    </row>
    <row r="679" spans="2:12" s="12" customFormat="1">
      <c r="B679" s="26"/>
      <c r="C679" s="26"/>
      <c r="D679" s="26"/>
      <c r="E679" s="72"/>
      <c r="F679" s="26"/>
      <c r="G679" s="26"/>
      <c r="H679" s="26"/>
      <c r="I679" s="26"/>
      <c r="J679" s="26"/>
      <c r="K679" s="26"/>
      <c r="L679" s="26"/>
    </row>
    <row r="680" spans="2:12" s="12" customFormat="1">
      <c r="B680" s="26"/>
      <c r="C680" s="26"/>
      <c r="D680" s="26"/>
      <c r="E680" s="72"/>
      <c r="F680" s="26"/>
      <c r="G680" s="26"/>
      <c r="H680" s="26"/>
      <c r="I680" s="26"/>
      <c r="J680" s="26"/>
      <c r="K680" s="26"/>
      <c r="L680" s="26"/>
    </row>
    <row r="681" spans="2:12" s="12" customFormat="1">
      <c r="B681" s="26"/>
      <c r="C681" s="26"/>
      <c r="D681" s="26"/>
      <c r="E681" s="72"/>
      <c r="F681" s="26"/>
      <c r="G681" s="26"/>
      <c r="H681" s="26"/>
      <c r="I681" s="26"/>
      <c r="J681" s="26"/>
      <c r="K681" s="26"/>
      <c r="L681" s="26"/>
    </row>
    <row r="682" spans="2:12" s="12" customFormat="1">
      <c r="B682" s="26"/>
      <c r="C682" s="26"/>
      <c r="D682" s="26"/>
      <c r="E682" s="72"/>
      <c r="F682" s="26"/>
      <c r="G682" s="26"/>
      <c r="H682" s="26"/>
      <c r="I682" s="26"/>
      <c r="J682" s="26"/>
      <c r="K682" s="26"/>
      <c r="L682" s="26"/>
    </row>
    <row r="683" spans="2:12" s="12" customFormat="1">
      <c r="B683" s="26"/>
      <c r="C683" s="26"/>
      <c r="D683" s="26"/>
      <c r="E683" s="72"/>
      <c r="F683" s="26"/>
      <c r="G683" s="26"/>
      <c r="H683" s="26"/>
      <c r="I683" s="26"/>
      <c r="J683" s="26"/>
      <c r="K683" s="26"/>
      <c r="L683" s="26"/>
    </row>
    <row r="684" spans="2:12" s="12" customFormat="1">
      <c r="B684" s="26"/>
      <c r="C684" s="26"/>
      <c r="D684" s="26"/>
      <c r="E684" s="72"/>
      <c r="F684" s="26"/>
      <c r="G684" s="26"/>
      <c r="H684" s="26"/>
      <c r="I684" s="26"/>
      <c r="J684" s="26"/>
      <c r="K684" s="26"/>
      <c r="L684" s="26"/>
    </row>
    <row r="685" spans="2:12" s="12" customFormat="1">
      <c r="B685" s="26"/>
      <c r="C685" s="26"/>
      <c r="D685" s="26"/>
      <c r="E685" s="72"/>
      <c r="F685" s="26"/>
      <c r="G685" s="26"/>
      <c r="H685" s="26"/>
      <c r="I685" s="26"/>
      <c r="J685" s="26"/>
      <c r="K685" s="26"/>
      <c r="L685" s="26"/>
    </row>
    <row r="686" spans="2:12" s="12" customFormat="1">
      <c r="B686" s="26"/>
      <c r="C686" s="26"/>
      <c r="D686" s="26"/>
      <c r="E686" s="72"/>
      <c r="F686" s="26"/>
      <c r="G686" s="26"/>
      <c r="H686" s="26"/>
      <c r="I686" s="26"/>
      <c r="J686" s="26"/>
      <c r="K686" s="26"/>
      <c r="L686" s="26"/>
    </row>
    <row r="687" spans="2:12" s="12" customFormat="1">
      <c r="B687" s="26"/>
      <c r="C687" s="26"/>
      <c r="D687" s="26"/>
      <c r="E687" s="72"/>
      <c r="F687" s="26"/>
      <c r="G687" s="26"/>
      <c r="H687" s="26"/>
      <c r="I687" s="26"/>
      <c r="J687" s="26"/>
      <c r="K687" s="26"/>
      <c r="L687" s="26"/>
    </row>
    <row r="688" spans="2:12" s="12" customFormat="1">
      <c r="B688" s="26"/>
      <c r="C688" s="26"/>
      <c r="D688" s="26"/>
      <c r="E688" s="72"/>
      <c r="F688" s="26"/>
      <c r="G688" s="26"/>
      <c r="H688" s="26"/>
      <c r="I688" s="26"/>
      <c r="J688" s="26"/>
      <c r="K688" s="26"/>
      <c r="L688" s="26"/>
    </row>
    <row r="689" spans="2:12" s="12" customFormat="1">
      <c r="B689" s="26"/>
      <c r="C689" s="26"/>
      <c r="D689" s="26"/>
      <c r="E689" s="72"/>
      <c r="F689" s="26"/>
      <c r="G689" s="26"/>
      <c r="H689" s="26"/>
      <c r="I689" s="26"/>
      <c r="J689" s="26"/>
      <c r="K689" s="26"/>
      <c r="L689" s="26"/>
    </row>
    <row r="690" spans="2:12" s="12" customFormat="1">
      <c r="B690" s="26"/>
      <c r="C690" s="26"/>
      <c r="D690" s="26"/>
      <c r="E690" s="72"/>
      <c r="F690" s="26"/>
      <c r="G690" s="26"/>
      <c r="H690" s="26"/>
      <c r="I690" s="26"/>
      <c r="J690" s="26"/>
      <c r="K690" s="26"/>
      <c r="L690" s="26"/>
    </row>
    <row r="691" spans="2:12" s="12" customFormat="1">
      <c r="B691" s="26"/>
      <c r="C691" s="26"/>
      <c r="D691" s="26"/>
      <c r="E691" s="72"/>
      <c r="F691" s="26"/>
      <c r="G691" s="26"/>
      <c r="H691" s="26"/>
      <c r="I691" s="26"/>
      <c r="J691" s="26"/>
      <c r="K691" s="26"/>
      <c r="L691" s="26"/>
    </row>
    <row r="692" spans="2:12" s="12" customFormat="1">
      <c r="B692" s="26"/>
      <c r="C692" s="26"/>
      <c r="D692" s="26"/>
      <c r="E692" s="72"/>
      <c r="F692" s="26"/>
      <c r="G692" s="26"/>
      <c r="H692" s="26"/>
      <c r="I692" s="26"/>
      <c r="J692" s="26"/>
      <c r="K692" s="26"/>
      <c r="L692" s="26"/>
    </row>
    <row r="693" spans="2:12" s="12" customFormat="1">
      <c r="B693" s="26"/>
      <c r="C693" s="26"/>
      <c r="D693" s="26"/>
      <c r="E693" s="72"/>
      <c r="F693" s="26"/>
      <c r="G693" s="26"/>
      <c r="H693" s="26"/>
      <c r="I693" s="26"/>
      <c r="J693" s="26"/>
      <c r="K693" s="26"/>
      <c r="L693" s="26"/>
    </row>
    <row r="694" spans="2:12" s="12" customFormat="1">
      <c r="B694" s="26"/>
      <c r="C694" s="26"/>
      <c r="D694" s="26"/>
      <c r="E694" s="72"/>
      <c r="F694" s="26"/>
      <c r="G694" s="26"/>
      <c r="H694" s="26"/>
      <c r="I694" s="26"/>
      <c r="J694" s="26"/>
      <c r="K694" s="26"/>
      <c r="L694" s="26"/>
    </row>
    <row r="695" spans="2:12" s="12" customFormat="1">
      <c r="B695" s="26"/>
      <c r="C695" s="26"/>
      <c r="D695" s="26"/>
      <c r="E695" s="72"/>
      <c r="F695" s="26"/>
      <c r="G695" s="26"/>
      <c r="H695" s="26"/>
      <c r="I695" s="26"/>
      <c r="J695" s="26"/>
      <c r="K695" s="26"/>
      <c r="L695" s="26"/>
    </row>
    <row r="696" spans="2:12" s="12" customFormat="1">
      <c r="B696" s="26"/>
      <c r="C696" s="26"/>
      <c r="D696" s="26"/>
      <c r="E696" s="72"/>
      <c r="F696" s="26"/>
      <c r="G696" s="26"/>
      <c r="H696" s="26"/>
      <c r="I696" s="26"/>
      <c r="J696" s="26"/>
      <c r="K696" s="26"/>
      <c r="L696" s="26"/>
    </row>
    <row r="697" spans="2:12" s="12" customFormat="1">
      <c r="B697" s="26"/>
      <c r="C697" s="26"/>
      <c r="D697" s="26"/>
      <c r="E697" s="72"/>
      <c r="F697" s="26"/>
      <c r="G697" s="26"/>
      <c r="H697" s="26"/>
      <c r="I697" s="26"/>
      <c r="J697" s="26"/>
      <c r="K697" s="26"/>
      <c r="L697" s="26"/>
    </row>
    <row r="698" spans="2:12" s="12" customFormat="1">
      <c r="B698" s="26"/>
      <c r="C698" s="26"/>
      <c r="D698" s="26"/>
      <c r="E698" s="72"/>
      <c r="F698" s="26"/>
      <c r="G698" s="26"/>
      <c r="H698" s="26"/>
      <c r="I698" s="26"/>
      <c r="J698" s="26"/>
      <c r="K698" s="26"/>
      <c r="L698" s="26"/>
    </row>
    <row r="699" spans="2:12" s="12" customFormat="1">
      <c r="B699" s="26"/>
      <c r="C699" s="26"/>
      <c r="D699" s="26"/>
      <c r="E699" s="72"/>
      <c r="F699" s="26"/>
      <c r="G699" s="26"/>
      <c r="H699" s="26"/>
      <c r="I699" s="26"/>
      <c r="J699" s="26"/>
      <c r="K699" s="26"/>
      <c r="L699" s="26"/>
    </row>
    <row r="700" spans="2:12" s="12" customFormat="1">
      <c r="B700" s="26"/>
      <c r="C700" s="26"/>
      <c r="D700" s="26"/>
      <c r="E700" s="72"/>
      <c r="F700" s="26"/>
      <c r="G700" s="26"/>
      <c r="H700" s="26"/>
      <c r="I700" s="26"/>
      <c r="J700" s="26"/>
      <c r="K700" s="26"/>
      <c r="L700" s="26"/>
    </row>
    <row r="701" spans="2:12" s="12" customFormat="1">
      <c r="B701" s="26"/>
      <c r="C701" s="26"/>
      <c r="D701" s="26"/>
      <c r="E701" s="72"/>
      <c r="F701" s="26"/>
      <c r="G701" s="26"/>
      <c r="H701" s="26"/>
      <c r="I701" s="26"/>
      <c r="J701" s="26"/>
      <c r="K701" s="26"/>
      <c r="L701" s="26"/>
    </row>
    <row r="702" spans="2:12" s="12" customFormat="1">
      <c r="B702" s="26"/>
      <c r="C702" s="26"/>
      <c r="D702" s="26"/>
      <c r="E702" s="72"/>
      <c r="F702" s="26"/>
      <c r="G702" s="26"/>
      <c r="H702" s="26"/>
      <c r="I702" s="26"/>
      <c r="J702" s="26"/>
      <c r="K702" s="26"/>
      <c r="L702" s="26"/>
    </row>
    <row r="703" spans="2:12" s="12" customFormat="1">
      <c r="B703" s="26"/>
      <c r="C703" s="26"/>
      <c r="D703" s="26"/>
      <c r="E703" s="72"/>
      <c r="F703" s="26"/>
      <c r="G703" s="26"/>
      <c r="H703" s="26"/>
      <c r="I703" s="26"/>
      <c r="J703" s="26"/>
      <c r="K703" s="26"/>
      <c r="L703" s="26"/>
    </row>
    <row r="704" spans="2:12" s="12" customFormat="1">
      <c r="B704" s="26"/>
      <c r="C704" s="26"/>
      <c r="D704" s="26"/>
      <c r="E704" s="72"/>
      <c r="F704" s="26"/>
      <c r="G704" s="26"/>
      <c r="H704" s="26"/>
      <c r="I704" s="26"/>
      <c r="J704" s="26"/>
      <c r="K704" s="26"/>
      <c r="L704" s="26"/>
    </row>
    <row r="705" spans="2:12" s="12" customFormat="1">
      <c r="B705" s="26"/>
      <c r="C705" s="26"/>
      <c r="D705" s="26"/>
      <c r="E705" s="72"/>
      <c r="F705" s="26"/>
      <c r="G705" s="26"/>
      <c r="H705" s="26"/>
      <c r="I705" s="26"/>
      <c r="J705" s="26"/>
      <c r="K705" s="26"/>
      <c r="L705" s="26"/>
    </row>
    <row r="706" spans="2:12" s="12" customFormat="1">
      <c r="B706" s="26"/>
      <c r="C706" s="26"/>
      <c r="D706" s="26"/>
      <c r="E706" s="72"/>
      <c r="F706" s="26"/>
      <c r="G706" s="26"/>
      <c r="H706" s="26"/>
      <c r="I706" s="26"/>
      <c r="J706" s="26"/>
      <c r="K706" s="26"/>
      <c r="L706" s="26"/>
    </row>
    <row r="707" spans="2:12" s="12" customFormat="1">
      <c r="B707" s="26"/>
      <c r="C707" s="26"/>
      <c r="D707" s="26"/>
      <c r="E707" s="72"/>
      <c r="F707" s="26"/>
      <c r="G707" s="26"/>
      <c r="H707" s="26"/>
      <c r="I707" s="26"/>
      <c r="J707" s="26"/>
      <c r="K707" s="26"/>
      <c r="L707" s="26"/>
    </row>
    <row r="708" spans="2:12" s="12" customFormat="1">
      <c r="B708" s="26"/>
      <c r="C708" s="26"/>
      <c r="D708" s="26"/>
      <c r="E708" s="72"/>
      <c r="F708" s="26"/>
      <c r="G708" s="26"/>
      <c r="H708" s="26"/>
      <c r="I708" s="26"/>
      <c r="J708" s="26"/>
      <c r="K708" s="26"/>
      <c r="L708" s="26"/>
    </row>
    <row r="709" spans="2:12" s="12" customFormat="1">
      <c r="B709" s="26"/>
      <c r="C709" s="26"/>
      <c r="D709" s="26"/>
      <c r="E709" s="72"/>
      <c r="F709" s="26"/>
      <c r="G709" s="26"/>
      <c r="H709" s="26"/>
      <c r="I709" s="26"/>
      <c r="J709" s="26"/>
      <c r="K709" s="26"/>
      <c r="L709" s="26"/>
    </row>
    <row r="710" spans="2:12" s="12" customFormat="1">
      <c r="B710" s="26"/>
      <c r="C710" s="26"/>
      <c r="D710" s="26"/>
      <c r="E710" s="72"/>
      <c r="F710" s="26"/>
      <c r="G710" s="26"/>
      <c r="H710" s="26"/>
      <c r="I710" s="26"/>
      <c r="J710" s="26"/>
      <c r="K710" s="26"/>
      <c r="L710" s="26"/>
    </row>
    <row r="711" spans="2:12" s="12" customFormat="1">
      <c r="B711" s="26"/>
      <c r="C711" s="26"/>
      <c r="D711" s="26"/>
      <c r="E711" s="72"/>
      <c r="F711" s="26"/>
      <c r="G711" s="26"/>
      <c r="H711" s="26"/>
      <c r="I711" s="26"/>
      <c r="J711" s="26"/>
      <c r="K711" s="26"/>
      <c r="L711" s="26"/>
    </row>
    <row r="712" spans="2:12" s="12" customFormat="1">
      <c r="B712" s="26"/>
      <c r="C712" s="26"/>
      <c r="D712" s="26"/>
      <c r="E712" s="72"/>
      <c r="F712" s="26"/>
      <c r="G712" s="26"/>
      <c r="H712" s="26"/>
      <c r="I712" s="26"/>
      <c r="J712" s="26"/>
      <c r="K712" s="26"/>
      <c r="L712" s="26"/>
    </row>
    <row r="713" spans="2:12" s="12" customFormat="1">
      <c r="B713" s="26"/>
      <c r="C713" s="26"/>
      <c r="D713" s="26"/>
      <c r="E713" s="72"/>
      <c r="F713" s="26"/>
      <c r="G713" s="26"/>
      <c r="H713" s="26"/>
      <c r="I713" s="26"/>
      <c r="J713" s="26"/>
      <c r="K713" s="26"/>
      <c r="L713" s="26"/>
    </row>
    <row r="714" spans="2:12" s="12" customFormat="1">
      <c r="B714" s="26"/>
      <c r="C714" s="26"/>
      <c r="D714" s="26"/>
      <c r="E714" s="72"/>
      <c r="F714" s="26"/>
      <c r="G714" s="26"/>
      <c r="H714" s="26"/>
      <c r="I714" s="26"/>
      <c r="J714" s="26"/>
      <c r="K714" s="26"/>
      <c r="L714" s="26"/>
    </row>
    <row r="715" spans="2:12" s="12" customFormat="1">
      <c r="B715" s="26"/>
      <c r="C715" s="26"/>
      <c r="D715" s="26"/>
      <c r="E715" s="72"/>
      <c r="F715" s="26"/>
      <c r="G715" s="26"/>
      <c r="H715" s="26"/>
      <c r="I715" s="26"/>
      <c r="J715" s="26"/>
      <c r="K715" s="26"/>
      <c r="L715" s="26"/>
    </row>
    <row r="716" spans="2:12" s="12" customFormat="1">
      <c r="B716" s="26"/>
      <c r="C716" s="26"/>
      <c r="D716" s="26"/>
      <c r="E716" s="72"/>
      <c r="F716" s="26"/>
      <c r="G716" s="26"/>
      <c r="H716" s="26"/>
      <c r="I716" s="26"/>
      <c r="J716" s="26"/>
      <c r="K716" s="26"/>
      <c r="L716" s="26"/>
    </row>
    <row r="717" spans="2:12" s="12" customFormat="1">
      <c r="B717" s="26"/>
      <c r="C717" s="26"/>
      <c r="D717" s="26"/>
      <c r="E717" s="72"/>
      <c r="F717" s="26"/>
      <c r="G717" s="26"/>
      <c r="H717" s="26"/>
      <c r="I717" s="26"/>
      <c r="J717" s="26"/>
      <c r="K717" s="26"/>
      <c r="L717" s="26"/>
    </row>
    <row r="718" spans="2:12" s="12" customFormat="1">
      <c r="B718" s="26"/>
      <c r="C718" s="26"/>
      <c r="D718" s="26"/>
      <c r="E718" s="72"/>
      <c r="F718" s="26"/>
      <c r="G718" s="26"/>
      <c r="H718" s="26"/>
      <c r="I718" s="26"/>
      <c r="J718" s="26"/>
      <c r="K718" s="26"/>
      <c r="L718" s="26"/>
    </row>
    <row r="719" spans="2:12" s="12" customFormat="1">
      <c r="B719" s="26"/>
      <c r="C719" s="26"/>
      <c r="D719" s="26"/>
      <c r="E719" s="72"/>
      <c r="F719" s="26"/>
      <c r="G719" s="26"/>
      <c r="H719" s="26"/>
      <c r="I719" s="26"/>
      <c r="J719" s="26"/>
      <c r="K719" s="26"/>
      <c r="L719" s="26"/>
    </row>
    <row r="720" spans="2:12" s="12" customFormat="1">
      <c r="B720" s="26"/>
      <c r="C720" s="26"/>
      <c r="D720" s="26"/>
      <c r="E720" s="72"/>
      <c r="F720" s="26"/>
      <c r="G720" s="26"/>
      <c r="H720" s="26"/>
      <c r="I720" s="26"/>
      <c r="J720" s="26"/>
      <c r="K720" s="26"/>
      <c r="L720" s="26"/>
    </row>
    <row r="721" spans="2:12" s="12" customFormat="1">
      <c r="B721" s="26"/>
      <c r="C721" s="26"/>
      <c r="D721" s="26"/>
      <c r="E721" s="72"/>
      <c r="F721" s="26"/>
      <c r="G721" s="26"/>
      <c r="H721" s="26"/>
      <c r="I721" s="26"/>
      <c r="J721" s="26"/>
      <c r="K721" s="26"/>
      <c r="L721" s="26"/>
    </row>
    <row r="722" spans="2:12" s="12" customFormat="1">
      <c r="B722" s="26"/>
      <c r="C722" s="26"/>
      <c r="D722" s="26"/>
      <c r="E722" s="72"/>
      <c r="F722" s="26"/>
      <c r="G722" s="26"/>
      <c r="H722" s="26"/>
      <c r="I722" s="26"/>
      <c r="J722" s="26"/>
      <c r="K722" s="26"/>
      <c r="L722" s="26"/>
    </row>
    <row r="723" spans="2:12" s="12" customFormat="1">
      <c r="B723" s="26"/>
      <c r="C723" s="26"/>
      <c r="D723" s="26"/>
      <c r="E723" s="72"/>
      <c r="F723" s="26"/>
      <c r="G723" s="26"/>
      <c r="H723" s="26"/>
      <c r="I723" s="26"/>
      <c r="J723" s="26"/>
      <c r="K723" s="26"/>
      <c r="L723" s="26"/>
    </row>
    <row r="724" spans="2:12" s="12" customFormat="1">
      <c r="B724" s="26"/>
      <c r="C724" s="26"/>
      <c r="D724" s="26"/>
      <c r="E724" s="72"/>
      <c r="F724" s="26"/>
      <c r="G724" s="26"/>
      <c r="H724" s="26"/>
      <c r="I724" s="26"/>
      <c r="J724" s="26"/>
      <c r="K724" s="26"/>
      <c r="L724" s="26"/>
    </row>
    <row r="725" spans="2:12" s="12" customFormat="1">
      <c r="B725" s="26"/>
      <c r="C725" s="26"/>
      <c r="D725" s="26"/>
      <c r="E725" s="72"/>
      <c r="F725" s="26"/>
      <c r="G725" s="26"/>
      <c r="H725" s="26"/>
      <c r="I725" s="26"/>
      <c r="J725" s="26"/>
      <c r="K725" s="26"/>
      <c r="L725" s="26"/>
    </row>
    <row r="726" spans="2:12" s="12" customFormat="1">
      <c r="B726" s="26"/>
      <c r="C726" s="26"/>
      <c r="D726" s="26"/>
      <c r="E726" s="72"/>
      <c r="F726" s="26"/>
      <c r="G726" s="26"/>
      <c r="H726" s="26"/>
      <c r="I726" s="26"/>
      <c r="J726" s="26"/>
      <c r="K726" s="26"/>
      <c r="L726" s="26"/>
    </row>
    <row r="727" spans="2:12" s="12" customFormat="1">
      <c r="B727" s="26"/>
      <c r="C727" s="26"/>
      <c r="D727" s="26"/>
      <c r="E727" s="72"/>
      <c r="F727" s="26"/>
      <c r="G727" s="26"/>
      <c r="H727" s="26"/>
      <c r="I727" s="26"/>
      <c r="J727" s="26"/>
      <c r="K727" s="26"/>
      <c r="L727" s="26"/>
    </row>
    <row r="728" spans="2:12" s="12" customFormat="1">
      <c r="B728" s="26"/>
      <c r="C728" s="26"/>
      <c r="D728" s="26"/>
      <c r="E728" s="72"/>
      <c r="F728" s="26"/>
      <c r="G728" s="26"/>
      <c r="H728" s="26"/>
      <c r="I728" s="26"/>
      <c r="J728" s="26"/>
      <c r="K728" s="26"/>
      <c r="L728" s="26"/>
    </row>
    <row r="729" spans="2:12" s="12" customFormat="1">
      <c r="B729" s="26"/>
      <c r="C729" s="26"/>
      <c r="D729" s="26"/>
      <c r="E729" s="72"/>
      <c r="F729" s="26"/>
      <c r="G729" s="26"/>
      <c r="H729" s="26"/>
      <c r="I729" s="26"/>
      <c r="J729" s="26"/>
      <c r="K729" s="26"/>
      <c r="L729" s="26"/>
    </row>
    <row r="730" spans="2:12" s="12" customFormat="1">
      <c r="B730" s="26"/>
      <c r="C730" s="26"/>
      <c r="D730" s="26"/>
      <c r="E730" s="72"/>
      <c r="F730" s="26"/>
      <c r="G730" s="26"/>
      <c r="H730" s="26"/>
      <c r="I730" s="26"/>
      <c r="J730" s="26"/>
      <c r="K730" s="26"/>
      <c r="L730" s="26"/>
    </row>
    <row r="731" spans="2:12" s="12" customFormat="1">
      <c r="B731" s="26"/>
      <c r="C731" s="26"/>
      <c r="D731" s="26"/>
      <c r="E731" s="72"/>
      <c r="F731" s="26"/>
      <c r="G731" s="26"/>
      <c r="H731" s="26"/>
      <c r="I731" s="26"/>
      <c r="J731" s="26"/>
      <c r="K731" s="26"/>
      <c r="L731" s="26"/>
    </row>
    <row r="732" spans="2:12" s="12" customFormat="1">
      <c r="B732" s="26"/>
      <c r="C732" s="26"/>
      <c r="D732" s="26"/>
      <c r="E732" s="72"/>
      <c r="F732" s="26"/>
      <c r="G732" s="26"/>
      <c r="H732" s="26"/>
      <c r="I732" s="26"/>
      <c r="J732" s="26"/>
      <c r="K732" s="26"/>
      <c r="L732" s="26"/>
    </row>
    <row r="733" spans="2:12" s="12" customFormat="1">
      <c r="B733" s="26"/>
      <c r="C733" s="26"/>
      <c r="D733" s="26"/>
      <c r="E733" s="72"/>
      <c r="F733" s="26"/>
      <c r="G733" s="26"/>
      <c r="H733" s="26"/>
      <c r="I733" s="26"/>
      <c r="J733" s="26"/>
      <c r="K733" s="26"/>
      <c r="L733" s="26"/>
    </row>
    <row r="734" spans="2:12" s="12" customFormat="1">
      <c r="B734" s="26"/>
      <c r="C734" s="26"/>
      <c r="D734" s="26"/>
      <c r="E734" s="72"/>
      <c r="F734" s="26"/>
      <c r="G734" s="26"/>
      <c r="H734" s="26"/>
      <c r="I734" s="26"/>
      <c r="J734" s="26"/>
      <c r="K734" s="26"/>
      <c r="L734" s="26"/>
    </row>
    <row r="735" spans="2:12" s="12" customFormat="1">
      <c r="B735" s="26"/>
      <c r="C735" s="26"/>
      <c r="D735" s="26"/>
      <c r="E735" s="72"/>
      <c r="F735" s="26"/>
      <c r="G735" s="26"/>
      <c r="H735" s="26"/>
      <c r="I735" s="26"/>
      <c r="J735" s="26"/>
      <c r="K735" s="26"/>
      <c r="L735" s="26"/>
    </row>
    <row r="736" spans="2:12" s="12" customFormat="1">
      <c r="B736" s="26"/>
      <c r="C736" s="26"/>
      <c r="D736" s="26"/>
      <c r="E736" s="72"/>
      <c r="F736" s="26"/>
      <c r="G736" s="26"/>
      <c r="H736" s="26"/>
      <c r="I736" s="26"/>
      <c r="J736" s="26"/>
      <c r="K736" s="26"/>
      <c r="L736" s="26"/>
    </row>
    <row r="737" spans="2:12" s="12" customFormat="1">
      <c r="B737" s="26"/>
      <c r="C737" s="26"/>
      <c r="D737" s="26"/>
      <c r="E737" s="72"/>
      <c r="F737" s="26"/>
      <c r="G737" s="26"/>
      <c r="H737" s="26"/>
      <c r="I737" s="26"/>
      <c r="J737" s="26"/>
      <c r="K737" s="26"/>
      <c r="L737" s="26"/>
    </row>
    <row r="738" spans="2:12" s="12" customFormat="1">
      <c r="B738" s="26"/>
      <c r="C738" s="26"/>
      <c r="D738" s="26"/>
      <c r="E738" s="72"/>
      <c r="F738" s="26"/>
      <c r="G738" s="26"/>
      <c r="H738" s="26"/>
      <c r="I738" s="26"/>
      <c r="J738" s="26"/>
      <c r="K738" s="26"/>
      <c r="L738" s="26"/>
    </row>
    <row r="739" spans="2:12" s="12" customFormat="1">
      <c r="B739" s="26"/>
      <c r="C739" s="26"/>
      <c r="D739" s="26"/>
      <c r="E739" s="72"/>
      <c r="F739" s="26"/>
      <c r="G739" s="26"/>
      <c r="H739" s="26"/>
      <c r="I739" s="26"/>
      <c r="J739" s="26"/>
      <c r="K739" s="26"/>
      <c r="L739" s="26"/>
    </row>
    <row r="740" spans="2:12" s="12" customFormat="1">
      <c r="B740" s="26"/>
      <c r="C740" s="26"/>
      <c r="D740" s="26"/>
      <c r="E740" s="72"/>
      <c r="F740" s="26"/>
      <c r="G740" s="26"/>
      <c r="H740" s="26"/>
      <c r="I740" s="26"/>
      <c r="J740" s="26"/>
      <c r="K740" s="26"/>
      <c r="L740" s="26"/>
    </row>
    <row r="741" spans="2:12" s="12" customFormat="1">
      <c r="B741" s="26"/>
      <c r="C741" s="26"/>
      <c r="D741" s="26"/>
      <c r="E741" s="72"/>
      <c r="F741" s="26"/>
      <c r="G741" s="26"/>
      <c r="H741" s="26"/>
      <c r="I741" s="26"/>
      <c r="J741" s="26"/>
      <c r="K741" s="26"/>
      <c r="L741" s="26"/>
    </row>
    <row r="742" spans="2:12" s="12" customFormat="1">
      <c r="B742" s="26"/>
      <c r="C742" s="26"/>
      <c r="D742" s="26"/>
      <c r="E742" s="72"/>
      <c r="F742" s="26"/>
      <c r="G742" s="26"/>
      <c r="H742" s="26"/>
      <c r="I742" s="26"/>
      <c r="J742" s="26"/>
      <c r="K742" s="26"/>
      <c r="L742" s="26"/>
    </row>
    <row r="743" spans="2:12" s="12" customFormat="1">
      <c r="B743" s="26"/>
      <c r="C743" s="26"/>
      <c r="D743" s="26"/>
      <c r="E743" s="72"/>
      <c r="F743" s="26"/>
      <c r="G743" s="26"/>
      <c r="H743" s="26"/>
      <c r="I743" s="26"/>
      <c r="J743" s="26"/>
      <c r="K743" s="26"/>
      <c r="L743" s="26"/>
    </row>
    <row r="744" spans="2:12" s="12" customFormat="1">
      <c r="B744" s="26"/>
      <c r="C744" s="26"/>
      <c r="D744" s="26"/>
      <c r="E744" s="72"/>
      <c r="F744" s="26"/>
      <c r="G744" s="26"/>
      <c r="H744" s="26"/>
      <c r="I744" s="26"/>
      <c r="J744" s="26"/>
      <c r="K744" s="26"/>
      <c r="L744" s="26"/>
    </row>
    <row r="745" spans="2:12" s="12" customFormat="1">
      <c r="B745" s="26"/>
      <c r="C745" s="26"/>
      <c r="D745" s="26"/>
      <c r="E745" s="72"/>
      <c r="F745" s="26"/>
      <c r="G745" s="26"/>
      <c r="H745" s="26"/>
      <c r="I745" s="26"/>
      <c r="J745" s="26"/>
      <c r="K745" s="26"/>
      <c r="L745" s="26"/>
    </row>
    <row r="746" spans="2:12" s="12" customFormat="1">
      <c r="B746" s="26"/>
      <c r="C746" s="26"/>
      <c r="D746" s="26"/>
      <c r="E746" s="72"/>
      <c r="F746" s="26"/>
      <c r="G746" s="26"/>
      <c r="H746" s="26"/>
      <c r="I746" s="26"/>
      <c r="J746" s="26"/>
      <c r="K746" s="26"/>
      <c r="L746" s="26"/>
    </row>
    <row r="747" spans="2:12" s="12" customFormat="1">
      <c r="B747" s="26"/>
      <c r="C747" s="26"/>
      <c r="D747" s="26"/>
      <c r="E747" s="72"/>
      <c r="F747" s="26"/>
      <c r="G747" s="26"/>
      <c r="H747" s="26"/>
      <c r="I747" s="26"/>
      <c r="J747" s="26"/>
      <c r="K747" s="26"/>
      <c r="L747" s="26"/>
    </row>
    <row r="748" spans="2:12" s="12" customFormat="1">
      <c r="B748" s="26"/>
      <c r="C748" s="26"/>
      <c r="D748" s="26"/>
      <c r="E748" s="72"/>
      <c r="F748" s="26"/>
      <c r="G748" s="26"/>
      <c r="H748" s="26"/>
      <c r="I748" s="26"/>
      <c r="J748" s="26"/>
      <c r="K748" s="26"/>
      <c r="L748" s="26"/>
    </row>
    <row r="749" spans="2:12" s="12" customFormat="1">
      <c r="B749" s="26"/>
      <c r="C749" s="26"/>
      <c r="D749" s="26"/>
      <c r="E749" s="72"/>
      <c r="F749" s="26"/>
      <c r="G749" s="26"/>
      <c r="H749" s="26"/>
      <c r="I749" s="26"/>
      <c r="J749" s="26"/>
      <c r="K749" s="26"/>
      <c r="L749" s="26"/>
    </row>
    <row r="750" spans="2:12" s="12" customFormat="1">
      <c r="B750" s="26"/>
      <c r="C750" s="26"/>
      <c r="D750" s="26"/>
      <c r="E750" s="72"/>
      <c r="F750" s="26"/>
      <c r="G750" s="26"/>
      <c r="H750" s="26"/>
      <c r="I750" s="26"/>
      <c r="J750" s="26"/>
      <c r="K750" s="26"/>
      <c r="L750" s="26"/>
    </row>
    <row r="751" spans="2:12" s="12" customFormat="1">
      <c r="B751" s="26"/>
      <c r="C751" s="26"/>
      <c r="D751" s="26"/>
      <c r="E751" s="72"/>
      <c r="F751" s="26"/>
      <c r="G751" s="26"/>
      <c r="H751" s="26"/>
      <c r="I751" s="26"/>
      <c r="J751" s="26"/>
      <c r="K751" s="26"/>
      <c r="L751" s="26"/>
    </row>
    <row r="752" spans="2:12" s="12" customFormat="1">
      <c r="B752" s="26"/>
      <c r="C752" s="26"/>
      <c r="D752" s="26"/>
      <c r="E752" s="72"/>
      <c r="F752" s="26"/>
      <c r="G752" s="26"/>
      <c r="H752" s="26"/>
      <c r="I752" s="26"/>
      <c r="J752" s="26"/>
      <c r="K752" s="26"/>
      <c r="L752" s="26"/>
    </row>
    <row r="753" spans="2:12" s="12" customFormat="1">
      <c r="B753" s="26"/>
      <c r="C753" s="26"/>
      <c r="D753" s="26"/>
      <c r="E753" s="72"/>
      <c r="F753" s="26"/>
      <c r="G753" s="26"/>
      <c r="H753" s="26"/>
      <c r="I753" s="26"/>
      <c r="J753" s="26"/>
      <c r="K753" s="26"/>
      <c r="L753" s="26"/>
    </row>
    <row r="754" spans="2:12" s="12" customFormat="1">
      <c r="B754" s="26"/>
      <c r="C754" s="26"/>
      <c r="D754" s="26"/>
      <c r="E754" s="72"/>
      <c r="F754" s="26"/>
      <c r="G754" s="26"/>
      <c r="H754" s="26"/>
      <c r="I754" s="26"/>
      <c r="J754" s="26"/>
      <c r="K754" s="26"/>
      <c r="L754" s="26"/>
    </row>
    <row r="755" spans="2:12" s="12" customFormat="1">
      <c r="B755" s="26"/>
      <c r="C755" s="26"/>
      <c r="D755" s="26"/>
      <c r="E755" s="72"/>
      <c r="F755" s="26"/>
      <c r="G755" s="26"/>
      <c r="H755" s="26"/>
      <c r="I755" s="26"/>
      <c r="J755" s="26"/>
      <c r="K755" s="26"/>
      <c r="L755" s="26"/>
    </row>
    <row r="756" spans="2:12" s="12" customFormat="1">
      <c r="B756" s="26"/>
      <c r="C756" s="26"/>
      <c r="D756" s="26"/>
      <c r="E756" s="72"/>
      <c r="F756" s="26"/>
      <c r="G756" s="26"/>
      <c r="H756" s="26"/>
      <c r="I756" s="26"/>
      <c r="J756" s="26"/>
      <c r="K756" s="26"/>
      <c r="L756" s="26"/>
    </row>
    <row r="757" spans="2:12" s="12" customFormat="1">
      <c r="B757" s="26"/>
      <c r="C757" s="26"/>
      <c r="D757" s="26"/>
      <c r="E757" s="72"/>
      <c r="F757" s="26"/>
      <c r="G757" s="26"/>
      <c r="H757" s="26"/>
      <c r="I757" s="26"/>
      <c r="J757" s="26"/>
      <c r="K757" s="26"/>
      <c r="L757" s="26"/>
    </row>
    <row r="758" spans="2:12" s="12" customFormat="1">
      <c r="B758" s="26"/>
      <c r="C758" s="26"/>
      <c r="D758" s="26"/>
      <c r="E758" s="72"/>
      <c r="F758" s="26"/>
      <c r="G758" s="26"/>
      <c r="H758" s="26"/>
      <c r="I758" s="26"/>
      <c r="J758" s="26"/>
      <c r="K758" s="26"/>
      <c r="L758" s="26"/>
    </row>
    <row r="759" spans="2:12" s="12" customFormat="1">
      <c r="B759" s="26"/>
      <c r="C759" s="26"/>
      <c r="D759" s="26"/>
      <c r="E759" s="72"/>
      <c r="F759" s="26"/>
      <c r="G759" s="26"/>
      <c r="H759" s="26"/>
      <c r="I759" s="26"/>
      <c r="J759" s="26"/>
      <c r="K759" s="26"/>
      <c r="L759" s="26"/>
    </row>
    <row r="760" spans="2:12" s="12" customFormat="1">
      <c r="B760" s="26"/>
      <c r="C760" s="26"/>
      <c r="D760" s="26"/>
      <c r="E760" s="72"/>
      <c r="F760" s="26"/>
      <c r="G760" s="26"/>
      <c r="H760" s="26"/>
      <c r="I760" s="26"/>
      <c r="J760" s="26"/>
      <c r="K760" s="26"/>
      <c r="L760" s="26"/>
    </row>
    <row r="761" spans="2:12" s="12" customFormat="1">
      <c r="B761" s="26"/>
      <c r="C761" s="26"/>
      <c r="D761" s="26"/>
      <c r="E761" s="72"/>
      <c r="F761" s="26"/>
      <c r="G761" s="26"/>
      <c r="H761" s="26"/>
      <c r="I761" s="26"/>
      <c r="J761" s="26"/>
      <c r="K761" s="26"/>
      <c r="L761" s="26"/>
    </row>
    <row r="762" spans="2:12" s="12" customFormat="1">
      <c r="B762" s="26"/>
      <c r="C762" s="26"/>
      <c r="D762" s="26"/>
      <c r="E762" s="72"/>
      <c r="F762" s="26"/>
      <c r="G762" s="26"/>
      <c r="H762" s="26"/>
      <c r="I762" s="26"/>
      <c r="J762" s="26"/>
      <c r="K762" s="26"/>
      <c r="L762" s="26"/>
    </row>
  </sheetData>
  <mergeCells count="229">
    <mergeCell ref="B173:B175"/>
    <mergeCell ref="A194:A207"/>
    <mergeCell ref="B194:B196"/>
    <mergeCell ref="J145:J146"/>
    <mergeCell ref="J140:J144"/>
    <mergeCell ref="A139:N139"/>
    <mergeCell ref="K111:K112"/>
    <mergeCell ref="M211:M221"/>
    <mergeCell ref="N211:N221"/>
    <mergeCell ref="A211:A213"/>
    <mergeCell ref="A214:A217"/>
    <mergeCell ref="A218:A221"/>
    <mergeCell ref="B211:B213"/>
    <mergeCell ref="B214:B217"/>
    <mergeCell ref="B218:B221"/>
    <mergeCell ref="C111:C112"/>
    <mergeCell ref="C140:C144"/>
    <mergeCell ref="J210:J221"/>
    <mergeCell ref="K210:K221"/>
    <mergeCell ref="L211:L221"/>
    <mergeCell ref="N196:N204"/>
    <mergeCell ref="B197:B205"/>
    <mergeCell ref="C177:C178"/>
    <mergeCell ref="D177:D178"/>
    <mergeCell ref="C174:C175"/>
    <mergeCell ref="D174:D175"/>
    <mergeCell ref="E174:E175"/>
    <mergeCell ref="C194:C195"/>
    <mergeCell ref="D194:D195"/>
    <mergeCell ref="E194:E195"/>
    <mergeCell ref="K88:K91"/>
    <mergeCell ref="J87:J92"/>
    <mergeCell ref="J83:J86"/>
    <mergeCell ref="C93:C95"/>
    <mergeCell ref="D93:D95"/>
    <mergeCell ref="E93:E95"/>
    <mergeCell ref="J93:J95"/>
    <mergeCell ref="J171:J172"/>
    <mergeCell ref="J110:J113"/>
    <mergeCell ref="C85:C87"/>
    <mergeCell ref="D85:D87"/>
    <mergeCell ref="E85:E87"/>
    <mergeCell ref="C96:C97"/>
    <mergeCell ref="E177:E178"/>
    <mergeCell ref="J177:J179"/>
    <mergeCell ref="K177:K179"/>
    <mergeCell ref="J106:J109"/>
    <mergeCell ref="E111:E112"/>
    <mergeCell ref="J197:J204"/>
    <mergeCell ref="K196:K205"/>
    <mergeCell ref="L196:L205"/>
    <mergeCell ref="M196:M204"/>
    <mergeCell ref="A1:N1"/>
    <mergeCell ref="A2:N2"/>
    <mergeCell ref="B3:N3"/>
    <mergeCell ref="B4:N4"/>
    <mergeCell ref="B5:N5"/>
    <mergeCell ref="K10:K14"/>
    <mergeCell ref="J10:J14"/>
    <mergeCell ref="M6:W6"/>
    <mergeCell ref="M7:M8"/>
    <mergeCell ref="N7:N8"/>
    <mergeCell ref="O7:O8"/>
    <mergeCell ref="P7:P8"/>
    <mergeCell ref="Q7:Q8"/>
    <mergeCell ref="R7:R8"/>
    <mergeCell ref="S7:W7"/>
    <mergeCell ref="A6:A8"/>
    <mergeCell ref="B6:B8"/>
    <mergeCell ref="A187:N187"/>
    <mergeCell ref="C6:C8"/>
    <mergeCell ref="D6:E7"/>
    <mergeCell ref="J6:J8"/>
    <mergeCell ref="K6:K8"/>
    <mergeCell ref="A9:N9"/>
    <mergeCell ref="L6:L8"/>
    <mergeCell ref="L10:L11"/>
    <mergeCell ref="M10:M11"/>
    <mergeCell ref="N10:N11"/>
    <mergeCell ref="A10:A14"/>
    <mergeCell ref="B10:B14"/>
    <mergeCell ref="A15:A18"/>
    <mergeCell ref="B15:B18"/>
    <mergeCell ref="C10:C13"/>
    <mergeCell ref="E10:E13"/>
    <mergeCell ref="D10:D13"/>
    <mergeCell ref="J15:J17"/>
    <mergeCell ref="K15:K17"/>
    <mergeCell ref="L16:L17"/>
    <mergeCell ref="M16:M17"/>
    <mergeCell ref="N16:N17"/>
    <mergeCell ref="A19:A21"/>
    <mergeCell ref="A40:A43"/>
    <mergeCell ref="A57:A58"/>
    <mergeCell ref="B57:B58"/>
    <mergeCell ref="C57:C58"/>
    <mergeCell ref="D57:D58"/>
    <mergeCell ref="J19:J21"/>
    <mergeCell ref="K19:K21"/>
    <mergeCell ref="K40:K43"/>
    <mergeCell ref="B19:B21"/>
    <mergeCell ref="K57:K58"/>
    <mergeCell ref="A39:N39"/>
    <mergeCell ref="C19:C21"/>
    <mergeCell ref="E19:E21"/>
    <mergeCell ref="D19:D21"/>
    <mergeCell ref="K44:K46"/>
    <mergeCell ref="J44:J46"/>
    <mergeCell ref="K48:K49"/>
    <mergeCell ref="K50:K56"/>
    <mergeCell ref="J50:J56"/>
    <mergeCell ref="J57:J58"/>
    <mergeCell ref="J40:J43"/>
    <mergeCell ref="A44:A49"/>
    <mergeCell ref="C100:C103"/>
    <mergeCell ref="D100:D103"/>
    <mergeCell ref="E100:E103"/>
    <mergeCell ref="J100:J103"/>
    <mergeCell ref="L77:L81"/>
    <mergeCell ref="M77:M81"/>
    <mergeCell ref="N77:N81"/>
    <mergeCell ref="L88:L91"/>
    <mergeCell ref="M88:M91"/>
    <mergeCell ref="C91:C92"/>
    <mergeCell ref="D91:D92"/>
    <mergeCell ref="E91:E92"/>
    <mergeCell ref="J77:J82"/>
    <mergeCell ref="C81:C84"/>
    <mergeCell ref="D81:D84"/>
    <mergeCell ref="E81:E84"/>
    <mergeCell ref="A191:A193"/>
    <mergeCell ref="B191:B193"/>
    <mergeCell ref="A140:A144"/>
    <mergeCell ref="B111:B112"/>
    <mergeCell ref="A145:A146"/>
    <mergeCell ref="D111:D112"/>
    <mergeCell ref="B171:B172"/>
    <mergeCell ref="A76:N76"/>
    <mergeCell ref="K83:K84"/>
    <mergeCell ref="K85:K86"/>
    <mergeCell ref="K93:K94"/>
    <mergeCell ref="A93:A95"/>
    <mergeCell ref="N88:N91"/>
    <mergeCell ref="K96:K99"/>
    <mergeCell ref="K106:K109"/>
    <mergeCell ref="K77:K82"/>
    <mergeCell ref="K100:K103"/>
    <mergeCell ref="D104:D105"/>
    <mergeCell ref="E104:E105"/>
    <mergeCell ref="J104:J105"/>
    <mergeCell ref="K104:K105"/>
    <mergeCell ref="A96:A99"/>
    <mergeCell ref="J96:J99"/>
    <mergeCell ref="A100:A103"/>
    <mergeCell ref="A50:A56"/>
    <mergeCell ref="C50:C56"/>
    <mergeCell ref="D50:D56"/>
    <mergeCell ref="E50:E56"/>
    <mergeCell ref="A110:A113"/>
    <mergeCell ref="B104:B105"/>
    <mergeCell ref="C104:C105"/>
    <mergeCell ref="A77:A82"/>
    <mergeCell ref="B77:B82"/>
    <mergeCell ref="A104:A105"/>
    <mergeCell ref="A106:A109"/>
    <mergeCell ref="B106:B109"/>
    <mergeCell ref="C106:C109"/>
    <mergeCell ref="D106:D109"/>
    <mergeCell ref="E106:E109"/>
    <mergeCell ref="B96:B98"/>
    <mergeCell ref="E96:E97"/>
    <mergeCell ref="D96:D97"/>
    <mergeCell ref="A83:A86"/>
    <mergeCell ref="B83:B86"/>
    <mergeCell ref="A87:A92"/>
    <mergeCell ref="B87:B92"/>
    <mergeCell ref="B93:B95"/>
    <mergeCell ref="B100:B103"/>
    <mergeCell ref="A227:A228"/>
    <mergeCell ref="B227:B228"/>
    <mergeCell ref="K227:K228"/>
    <mergeCell ref="A233:A260"/>
    <mergeCell ref="J233:J260"/>
    <mergeCell ref="K233:K260"/>
    <mergeCell ref="A232:N232"/>
    <mergeCell ref="J227:J228"/>
    <mergeCell ref="L244:L256"/>
    <mergeCell ref="M244:M256"/>
    <mergeCell ref="N244:N256"/>
    <mergeCell ref="B236:B242"/>
    <mergeCell ref="B244:B256"/>
    <mergeCell ref="L236:L242"/>
    <mergeCell ref="M236:M242"/>
    <mergeCell ref="N236:N242"/>
    <mergeCell ref="B259:B260"/>
    <mergeCell ref="N224:AA224"/>
    <mergeCell ref="K140:K144"/>
    <mergeCell ref="D145:D146"/>
    <mergeCell ref="E145:E146"/>
    <mergeCell ref="K145:K146"/>
    <mergeCell ref="D188:D189"/>
    <mergeCell ref="A225:N225"/>
    <mergeCell ref="D140:D144"/>
    <mergeCell ref="E140:E144"/>
    <mergeCell ref="A209:N209"/>
    <mergeCell ref="J173:J175"/>
    <mergeCell ref="E188:E189"/>
    <mergeCell ref="K171:K172"/>
    <mergeCell ref="K173:K175"/>
    <mergeCell ref="B145:B146"/>
    <mergeCell ref="C145:C146"/>
    <mergeCell ref="A171:A175"/>
    <mergeCell ref="A176:A179"/>
    <mergeCell ref="C188:C189"/>
    <mergeCell ref="B177:B179"/>
    <mergeCell ref="A170:N170"/>
    <mergeCell ref="B140:B144"/>
    <mergeCell ref="A188:A190"/>
    <mergeCell ref="B188:B190"/>
    <mergeCell ref="C40:C42"/>
    <mergeCell ref="D40:D42"/>
    <mergeCell ref="E40:E42"/>
    <mergeCell ref="C44:C46"/>
    <mergeCell ref="D44:D46"/>
    <mergeCell ref="E44:E46"/>
    <mergeCell ref="B41:B43"/>
    <mergeCell ref="B48:B49"/>
    <mergeCell ref="B50:B55"/>
    <mergeCell ref="B44:B46"/>
  </mergeCells>
  <pageMargins left="0.39370078740157483" right="0.19685039370078741" top="0.19685039370078741" bottom="0.19685039370078741" header="0" footer="0"/>
  <pageSetup paperSize="5" scale="87" orientation="landscape" r:id="rId1"/>
  <rowBreaks count="2" manualBreakCount="2">
    <brk id="228" max="13" man="1"/>
    <brk id="2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showGridLines="0" view="pageBreakPreview" topLeftCell="A2" zoomScale="80" zoomScaleNormal="100" zoomScaleSheetLayoutView="80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H6" sqref="H6:H7"/>
    </sheetView>
  </sheetViews>
  <sheetFormatPr baseColWidth="10" defaultRowHeight="15"/>
  <cols>
    <col min="3" max="4" width="19.85546875" customWidth="1"/>
    <col min="5" max="5" width="24" customWidth="1"/>
    <col min="6" max="7" width="7.7109375" customWidth="1"/>
    <col min="8" max="8" width="13.28515625" customWidth="1"/>
    <col min="9" max="9" width="15.140625" customWidth="1"/>
    <col min="10" max="10" width="34.85546875" customWidth="1"/>
    <col min="11" max="11" width="10.28515625" customWidth="1"/>
    <col min="12" max="12" width="14.42578125" customWidth="1"/>
  </cols>
  <sheetData>
    <row r="1" spans="1:13" ht="21" customHeight="1">
      <c r="A1" s="339" t="s">
        <v>503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3" ht="15" customHeight="1">
      <c r="A2" s="215" t="s">
        <v>185</v>
      </c>
      <c r="B2" s="215" t="s">
        <v>20</v>
      </c>
      <c r="C2" s="338" t="s">
        <v>175</v>
      </c>
      <c r="D2" s="338" t="s">
        <v>4</v>
      </c>
      <c r="E2" s="338" t="s">
        <v>5</v>
      </c>
      <c r="F2" s="337" t="s">
        <v>3</v>
      </c>
      <c r="G2" s="337"/>
      <c r="H2" s="215" t="s">
        <v>28</v>
      </c>
      <c r="I2" s="215" t="s">
        <v>29</v>
      </c>
      <c r="J2" s="338" t="s">
        <v>6</v>
      </c>
      <c r="K2" s="337" t="s">
        <v>3</v>
      </c>
      <c r="L2" s="337"/>
    </row>
    <row r="3" spans="1:13" ht="15" customHeight="1">
      <c r="A3" s="215"/>
      <c r="B3" s="215"/>
      <c r="C3" s="338"/>
      <c r="D3" s="338"/>
      <c r="E3" s="338"/>
      <c r="F3" s="337"/>
      <c r="G3" s="337"/>
      <c r="H3" s="215"/>
      <c r="I3" s="215"/>
      <c r="J3" s="338"/>
      <c r="K3" s="338" t="s">
        <v>9</v>
      </c>
      <c r="L3" s="338"/>
    </row>
    <row r="4" spans="1:13" ht="45">
      <c r="A4" s="215"/>
      <c r="B4" s="215"/>
      <c r="C4" s="338"/>
      <c r="D4" s="338"/>
      <c r="E4" s="338"/>
      <c r="F4" s="87" t="s">
        <v>1</v>
      </c>
      <c r="G4" s="87" t="s">
        <v>2</v>
      </c>
      <c r="H4" s="215"/>
      <c r="I4" s="215"/>
      <c r="J4" s="338"/>
      <c r="K4" s="87" t="s">
        <v>1</v>
      </c>
      <c r="L4" s="87" t="s">
        <v>10</v>
      </c>
    </row>
    <row r="5" spans="1:13" s="8" customFormat="1" ht="15" customHeight="1">
      <c r="A5" s="84"/>
      <c r="B5" s="215" t="s">
        <v>172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3" s="8" customFormat="1" ht="120" customHeight="1">
      <c r="A6" s="334" t="s">
        <v>170</v>
      </c>
      <c r="B6" s="334" t="s">
        <v>186</v>
      </c>
      <c r="C6" s="334" t="s">
        <v>171</v>
      </c>
      <c r="D6" s="334" t="s">
        <v>173</v>
      </c>
      <c r="E6" s="334" t="s">
        <v>176</v>
      </c>
      <c r="F6" s="148">
        <v>1</v>
      </c>
      <c r="G6" s="148" t="s">
        <v>980</v>
      </c>
      <c r="H6" s="334" t="s">
        <v>187</v>
      </c>
      <c r="I6" s="334" t="s">
        <v>174</v>
      </c>
      <c r="J6" s="148" t="s">
        <v>178</v>
      </c>
      <c r="K6" s="148" t="s">
        <v>578</v>
      </c>
      <c r="L6" s="148" t="s">
        <v>179</v>
      </c>
      <c r="M6" s="29"/>
    </row>
    <row r="7" spans="1:13" s="8" customFormat="1" ht="243.75" customHeight="1">
      <c r="A7" s="336"/>
      <c r="B7" s="336"/>
      <c r="C7" s="336"/>
      <c r="D7" s="336"/>
      <c r="E7" s="336"/>
      <c r="F7" s="148">
        <v>1</v>
      </c>
      <c r="G7" s="148" t="s">
        <v>833</v>
      </c>
      <c r="H7" s="336"/>
      <c r="I7" s="336"/>
      <c r="J7" s="148" t="s">
        <v>177</v>
      </c>
      <c r="K7" s="148" t="s">
        <v>579</v>
      </c>
      <c r="L7" s="148" t="s">
        <v>701</v>
      </c>
      <c r="M7" s="29"/>
    </row>
    <row r="8" spans="1:13" s="8" customFormat="1" ht="285">
      <c r="A8" s="334" t="s">
        <v>170</v>
      </c>
      <c r="B8" s="149" t="s">
        <v>186</v>
      </c>
      <c r="C8" s="149" t="s">
        <v>171</v>
      </c>
      <c r="D8" s="149" t="s">
        <v>173</v>
      </c>
      <c r="E8" s="149" t="s">
        <v>176</v>
      </c>
      <c r="F8" s="148" t="s">
        <v>834</v>
      </c>
      <c r="G8" s="148" t="s">
        <v>834</v>
      </c>
      <c r="H8" s="149" t="s">
        <v>187</v>
      </c>
      <c r="I8" s="149" t="s">
        <v>174</v>
      </c>
      <c r="J8" s="148" t="s">
        <v>180</v>
      </c>
      <c r="K8" s="151">
        <v>1</v>
      </c>
      <c r="L8" s="148" t="s">
        <v>181</v>
      </c>
      <c r="M8" s="29"/>
    </row>
    <row r="9" spans="1:13" s="8" customFormat="1" ht="270">
      <c r="A9" s="336"/>
      <c r="B9" s="148" t="s">
        <v>188</v>
      </c>
      <c r="C9" s="148" t="s">
        <v>182</v>
      </c>
      <c r="D9" s="148" t="s">
        <v>184</v>
      </c>
      <c r="E9" s="148" t="s">
        <v>183</v>
      </c>
      <c r="F9" s="151">
        <f>4106/4557</f>
        <v>0.90103138029405305</v>
      </c>
      <c r="G9" s="148" t="s">
        <v>838</v>
      </c>
      <c r="H9" s="148" t="s">
        <v>189</v>
      </c>
      <c r="I9" s="148" t="s">
        <v>190</v>
      </c>
      <c r="J9" s="148" t="s">
        <v>1003</v>
      </c>
      <c r="K9" s="148">
        <v>4106</v>
      </c>
      <c r="L9" s="148">
        <v>4167</v>
      </c>
      <c r="M9" s="29"/>
    </row>
    <row r="10" spans="1:13" s="8" customFormat="1" ht="225" customHeight="1">
      <c r="A10" s="334" t="s">
        <v>170</v>
      </c>
      <c r="B10" s="334" t="s">
        <v>192</v>
      </c>
      <c r="C10" s="334" t="s">
        <v>191</v>
      </c>
      <c r="D10" s="334" t="s">
        <v>193</v>
      </c>
      <c r="E10" s="334" t="s">
        <v>1336</v>
      </c>
      <c r="F10" s="334">
        <v>0</v>
      </c>
      <c r="G10" s="334">
        <v>0</v>
      </c>
      <c r="H10" s="334" t="s">
        <v>195</v>
      </c>
      <c r="I10" s="334" t="s">
        <v>194</v>
      </c>
      <c r="J10" s="334" t="s">
        <v>1002</v>
      </c>
      <c r="K10" s="341">
        <v>0.4</v>
      </c>
      <c r="L10" s="334" t="s">
        <v>821</v>
      </c>
      <c r="M10" s="29"/>
    </row>
    <row r="11" spans="1:13" s="8" customFormat="1" ht="57" customHeight="1">
      <c r="A11" s="335"/>
      <c r="B11" s="335"/>
      <c r="C11" s="335"/>
      <c r="D11" s="335"/>
      <c r="E11" s="336"/>
      <c r="F11" s="336"/>
      <c r="G11" s="336"/>
      <c r="H11" s="335"/>
      <c r="I11" s="335"/>
      <c r="J11" s="336"/>
      <c r="K11" s="342"/>
      <c r="L11" s="336"/>
      <c r="M11" s="29"/>
    </row>
    <row r="12" spans="1:13" s="8" customFormat="1" ht="302.25" customHeight="1">
      <c r="A12" s="335"/>
      <c r="B12" s="335"/>
      <c r="C12" s="335"/>
      <c r="D12" s="335"/>
      <c r="E12" s="148" t="s">
        <v>1336</v>
      </c>
      <c r="F12" s="107">
        <v>0</v>
      </c>
      <c r="G12" s="107">
        <v>0</v>
      </c>
      <c r="H12" s="335"/>
      <c r="I12" s="335"/>
      <c r="J12" s="148" t="s">
        <v>1001</v>
      </c>
      <c r="K12" s="148" t="s">
        <v>881</v>
      </c>
      <c r="L12" s="148" t="s">
        <v>702</v>
      </c>
      <c r="M12" s="29"/>
    </row>
    <row r="13" spans="1:13" s="8" customFormat="1" ht="197.25" customHeight="1">
      <c r="A13" s="334" t="s">
        <v>170</v>
      </c>
      <c r="B13" s="334" t="s">
        <v>192</v>
      </c>
      <c r="C13" s="334" t="s">
        <v>191</v>
      </c>
      <c r="D13" s="334" t="s">
        <v>193</v>
      </c>
      <c r="E13" s="334" t="s">
        <v>196</v>
      </c>
      <c r="F13" s="334" t="s">
        <v>197</v>
      </c>
      <c r="G13" s="334" t="s">
        <v>838</v>
      </c>
      <c r="H13" s="334" t="s">
        <v>195</v>
      </c>
      <c r="I13" s="334" t="s">
        <v>194</v>
      </c>
      <c r="J13" s="148" t="s">
        <v>1000</v>
      </c>
      <c r="K13" s="148" t="s">
        <v>981</v>
      </c>
      <c r="L13" s="148" t="s">
        <v>198</v>
      </c>
      <c r="M13" s="29"/>
    </row>
    <row r="14" spans="1:13" s="8" customFormat="1" ht="343.5" customHeight="1">
      <c r="A14" s="336"/>
      <c r="B14" s="336"/>
      <c r="C14" s="336"/>
      <c r="D14" s="336"/>
      <c r="E14" s="336"/>
      <c r="F14" s="336"/>
      <c r="G14" s="336"/>
      <c r="H14" s="336"/>
      <c r="I14" s="336"/>
      <c r="J14" s="148" t="s">
        <v>883</v>
      </c>
      <c r="K14" s="148" t="s">
        <v>882</v>
      </c>
      <c r="L14" s="148" t="s">
        <v>199</v>
      </c>
      <c r="M14" s="29"/>
    </row>
    <row r="15" spans="1:13" s="8" customFormat="1" ht="234.75" customHeight="1">
      <c r="A15" s="85" t="s">
        <v>170</v>
      </c>
      <c r="B15" s="149" t="s">
        <v>192</v>
      </c>
      <c r="C15" s="149" t="s">
        <v>191</v>
      </c>
      <c r="D15" s="149" t="s">
        <v>193</v>
      </c>
      <c r="E15" s="149" t="s">
        <v>196</v>
      </c>
      <c r="F15" s="149" t="s">
        <v>197</v>
      </c>
      <c r="G15" s="85" t="s">
        <v>838</v>
      </c>
      <c r="H15" s="149" t="s">
        <v>195</v>
      </c>
      <c r="I15" s="149" t="s">
        <v>194</v>
      </c>
      <c r="J15" s="148" t="s">
        <v>509</v>
      </c>
      <c r="K15" s="148" t="s">
        <v>837</v>
      </c>
      <c r="L15" s="148" t="s">
        <v>822</v>
      </c>
      <c r="M15" s="29"/>
    </row>
    <row r="16" spans="1:13" s="8" customFormat="1" ht="285">
      <c r="A16" s="334" t="s">
        <v>170</v>
      </c>
      <c r="B16" s="334" t="s">
        <v>202</v>
      </c>
      <c r="C16" s="334" t="s">
        <v>201</v>
      </c>
      <c r="D16" s="334" t="s">
        <v>205</v>
      </c>
      <c r="E16" s="148" t="s">
        <v>999</v>
      </c>
      <c r="F16" s="148" t="s">
        <v>583</v>
      </c>
      <c r="G16" s="148" t="s">
        <v>835</v>
      </c>
      <c r="H16" s="334" t="s">
        <v>204</v>
      </c>
      <c r="I16" s="334" t="s">
        <v>203</v>
      </c>
      <c r="J16" s="334" t="s">
        <v>1134</v>
      </c>
      <c r="K16" s="334" t="s">
        <v>840</v>
      </c>
      <c r="L16" s="334" t="s">
        <v>839</v>
      </c>
      <c r="M16" s="29"/>
    </row>
    <row r="17" spans="1:13" s="8" customFormat="1" ht="30" customHeight="1">
      <c r="A17" s="336"/>
      <c r="B17" s="336"/>
      <c r="C17" s="336"/>
      <c r="D17" s="336"/>
      <c r="E17" s="148" t="s">
        <v>1337</v>
      </c>
      <c r="F17" s="148" t="s">
        <v>1364</v>
      </c>
      <c r="G17" s="148" t="s">
        <v>1365</v>
      </c>
      <c r="H17" s="336"/>
      <c r="I17" s="336"/>
      <c r="J17" s="336"/>
      <c r="K17" s="336"/>
      <c r="L17" s="336"/>
      <c r="M17" s="29"/>
    </row>
    <row r="18" spans="1:13" s="8" customFormat="1" ht="15" customHeight="1">
      <c r="A18" s="334" t="s">
        <v>170</v>
      </c>
      <c r="B18" s="334" t="s">
        <v>202</v>
      </c>
      <c r="C18" s="334" t="s">
        <v>201</v>
      </c>
      <c r="D18" s="334" t="s">
        <v>205</v>
      </c>
      <c r="E18" s="334" t="s">
        <v>1390</v>
      </c>
      <c r="F18" s="334">
        <v>0</v>
      </c>
      <c r="G18" s="334">
        <v>1</v>
      </c>
      <c r="H18" s="334" t="s">
        <v>842</v>
      </c>
      <c r="I18" s="334" t="s">
        <v>206</v>
      </c>
      <c r="J18" s="334" t="s">
        <v>1133</v>
      </c>
      <c r="K18" s="334">
        <v>0</v>
      </c>
      <c r="L18" s="334" t="s">
        <v>841</v>
      </c>
      <c r="M18" s="29"/>
    </row>
    <row r="19" spans="1:13" s="8" customForma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29"/>
    </row>
    <row r="20" spans="1:13" s="8" customFormat="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29"/>
    </row>
    <row r="21" spans="1:13" s="8" customFormat="1" ht="4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29"/>
    </row>
    <row r="22" spans="1:13" s="8" customFormat="1" ht="240" customHeight="1">
      <c r="A22" s="335"/>
      <c r="B22" s="335"/>
      <c r="C22" s="335"/>
      <c r="D22" s="335"/>
      <c r="E22" s="336"/>
      <c r="F22" s="336"/>
      <c r="G22" s="336"/>
      <c r="H22" s="335"/>
      <c r="I22" s="335"/>
      <c r="J22" s="336"/>
      <c r="K22" s="336"/>
      <c r="L22" s="336"/>
      <c r="M22" s="29"/>
    </row>
    <row r="23" spans="1:13" s="8" customFormat="1" ht="165">
      <c r="A23" s="336"/>
      <c r="B23" s="336"/>
      <c r="C23" s="336"/>
      <c r="D23" s="336"/>
      <c r="E23" s="148" t="s">
        <v>207</v>
      </c>
      <c r="F23" s="148" t="s">
        <v>768</v>
      </c>
      <c r="G23" s="148" t="s">
        <v>767</v>
      </c>
      <c r="H23" s="336"/>
      <c r="I23" s="336"/>
      <c r="J23" s="148" t="s">
        <v>1132</v>
      </c>
      <c r="K23" s="148">
        <f>521+45+73</f>
        <v>639</v>
      </c>
      <c r="L23" s="148" t="s">
        <v>884</v>
      </c>
      <c r="M23" s="29"/>
    </row>
    <row r="24" spans="1:13" s="8" customFormat="1" ht="227.25" customHeight="1">
      <c r="A24" s="85" t="s">
        <v>170</v>
      </c>
      <c r="B24" s="149" t="s">
        <v>202</v>
      </c>
      <c r="C24" s="85" t="s">
        <v>201</v>
      </c>
      <c r="D24" s="149" t="s">
        <v>205</v>
      </c>
      <c r="E24" s="148" t="s">
        <v>211</v>
      </c>
      <c r="F24" s="148">
        <v>0.90269999999999995</v>
      </c>
      <c r="G24" s="148" t="s">
        <v>210</v>
      </c>
      <c r="H24" s="148" t="s">
        <v>208</v>
      </c>
      <c r="I24" s="148" t="s">
        <v>209</v>
      </c>
      <c r="J24" s="148" t="s">
        <v>982</v>
      </c>
      <c r="K24" s="148" t="s">
        <v>580</v>
      </c>
      <c r="L24" s="148" t="s">
        <v>703</v>
      </c>
      <c r="M24" s="29"/>
    </row>
    <row r="25" spans="1:13" s="8" customFormat="1" ht="195">
      <c r="A25" s="148" t="s">
        <v>200</v>
      </c>
      <c r="B25" s="148" t="s">
        <v>218</v>
      </c>
      <c r="C25" s="148" t="s">
        <v>212</v>
      </c>
      <c r="D25" s="148" t="s">
        <v>213</v>
      </c>
      <c r="E25" s="148" t="s">
        <v>214</v>
      </c>
      <c r="F25" s="148" t="s">
        <v>584</v>
      </c>
      <c r="G25" s="148" t="s">
        <v>215</v>
      </c>
      <c r="H25" s="148" t="s">
        <v>216</v>
      </c>
      <c r="I25" s="148" t="s">
        <v>217</v>
      </c>
      <c r="J25" s="148" t="s">
        <v>983</v>
      </c>
      <c r="K25" s="148" t="s">
        <v>581</v>
      </c>
      <c r="L25" s="148" t="s">
        <v>581</v>
      </c>
      <c r="M25" s="29"/>
    </row>
    <row r="26" spans="1:13" s="8" customFormat="1" ht="255">
      <c r="A26" s="334" t="s">
        <v>200</v>
      </c>
      <c r="B26" s="334" t="s">
        <v>229</v>
      </c>
      <c r="C26" s="334" t="s">
        <v>219</v>
      </c>
      <c r="D26" s="334" t="s">
        <v>228</v>
      </c>
      <c r="E26" s="148" t="s">
        <v>227</v>
      </c>
      <c r="F26" s="32">
        <v>0.21840000000000001</v>
      </c>
      <c r="G26" s="148" t="s">
        <v>769</v>
      </c>
      <c r="H26" s="148" t="s">
        <v>226</v>
      </c>
      <c r="I26" s="148" t="s">
        <v>220</v>
      </c>
      <c r="J26" s="148" t="s">
        <v>984</v>
      </c>
      <c r="K26" s="148">
        <v>3</v>
      </c>
      <c r="L26" s="148" t="s">
        <v>704</v>
      </c>
      <c r="M26" s="29"/>
    </row>
    <row r="27" spans="1:13" s="8" customFormat="1" ht="150" customHeight="1">
      <c r="A27" s="335"/>
      <c r="B27" s="335"/>
      <c r="C27" s="335"/>
      <c r="D27" s="335"/>
      <c r="E27" s="334" t="s">
        <v>232</v>
      </c>
      <c r="F27" s="148" t="s">
        <v>998</v>
      </c>
      <c r="G27" s="333" t="s">
        <v>770</v>
      </c>
      <c r="H27" s="333" t="s">
        <v>230</v>
      </c>
      <c r="I27" s="333" t="s">
        <v>222</v>
      </c>
      <c r="J27" s="148" t="s">
        <v>221</v>
      </c>
      <c r="K27" s="148">
        <v>0</v>
      </c>
      <c r="L27" s="148" t="s">
        <v>705</v>
      </c>
      <c r="M27" s="29"/>
    </row>
    <row r="28" spans="1:13" s="8" customFormat="1" ht="70.5" customHeight="1">
      <c r="A28" s="336"/>
      <c r="B28" s="336"/>
      <c r="C28" s="336"/>
      <c r="D28" s="336"/>
      <c r="E28" s="336"/>
      <c r="F28" s="148"/>
      <c r="G28" s="333"/>
      <c r="H28" s="333"/>
      <c r="I28" s="333"/>
      <c r="J28" s="148" t="s">
        <v>985</v>
      </c>
      <c r="K28" s="148">
        <v>0</v>
      </c>
      <c r="L28" s="148">
        <v>2</v>
      </c>
      <c r="M28" s="29"/>
    </row>
    <row r="29" spans="1:13" s="8" customFormat="1" ht="363.75" customHeight="1">
      <c r="A29" s="85" t="s">
        <v>200</v>
      </c>
      <c r="B29" s="85" t="s">
        <v>229</v>
      </c>
      <c r="C29" s="149" t="s">
        <v>219</v>
      </c>
      <c r="D29" s="149" t="s">
        <v>228</v>
      </c>
      <c r="E29" s="148" t="s">
        <v>233</v>
      </c>
      <c r="F29" s="148" t="s">
        <v>585</v>
      </c>
      <c r="G29" s="148" t="s">
        <v>231</v>
      </c>
      <c r="H29" s="148" t="s">
        <v>225</v>
      </c>
      <c r="I29" s="148" t="s">
        <v>224</v>
      </c>
      <c r="J29" s="148" t="s">
        <v>223</v>
      </c>
      <c r="K29" s="148">
        <v>80</v>
      </c>
      <c r="L29" s="148" t="s">
        <v>706</v>
      </c>
      <c r="M29" s="29"/>
    </row>
    <row r="30" spans="1:13" s="8" customFormat="1" ht="210" customHeight="1">
      <c r="A30" s="333" t="s">
        <v>200</v>
      </c>
      <c r="B30" s="333" t="s">
        <v>235</v>
      </c>
      <c r="C30" s="333" t="s">
        <v>234</v>
      </c>
      <c r="D30" s="333" t="s">
        <v>236</v>
      </c>
      <c r="E30" s="333" t="s">
        <v>238</v>
      </c>
      <c r="F30" s="333" t="s">
        <v>827</v>
      </c>
      <c r="G30" s="333" t="s">
        <v>771</v>
      </c>
      <c r="H30" s="333" t="s">
        <v>239</v>
      </c>
      <c r="I30" s="333" t="s">
        <v>237</v>
      </c>
      <c r="J30" s="148" t="s">
        <v>986</v>
      </c>
      <c r="K30" s="148">
        <v>2</v>
      </c>
      <c r="L30" s="148" t="s">
        <v>707</v>
      </c>
      <c r="M30" s="29"/>
    </row>
    <row r="31" spans="1:13" s="8" customFormat="1" ht="240">
      <c r="A31" s="333"/>
      <c r="B31" s="333"/>
      <c r="C31" s="333"/>
      <c r="D31" s="333"/>
      <c r="E31" s="333"/>
      <c r="F31" s="333"/>
      <c r="G31" s="333"/>
      <c r="H31" s="333"/>
      <c r="I31" s="333"/>
      <c r="J31" s="148" t="s">
        <v>1142</v>
      </c>
      <c r="K31" s="148" t="s">
        <v>885</v>
      </c>
      <c r="L31" s="148" t="s">
        <v>708</v>
      </c>
      <c r="M31" s="29"/>
    </row>
    <row r="32" spans="1:13" s="8" customFormat="1" ht="180.75" customHeight="1">
      <c r="A32" s="334" t="s">
        <v>240</v>
      </c>
      <c r="B32" s="344" t="s">
        <v>247</v>
      </c>
      <c r="C32" s="334" t="s">
        <v>241</v>
      </c>
      <c r="D32" s="334" t="s">
        <v>246</v>
      </c>
      <c r="E32" s="334" t="s">
        <v>586</v>
      </c>
      <c r="F32" s="341">
        <v>0.2</v>
      </c>
      <c r="G32" s="334" t="s">
        <v>828</v>
      </c>
      <c r="H32" s="334" t="s">
        <v>248</v>
      </c>
      <c r="I32" s="334" t="s">
        <v>245</v>
      </c>
      <c r="J32" s="148" t="s">
        <v>987</v>
      </c>
      <c r="K32" s="148">
        <v>0</v>
      </c>
      <c r="L32" s="148" t="s">
        <v>242</v>
      </c>
      <c r="M32" s="29"/>
    </row>
    <row r="33" spans="1:13" s="8" customFormat="1" ht="90">
      <c r="A33" s="335"/>
      <c r="B33" s="345"/>
      <c r="C33" s="335"/>
      <c r="D33" s="335"/>
      <c r="E33" s="335"/>
      <c r="F33" s="343"/>
      <c r="G33" s="335"/>
      <c r="H33" s="335"/>
      <c r="I33" s="335"/>
      <c r="J33" s="148" t="s">
        <v>988</v>
      </c>
      <c r="K33" s="148" t="s">
        <v>886</v>
      </c>
      <c r="L33" s="148" t="s">
        <v>244</v>
      </c>
      <c r="M33" s="29"/>
    </row>
    <row r="34" spans="1:13" s="8" customFormat="1" ht="195" customHeight="1">
      <c r="A34" s="335"/>
      <c r="B34" s="345"/>
      <c r="C34" s="335"/>
      <c r="D34" s="335"/>
      <c r="E34" s="335"/>
      <c r="F34" s="343"/>
      <c r="G34" s="335"/>
      <c r="H34" s="335"/>
      <c r="I34" s="335"/>
      <c r="J34" s="148" t="s">
        <v>1393</v>
      </c>
      <c r="K34" s="148">
        <v>0</v>
      </c>
      <c r="L34" s="148" t="s">
        <v>1394</v>
      </c>
      <c r="M34" s="29"/>
    </row>
    <row r="35" spans="1:13" s="8" customFormat="1" ht="45">
      <c r="A35" s="335"/>
      <c r="B35" s="345"/>
      <c r="C35" s="335"/>
      <c r="D35" s="335"/>
      <c r="E35" s="335"/>
      <c r="F35" s="343"/>
      <c r="G35" s="335"/>
      <c r="H35" s="335"/>
      <c r="I35" s="335"/>
      <c r="J35" s="148" t="s">
        <v>989</v>
      </c>
      <c r="K35" s="148">
        <v>15</v>
      </c>
      <c r="L35" s="148" t="s">
        <v>510</v>
      </c>
      <c r="M35" s="29"/>
    </row>
    <row r="36" spans="1:13" s="8" customFormat="1" ht="60">
      <c r="A36" s="336"/>
      <c r="B36" s="346"/>
      <c r="C36" s="336"/>
      <c r="D36" s="336"/>
      <c r="E36" s="336"/>
      <c r="F36" s="342"/>
      <c r="G36" s="336"/>
      <c r="H36" s="336"/>
      <c r="I36" s="336"/>
      <c r="J36" s="148" t="s">
        <v>582</v>
      </c>
      <c r="K36" s="148" t="s">
        <v>823</v>
      </c>
      <c r="L36" s="148" t="s">
        <v>243</v>
      </c>
      <c r="M36" s="29"/>
    </row>
    <row r="37" spans="1:13" s="8" customFormat="1">
      <c r="A37" s="333" t="s">
        <v>240</v>
      </c>
      <c r="B37" s="333" t="s">
        <v>252</v>
      </c>
      <c r="C37" s="333" t="s">
        <v>249</v>
      </c>
      <c r="D37" s="333" t="s">
        <v>251</v>
      </c>
      <c r="E37" s="333" t="s">
        <v>997</v>
      </c>
      <c r="F37" s="340">
        <v>0.8</v>
      </c>
      <c r="G37" s="333" t="s">
        <v>829</v>
      </c>
      <c r="H37" s="333" t="s">
        <v>253</v>
      </c>
      <c r="I37" s="333" t="s">
        <v>250</v>
      </c>
      <c r="J37" s="333" t="s">
        <v>990</v>
      </c>
      <c r="K37" s="333">
        <v>0</v>
      </c>
      <c r="L37" s="333" t="s">
        <v>709</v>
      </c>
      <c r="M37" s="29"/>
    </row>
    <row r="38" spans="1:13" s="8" customFormat="1" ht="262.5" customHeight="1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29"/>
    </row>
    <row r="39" spans="1:13" s="8" customFormat="1" ht="277.5" customHeight="1">
      <c r="A39" s="148" t="s">
        <v>254</v>
      </c>
      <c r="B39" s="148" t="s">
        <v>259</v>
      </c>
      <c r="C39" s="148" t="s">
        <v>255</v>
      </c>
      <c r="D39" s="148" t="s">
        <v>258</v>
      </c>
      <c r="E39" s="148" t="s">
        <v>772</v>
      </c>
      <c r="F39" s="151">
        <v>0.2</v>
      </c>
      <c r="G39" s="151">
        <v>0.4</v>
      </c>
      <c r="H39" s="148" t="s">
        <v>257</v>
      </c>
      <c r="I39" s="148" t="s">
        <v>256</v>
      </c>
      <c r="J39" s="148" t="s">
        <v>991</v>
      </c>
      <c r="K39" s="148">
        <v>0</v>
      </c>
      <c r="L39" s="148" t="s">
        <v>710</v>
      </c>
      <c r="M39" s="29"/>
    </row>
    <row r="40" spans="1:13" s="8" customFormat="1" ht="157.5" customHeight="1">
      <c r="A40" s="333" t="s">
        <v>254</v>
      </c>
      <c r="B40" s="333" t="s">
        <v>259</v>
      </c>
      <c r="C40" s="333" t="s">
        <v>260</v>
      </c>
      <c r="D40" s="333" t="s">
        <v>264</v>
      </c>
      <c r="E40" s="333" t="s">
        <v>773</v>
      </c>
      <c r="F40" s="333">
        <v>70</v>
      </c>
      <c r="G40" s="340" t="s">
        <v>830</v>
      </c>
      <c r="H40" s="333" t="s">
        <v>263</v>
      </c>
      <c r="I40" s="333" t="s">
        <v>262</v>
      </c>
      <c r="J40" s="148" t="s">
        <v>992</v>
      </c>
      <c r="K40" s="148" t="s">
        <v>824</v>
      </c>
      <c r="L40" s="148" t="s">
        <v>261</v>
      </c>
      <c r="M40" s="29"/>
    </row>
    <row r="41" spans="1:13" s="8" customFormat="1" ht="114" customHeight="1">
      <c r="A41" s="333"/>
      <c r="B41" s="333"/>
      <c r="C41" s="333"/>
      <c r="D41" s="333"/>
      <c r="E41" s="333"/>
      <c r="F41" s="333"/>
      <c r="G41" s="340"/>
      <c r="H41" s="333"/>
      <c r="I41" s="333"/>
      <c r="J41" s="148" t="s">
        <v>993</v>
      </c>
      <c r="K41" s="148">
        <v>4</v>
      </c>
      <c r="L41" s="148" t="s">
        <v>711</v>
      </c>
      <c r="M41" s="29"/>
    </row>
    <row r="42" spans="1:13" s="8" customFormat="1" ht="264.75" customHeight="1">
      <c r="A42" s="333" t="s">
        <v>254</v>
      </c>
      <c r="B42" s="333" t="s">
        <v>259</v>
      </c>
      <c r="C42" s="333" t="s">
        <v>265</v>
      </c>
      <c r="D42" s="333" t="s">
        <v>1339</v>
      </c>
      <c r="E42" s="148" t="s">
        <v>774</v>
      </c>
      <c r="F42" s="107" t="s">
        <v>587</v>
      </c>
      <c r="G42" s="108" t="s">
        <v>831</v>
      </c>
      <c r="H42" s="333" t="s">
        <v>267</v>
      </c>
      <c r="I42" s="333" t="s">
        <v>266</v>
      </c>
      <c r="J42" s="148" t="s">
        <v>994</v>
      </c>
      <c r="K42" s="151">
        <v>1</v>
      </c>
      <c r="L42" s="148" t="s">
        <v>825</v>
      </c>
      <c r="M42" s="29"/>
    </row>
    <row r="43" spans="1:13" s="8" customFormat="1" ht="268.5" customHeight="1">
      <c r="A43" s="333"/>
      <c r="B43" s="333"/>
      <c r="C43" s="333"/>
      <c r="D43" s="333"/>
      <c r="E43" s="150" t="s">
        <v>1320</v>
      </c>
      <c r="F43" s="86" t="s">
        <v>1358</v>
      </c>
      <c r="G43" s="195">
        <v>0.1</v>
      </c>
      <c r="H43" s="333"/>
      <c r="I43" s="333"/>
      <c r="J43" s="148" t="s">
        <v>268</v>
      </c>
      <c r="K43" s="148">
        <v>1</v>
      </c>
      <c r="L43" s="148" t="s">
        <v>712</v>
      </c>
      <c r="M43" s="29"/>
    </row>
    <row r="44" spans="1:13" s="8" customFormat="1" ht="192.75" customHeight="1">
      <c r="A44" s="333" t="s">
        <v>254</v>
      </c>
      <c r="B44" s="333" t="s">
        <v>259</v>
      </c>
      <c r="C44" s="333" t="s">
        <v>269</v>
      </c>
      <c r="D44" s="333" t="s">
        <v>1338</v>
      </c>
      <c r="E44" s="148" t="s">
        <v>1313</v>
      </c>
      <c r="F44" s="107" t="s">
        <v>1358</v>
      </c>
      <c r="G44" s="196">
        <v>0.2</v>
      </c>
      <c r="H44" s="333" t="s">
        <v>274</v>
      </c>
      <c r="I44" s="333" t="s">
        <v>273</v>
      </c>
      <c r="J44" s="148" t="s">
        <v>271</v>
      </c>
      <c r="K44" s="148">
        <v>0</v>
      </c>
      <c r="L44" s="148" t="s">
        <v>713</v>
      </c>
      <c r="M44" s="29"/>
    </row>
    <row r="45" spans="1:13" s="8" customFormat="1" ht="300" customHeight="1">
      <c r="A45" s="333"/>
      <c r="B45" s="333"/>
      <c r="C45" s="333"/>
      <c r="D45" s="333"/>
      <c r="E45" s="150" t="s">
        <v>1314</v>
      </c>
      <c r="F45" s="107" t="s">
        <v>1358</v>
      </c>
      <c r="G45" s="196">
        <v>0.05</v>
      </c>
      <c r="H45" s="333"/>
      <c r="I45" s="333"/>
      <c r="J45" s="148" t="s">
        <v>270</v>
      </c>
      <c r="K45" s="148" t="s">
        <v>826</v>
      </c>
      <c r="L45" s="148" t="s">
        <v>272</v>
      </c>
      <c r="M45" s="29"/>
    </row>
    <row r="46" spans="1:13" s="8" customFormat="1" ht="184.5" customHeight="1">
      <c r="A46" s="334" t="s">
        <v>519</v>
      </c>
      <c r="B46" s="333" t="s">
        <v>504</v>
      </c>
      <c r="C46" s="333" t="s">
        <v>507</v>
      </c>
      <c r="D46" s="148" t="s">
        <v>508</v>
      </c>
      <c r="E46" s="148" t="s">
        <v>506</v>
      </c>
      <c r="F46" s="151">
        <v>0.3</v>
      </c>
      <c r="G46" s="148" t="s">
        <v>832</v>
      </c>
      <c r="H46" s="148" t="s">
        <v>505</v>
      </c>
      <c r="I46" s="148" t="s">
        <v>1391</v>
      </c>
      <c r="J46" s="148" t="s">
        <v>1392</v>
      </c>
      <c r="K46" s="151">
        <v>0.1</v>
      </c>
      <c r="L46" s="151">
        <v>0.9</v>
      </c>
      <c r="M46" s="29"/>
    </row>
    <row r="47" spans="1:13" s="8" customFormat="1" ht="135" customHeight="1">
      <c r="A47" s="335"/>
      <c r="B47" s="333"/>
      <c r="C47" s="333"/>
      <c r="D47" s="334" t="s">
        <v>512</v>
      </c>
      <c r="E47" s="334" t="s">
        <v>513</v>
      </c>
      <c r="F47" s="148">
        <v>0</v>
      </c>
      <c r="G47" s="148" t="s">
        <v>514</v>
      </c>
      <c r="H47" s="148" t="s">
        <v>511</v>
      </c>
      <c r="I47" s="148" t="s">
        <v>515</v>
      </c>
      <c r="J47" s="148" t="s">
        <v>995</v>
      </c>
      <c r="K47" s="148">
        <v>0</v>
      </c>
      <c r="L47" s="148" t="s">
        <v>714</v>
      </c>
      <c r="M47" s="29"/>
    </row>
    <row r="48" spans="1:13" s="8" customFormat="1" ht="135" customHeight="1">
      <c r="A48" s="335"/>
      <c r="B48" s="333"/>
      <c r="C48" s="333"/>
      <c r="D48" s="336"/>
      <c r="E48" s="336"/>
      <c r="F48" s="148" t="s">
        <v>880</v>
      </c>
      <c r="G48" s="148" t="s">
        <v>879</v>
      </c>
      <c r="H48" s="148" t="s">
        <v>195</v>
      </c>
      <c r="I48" s="148" t="s">
        <v>878</v>
      </c>
      <c r="J48" s="148" t="s">
        <v>996</v>
      </c>
      <c r="K48" s="148">
        <v>1</v>
      </c>
      <c r="L48" s="148">
        <v>4</v>
      </c>
      <c r="M48" s="29"/>
    </row>
    <row r="49" spans="1:13" s="8" customFormat="1" ht="135">
      <c r="A49" s="86"/>
      <c r="B49" s="333"/>
      <c r="C49" s="333"/>
      <c r="D49" s="148" t="s">
        <v>516</v>
      </c>
      <c r="E49" s="148" t="s">
        <v>1319</v>
      </c>
      <c r="F49" s="148">
        <v>0</v>
      </c>
      <c r="G49" s="148" t="s">
        <v>517</v>
      </c>
      <c r="H49" s="148" t="s">
        <v>1316</v>
      </c>
      <c r="I49" s="148" t="s">
        <v>1318</v>
      </c>
      <c r="J49" s="148" t="s">
        <v>1315</v>
      </c>
      <c r="K49" s="148">
        <v>0</v>
      </c>
      <c r="L49" s="148" t="s">
        <v>1317</v>
      </c>
      <c r="M49" s="29"/>
    </row>
    <row r="50" spans="1:13" s="8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s="8" customForma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8" customForma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s="8" customForma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s="8" customFormat="1"/>
    <row r="55" spans="1:13" s="8" customFormat="1"/>
    <row r="56" spans="1:13" s="8" customFormat="1"/>
    <row r="57" spans="1:13" s="8" customFormat="1"/>
    <row r="58" spans="1:13" s="8" customFormat="1"/>
  </sheetData>
  <mergeCells count="127">
    <mergeCell ref="I32:I36"/>
    <mergeCell ref="H32:H36"/>
    <mergeCell ref="G32:G36"/>
    <mergeCell ref="F32:F36"/>
    <mergeCell ref="E32:E36"/>
    <mergeCell ref="D32:D36"/>
    <mergeCell ref="C32:C36"/>
    <mergeCell ref="B32:B36"/>
    <mergeCell ref="A32:A36"/>
    <mergeCell ref="A16:A17"/>
    <mergeCell ref="H16:H17"/>
    <mergeCell ref="I16:I17"/>
    <mergeCell ref="J16:J17"/>
    <mergeCell ref="K16:K17"/>
    <mergeCell ref="L16:L17"/>
    <mergeCell ref="J10:J11"/>
    <mergeCell ref="K10:K11"/>
    <mergeCell ref="L10:L11"/>
    <mergeCell ref="I13:I14"/>
    <mergeCell ref="A10:A12"/>
    <mergeCell ref="B10:B12"/>
    <mergeCell ref="C10:C12"/>
    <mergeCell ref="D10:D12"/>
    <mergeCell ref="H10:H12"/>
    <mergeCell ref="I10:I12"/>
    <mergeCell ref="F13:F14"/>
    <mergeCell ref="G13:G14"/>
    <mergeCell ref="H13:H14"/>
    <mergeCell ref="E10:E11"/>
    <mergeCell ref="F10:F11"/>
    <mergeCell ref="G10:G11"/>
    <mergeCell ref="H18:H23"/>
    <mergeCell ref="I18:I23"/>
    <mergeCell ref="J18:J22"/>
    <mergeCell ref="K18:K22"/>
    <mergeCell ref="L18:L22"/>
    <mergeCell ref="D16:D17"/>
    <mergeCell ref="C16:C17"/>
    <mergeCell ref="B16:B17"/>
    <mergeCell ref="I44:I45"/>
    <mergeCell ref="H40:H41"/>
    <mergeCell ref="G40:G41"/>
    <mergeCell ref="E40:E41"/>
    <mergeCell ref="C40:C41"/>
    <mergeCell ref="D40:D41"/>
    <mergeCell ref="B42:B43"/>
    <mergeCell ref="H44:H45"/>
    <mergeCell ref="F30:F31"/>
    <mergeCell ref="E30:E31"/>
    <mergeCell ref="D30:D31"/>
    <mergeCell ref="F37:F38"/>
    <mergeCell ref="E37:E38"/>
    <mergeCell ref="D37:D38"/>
    <mergeCell ref="I30:I31"/>
    <mergeCell ref="G30:G31"/>
    <mergeCell ref="A1:L1"/>
    <mergeCell ref="A44:A45"/>
    <mergeCell ref="B44:B45"/>
    <mergeCell ref="C44:C45"/>
    <mergeCell ref="D44:D45"/>
    <mergeCell ref="I42:I43"/>
    <mergeCell ref="H42:H43"/>
    <mergeCell ref="B40:B41"/>
    <mergeCell ref="A40:A41"/>
    <mergeCell ref="F40:F41"/>
    <mergeCell ref="C37:C38"/>
    <mergeCell ref="B37:B38"/>
    <mergeCell ref="L37:L38"/>
    <mergeCell ref="K37:K38"/>
    <mergeCell ref="I37:I38"/>
    <mergeCell ref="H37:H38"/>
    <mergeCell ref="G37:G38"/>
    <mergeCell ref="H27:H28"/>
    <mergeCell ref="G27:G28"/>
    <mergeCell ref="K3:L3"/>
    <mergeCell ref="B5:L5"/>
    <mergeCell ref="J37:J38"/>
    <mergeCell ref="I40:I41"/>
    <mergeCell ref="H30:H31"/>
    <mergeCell ref="A2:A4"/>
    <mergeCell ref="I27:I28"/>
    <mergeCell ref="K2:L2"/>
    <mergeCell ref="J2:J4"/>
    <mergeCell ref="C2:C4"/>
    <mergeCell ref="B2:B4"/>
    <mergeCell ref="H2:H4"/>
    <mergeCell ref="I2:I4"/>
    <mergeCell ref="E2:E4"/>
    <mergeCell ref="F2:G3"/>
    <mergeCell ref="D2:D4"/>
    <mergeCell ref="A6:A7"/>
    <mergeCell ref="B6:B7"/>
    <mergeCell ref="C6:C7"/>
    <mergeCell ref="D6:D7"/>
    <mergeCell ref="E6:E7"/>
    <mergeCell ref="H6:H7"/>
    <mergeCell ref="I6:I7"/>
    <mergeCell ref="A8:A9"/>
    <mergeCell ref="A13:A14"/>
    <mergeCell ref="B13:B14"/>
    <mergeCell ref="C13:C14"/>
    <mergeCell ref="D13:D14"/>
    <mergeCell ref="E13:E14"/>
    <mergeCell ref="F18:F22"/>
    <mergeCell ref="G18:G22"/>
    <mergeCell ref="E47:E48"/>
    <mergeCell ref="D47:D48"/>
    <mergeCell ref="C30:C31"/>
    <mergeCell ref="B30:B31"/>
    <mergeCell ref="A46:A48"/>
    <mergeCell ref="C46:C49"/>
    <mergeCell ref="B46:B49"/>
    <mergeCell ref="A37:A38"/>
    <mergeCell ref="A42:A43"/>
    <mergeCell ref="D42:D43"/>
    <mergeCell ref="C42:C43"/>
    <mergeCell ref="A30:A31"/>
    <mergeCell ref="A26:A28"/>
    <mergeCell ref="B26:B28"/>
    <mergeCell ref="C26:C28"/>
    <mergeCell ref="D26:D28"/>
    <mergeCell ref="E27:E28"/>
    <mergeCell ref="D18:D23"/>
    <mergeCell ref="C18:C23"/>
    <mergeCell ref="B18:B23"/>
    <mergeCell ref="A18:A23"/>
    <mergeCell ref="E18:E22"/>
  </mergeCells>
  <pageMargins left="0.39370078740157483" right="0.19685039370078741" top="0.19685039370078741" bottom="0.19685039370078741" header="0" footer="0"/>
  <pageSetup paperSize="5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89"/>
  <sheetViews>
    <sheetView view="pageBreakPreview" topLeftCell="A6" zoomScale="80" zoomScaleNormal="100" zoomScaleSheetLayoutView="80" workbookViewId="0">
      <pane xSplit="1" ySplit="4" topLeftCell="B10" activePane="bottomRight" state="frozen"/>
      <selection activeCell="A6" sqref="A6"/>
      <selection pane="topRight" activeCell="B6" sqref="B6"/>
      <selection pane="bottomLeft" activeCell="A10" sqref="A10"/>
      <selection pane="bottomRight" activeCell="D10" sqref="D10"/>
    </sheetView>
  </sheetViews>
  <sheetFormatPr baseColWidth="10" defaultRowHeight="15"/>
  <cols>
    <col min="1" max="1" width="17.7109375" customWidth="1"/>
    <col min="2" max="2" width="20.5703125" customWidth="1"/>
    <col min="3" max="3" width="15" customWidth="1"/>
    <col min="4" max="4" width="18.42578125" customWidth="1"/>
    <col min="5" max="5" width="16.5703125" customWidth="1"/>
    <col min="6" max="6" width="16.85546875" customWidth="1"/>
    <col min="7" max="7" width="18.5703125" customWidth="1"/>
    <col min="8" max="8" width="17.85546875" customWidth="1"/>
    <col min="9" max="9" width="18.42578125" customWidth="1"/>
    <col min="10" max="10" width="22.85546875" customWidth="1"/>
  </cols>
  <sheetData>
    <row r="1" spans="1:29" ht="15.75">
      <c r="A1" s="323" t="s">
        <v>520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29" ht="15.75">
      <c r="A2" s="265" t="s">
        <v>521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29" ht="60" customHeight="1">
      <c r="A3" s="10" t="s">
        <v>26</v>
      </c>
      <c r="B3" s="266" t="s">
        <v>522</v>
      </c>
      <c r="C3" s="266"/>
      <c r="D3" s="266"/>
      <c r="E3" s="266"/>
      <c r="F3" s="266"/>
      <c r="G3" s="266"/>
      <c r="H3" s="266"/>
      <c r="I3" s="266"/>
      <c r="J3" s="266"/>
    </row>
    <row r="4" spans="1:29" ht="30" customHeight="1">
      <c r="A4" s="14" t="s">
        <v>80</v>
      </c>
      <c r="B4" s="267" t="s">
        <v>524</v>
      </c>
      <c r="C4" s="267"/>
      <c r="D4" s="267"/>
      <c r="E4" s="267"/>
      <c r="F4" s="267"/>
      <c r="G4" s="267"/>
      <c r="H4" s="267"/>
      <c r="I4" s="267"/>
      <c r="J4" s="267"/>
    </row>
    <row r="5" spans="1:29" ht="45.75" customHeight="1">
      <c r="A5" s="10" t="s">
        <v>25</v>
      </c>
      <c r="B5" s="266" t="s">
        <v>523</v>
      </c>
      <c r="C5" s="266"/>
      <c r="D5" s="266"/>
      <c r="E5" s="266"/>
      <c r="F5" s="266"/>
      <c r="G5" s="266"/>
      <c r="H5" s="266"/>
      <c r="I5" s="266"/>
      <c r="J5" s="266"/>
      <c r="L5" s="2"/>
      <c r="M5" s="2"/>
    </row>
    <row r="6" spans="1:29" ht="15" customHeight="1">
      <c r="A6" s="352" t="s">
        <v>20</v>
      </c>
      <c r="B6" s="352" t="s">
        <v>4</v>
      </c>
      <c r="C6" s="352" t="s">
        <v>5</v>
      </c>
      <c r="D6" s="353" t="s">
        <v>3</v>
      </c>
      <c r="E6" s="353"/>
      <c r="F6" s="350" t="s">
        <v>28</v>
      </c>
      <c r="G6" s="350" t="s">
        <v>29</v>
      </c>
      <c r="H6" s="350" t="s">
        <v>6</v>
      </c>
      <c r="I6" s="351" t="s">
        <v>3</v>
      </c>
      <c r="J6" s="351"/>
    </row>
    <row r="7" spans="1:29" ht="15" customHeight="1">
      <c r="A7" s="352"/>
      <c r="B7" s="352"/>
      <c r="C7" s="352"/>
      <c r="D7" s="353"/>
      <c r="E7" s="353"/>
      <c r="F7" s="350"/>
      <c r="G7" s="350"/>
      <c r="H7" s="350"/>
      <c r="I7" s="350" t="s">
        <v>1</v>
      </c>
      <c r="J7" s="350" t="s">
        <v>0</v>
      </c>
    </row>
    <row r="8" spans="1:29" ht="30">
      <c r="A8" s="352"/>
      <c r="B8" s="352"/>
      <c r="C8" s="352"/>
      <c r="D8" s="13" t="s">
        <v>1</v>
      </c>
      <c r="E8" s="6" t="s">
        <v>0</v>
      </c>
      <c r="F8" s="350"/>
      <c r="G8" s="350"/>
      <c r="H8" s="350"/>
      <c r="I8" s="350"/>
      <c r="J8" s="350"/>
    </row>
    <row r="9" spans="1:29" s="8" customFormat="1">
      <c r="A9" s="215" t="s">
        <v>380</v>
      </c>
      <c r="B9" s="215"/>
      <c r="C9" s="215"/>
      <c r="D9" s="215"/>
      <c r="E9" s="215"/>
      <c r="F9" s="215"/>
      <c r="G9" s="215"/>
      <c r="H9" s="215"/>
      <c r="I9" s="215"/>
      <c r="J9" s="215"/>
    </row>
    <row r="10" spans="1:29" s="8" customFormat="1" ht="150">
      <c r="A10" s="308" t="s">
        <v>867</v>
      </c>
      <c r="B10" s="56" t="s">
        <v>1297</v>
      </c>
      <c r="C10" s="144" t="s">
        <v>979</v>
      </c>
      <c r="D10" s="147" t="s">
        <v>781</v>
      </c>
      <c r="E10" s="147" t="s">
        <v>775</v>
      </c>
      <c r="F10" s="308" t="s">
        <v>869</v>
      </c>
      <c r="G10" s="144" t="s">
        <v>384</v>
      </c>
      <c r="H10" s="144" t="s">
        <v>975</v>
      </c>
      <c r="I10" s="147" t="s">
        <v>781</v>
      </c>
      <c r="J10" s="147" t="s">
        <v>715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s="8" customFormat="1" ht="234.75" customHeight="1">
      <c r="A11" s="310"/>
      <c r="B11" s="58"/>
      <c r="C11" s="144" t="s">
        <v>978</v>
      </c>
      <c r="D11" s="154">
        <v>0</v>
      </c>
      <c r="E11" s="147" t="s">
        <v>776</v>
      </c>
      <c r="F11" s="310"/>
      <c r="G11" s="88" t="s">
        <v>385</v>
      </c>
      <c r="H11" s="144" t="s">
        <v>974</v>
      </c>
      <c r="I11" s="147">
        <v>0</v>
      </c>
      <c r="J11" s="147" t="s">
        <v>386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s="8" customFormat="1" ht="120" customHeight="1">
      <c r="A12" s="308" t="s">
        <v>867</v>
      </c>
      <c r="B12" s="308" t="s">
        <v>868</v>
      </c>
      <c r="C12" s="322" t="s">
        <v>387</v>
      </c>
      <c r="D12" s="354">
        <v>10</v>
      </c>
      <c r="E12" s="322" t="s">
        <v>388</v>
      </c>
      <c r="F12" s="57"/>
      <c r="G12" s="58"/>
      <c r="H12" s="147" t="s">
        <v>452</v>
      </c>
      <c r="I12" s="147">
        <v>10</v>
      </c>
      <c r="J12" s="147" t="s">
        <v>453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s="8" customFormat="1" ht="90">
      <c r="A13" s="309"/>
      <c r="B13" s="310"/>
      <c r="C13" s="322"/>
      <c r="D13" s="354"/>
      <c r="E13" s="322"/>
      <c r="F13" s="58"/>
      <c r="G13" s="148" t="s">
        <v>464</v>
      </c>
      <c r="H13" s="147" t="s">
        <v>465</v>
      </c>
      <c r="I13" s="147">
        <v>0</v>
      </c>
      <c r="J13" s="147" t="s">
        <v>716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s="8" customFormat="1" ht="399.75" customHeight="1">
      <c r="A14" s="310"/>
      <c r="B14" s="142" t="s">
        <v>1292</v>
      </c>
      <c r="C14" s="147" t="s">
        <v>1287</v>
      </c>
      <c r="D14" s="197" t="s">
        <v>1358</v>
      </c>
      <c r="E14" s="149" t="s">
        <v>1366</v>
      </c>
      <c r="F14" s="142" t="s">
        <v>458</v>
      </c>
      <c r="G14" s="148" t="s">
        <v>456</v>
      </c>
      <c r="H14" s="147" t="s">
        <v>973</v>
      </c>
      <c r="I14" s="147">
        <v>0</v>
      </c>
      <c r="J14" s="147" t="s">
        <v>466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8" customFormat="1" ht="212.25" customHeight="1">
      <c r="A15" s="308" t="s">
        <v>867</v>
      </c>
      <c r="B15" s="308" t="s">
        <v>1293</v>
      </c>
      <c r="C15" s="198" t="s">
        <v>1288</v>
      </c>
      <c r="D15" s="154" t="s">
        <v>1356</v>
      </c>
      <c r="E15" s="148" t="s">
        <v>1367</v>
      </c>
      <c r="F15" s="308" t="s">
        <v>458</v>
      </c>
      <c r="G15" s="148" t="s">
        <v>381</v>
      </c>
      <c r="H15" s="147" t="s">
        <v>973</v>
      </c>
      <c r="I15" s="147">
        <v>0</v>
      </c>
      <c r="J15" s="147" t="s">
        <v>466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s="8" customFormat="1" ht="96.75" customHeight="1">
      <c r="A16" s="309"/>
      <c r="B16" s="309"/>
      <c r="C16" s="198" t="s">
        <v>1289</v>
      </c>
      <c r="D16" s="154" t="s">
        <v>1356</v>
      </c>
      <c r="E16" s="148" t="s">
        <v>1368</v>
      </c>
      <c r="F16" s="309"/>
      <c r="G16" s="148" t="s">
        <v>457</v>
      </c>
      <c r="H16" s="147" t="s">
        <v>973</v>
      </c>
      <c r="I16" s="147">
        <v>0</v>
      </c>
      <c r="J16" s="147" t="s">
        <v>717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s="8" customFormat="1" ht="75">
      <c r="A17" s="309"/>
      <c r="B17" s="309"/>
      <c r="C17" s="198" t="s">
        <v>1290</v>
      </c>
      <c r="D17" s="154" t="s">
        <v>1356</v>
      </c>
      <c r="E17" s="148">
        <v>7000</v>
      </c>
      <c r="F17" s="309"/>
      <c r="G17" s="148" t="s">
        <v>795</v>
      </c>
      <c r="H17" s="147" t="s">
        <v>972</v>
      </c>
      <c r="I17" s="147">
        <v>1</v>
      </c>
      <c r="J17" s="147" t="s">
        <v>717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8" customFormat="1" ht="110.25" customHeight="1">
      <c r="A18" s="309"/>
      <c r="B18" s="309"/>
      <c r="C18" s="303" t="s">
        <v>1291</v>
      </c>
      <c r="D18" s="312">
        <v>0.32</v>
      </c>
      <c r="E18" s="341">
        <v>0.27</v>
      </c>
      <c r="F18" s="309"/>
      <c r="G18" s="148" t="s">
        <v>794</v>
      </c>
      <c r="H18" s="147" t="s">
        <v>967</v>
      </c>
      <c r="I18" s="147">
        <v>1</v>
      </c>
      <c r="J18" s="147" t="s">
        <v>793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8" customFormat="1" ht="75">
      <c r="A19" s="310"/>
      <c r="B19" s="310"/>
      <c r="C19" s="304"/>
      <c r="D19" s="348"/>
      <c r="E19" s="336"/>
      <c r="F19" s="310"/>
      <c r="G19" s="148" t="s">
        <v>382</v>
      </c>
      <c r="H19" s="147" t="s">
        <v>468</v>
      </c>
      <c r="I19" s="148">
        <v>0</v>
      </c>
      <c r="J19" s="147" t="s">
        <v>718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s="8" customFormat="1" ht="94.5">
      <c r="A20" s="308" t="s">
        <v>867</v>
      </c>
      <c r="B20" s="334" t="s">
        <v>486</v>
      </c>
      <c r="C20" s="334" t="s">
        <v>1294</v>
      </c>
      <c r="D20" s="341">
        <v>0.1</v>
      </c>
      <c r="E20" s="334" t="s">
        <v>796</v>
      </c>
      <c r="F20" s="334" t="s">
        <v>485</v>
      </c>
      <c r="G20" s="148" t="s">
        <v>467</v>
      </c>
      <c r="H20" s="147" t="s">
        <v>971</v>
      </c>
      <c r="I20" s="147">
        <v>0</v>
      </c>
      <c r="J20" s="147" t="s">
        <v>719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8" customFormat="1" ht="94.5" customHeight="1">
      <c r="A21" s="309"/>
      <c r="B21" s="335"/>
      <c r="C21" s="335"/>
      <c r="D21" s="343"/>
      <c r="E21" s="335"/>
      <c r="F21" s="335"/>
      <c r="G21" s="148" t="s">
        <v>383</v>
      </c>
      <c r="H21" s="147" t="s">
        <v>970</v>
      </c>
      <c r="I21" s="147" t="s">
        <v>782</v>
      </c>
      <c r="J21" s="147" t="s">
        <v>720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8" customFormat="1" ht="110.25">
      <c r="A22" s="309"/>
      <c r="B22" s="335"/>
      <c r="C22" s="335"/>
      <c r="D22" s="343"/>
      <c r="E22" s="335"/>
      <c r="F22" s="335"/>
      <c r="G22" s="148" t="s">
        <v>786</v>
      </c>
      <c r="H22" s="147" t="s">
        <v>969</v>
      </c>
      <c r="I22" s="147">
        <v>0</v>
      </c>
      <c r="J22" s="147" t="s">
        <v>787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8" customFormat="1" ht="90">
      <c r="A23" s="309"/>
      <c r="B23" s="335"/>
      <c r="C23" s="335"/>
      <c r="D23" s="343"/>
      <c r="E23" s="335"/>
      <c r="F23" s="335"/>
      <c r="G23" s="148" t="s">
        <v>469</v>
      </c>
      <c r="H23" s="147" t="s">
        <v>465</v>
      </c>
      <c r="I23" s="147">
        <v>2</v>
      </c>
      <c r="J23" s="147" t="s">
        <v>466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8" customFormat="1" ht="90">
      <c r="A24" s="309"/>
      <c r="B24" s="335"/>
      <c r="C24" s="335"/>
      <c r="D24" s="343"/>
      <c r="E24" s="335"/>
      <c r="F24" s="335"/>
      <c r="G24" s="148" t="s">
        <v>470</v>
      </c>
      <c r="H24" s="147" t="s">
        <v>968</v>
      </c>
      <c r="I24" s="148">
        <v>800</v>
      </c>
      <c r="J24" s="147" t="s">
        <v>783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8" customFormat="1" ht="63">
      <c r="A25" s="309"/>
      <c r="B25" s="335"/>
      <c r="C25" s="335"/>
      <c r="D25" s="343"/>
      <c r="E25" s="335"/>
      <c r="F25" s="335"/>
      <c r="G25" s="148" t="s">
        <v>789</v>
      </c>
      <c r="H25" s="147" t="s">
        <v>967</v>
      </c>
      <c r="I25" s="148">
        <v>1</v>
      </c>
      <c r="J25" s="147" t="s">
        <v>788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8" customFormat="1" ht="31.5">
      <c r="A26" s="310"/>
      <c r="B26" s="336"/>
      <c r="C26" s="336"/>
      <c r="D26" s="342"/>
      <c r="E26" s="336"/>
      <c r="F26" s="336"/>
      <c r="G26" s="148" t="s">
        <v>451</v>
      </c>
      <c r="H26" s="147" t="s">
        <v>966</v>
      </c>
      <c r="I26" s="148">
        <v>10</v>
      </c>
      <c r="J26" s="147" t="s">
        <v>721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8" customFormat="1" ht="78.75" customHeight="1">
      <c r="A27" s="308" t="s">
        <v>867</v>
      </c>
      <c r="B27" s="334" t="s">
        <v>486</v>
      </c>
      <c r="C27" s="334" t="s">
        <v>1294</v>
      </c>
      <c r="D27" s="341">
        <v>0.1</v>
      </c>
      <c r="E27" s="334" t="s">
        <v>796</v>
      </c>
      <c r="F27" s="334" t="s">
        <v>485</v>
      </c>
      <c r="G27" s="148" t="s">
        <v>790</v>
      </c>
      <c r="H27" s="147" t="s">
        <v>965</v>
      </c>
      <c r="I27" s="147" t="s">
        <v>792</v>
      </c>
      <c r="J27" s="147" t="s">
        <v>791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8" customFormat="1" ht="120" customHeight="1">
      <c r="A28" s="309"/>
      <c r="B28" s="335"/>
      <c r="C28" s="335"/>
      <c r="D28" s="343"/>
      <c r="E28" s="335"/>
      <c r="F28" s="335"/>
      <c r="G28" s="148" t="s">
        <v>588</v>
      </c>
      <c r="H28" s="147" t="s">
        <v>964</v>
      </c>
      <c r="I28" s="148">
        <v>7</v>
      </c>
      <c r="J28" s="147" t="s">
        <v>471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8" customFormat="1" ht="75">
      <c r="A29" s="309"/>
      <c r="B29" s="335"/>
      <c r="C29" s="335"/>
      <c r="D29" s="343"/>
      <c r="E29" s="335"/>
      <c r="F29" s="335"/>
      <c r="G29" s="148" t="s">
        <v>589</v>
      </c>
      <c r="H29" s="147" t="s">
        <v>963</v>
      </c>
      <c r="I29" s="148">
        <v>0</v>
      </c>
      <c r="J29" s="147" t="s">
        <v>472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8" customFormat="1" ht="47.25">
      <c r="A30" s="309"/>
      <c r="B30" s="335"/>
      <c r="C30" s="335"/>
      <c r="D30" s="343"/>
      <c r="E30" s="335"/>
      <c r="F30" s="335"/>
      <c r="G30" s="333" t="s">
        <v>449</v>
      </c>
      <c r="H30" s="147" t="s">
        <v>962</v>
      </c>
      <c r="I30" s="147" t="s">
        <v>473</v>
      </c>
      <c r="J30" s="147" t="s">
        <v>473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8" customFormat="1" ht="63">
      <c r="A31" s="309"/>
      <c r="B31" s="335"/>
      <c r="C31" s="335"/>
      <c r="D31" s="343"/>
      <c r="E31" s="335"/>
      <c r="F31" s="335"/>
      <c r="G31" s="333"/>
      <c r="H31" s="147" t="s">
        <v>961</v>
      </c>
      <c r="I31" s="148">
        <v>800</v>
      </c>
      <c r="J31" s="147">
        <v>1000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8" customFormat="1" ht="153.75" customHeight="1">
      <c r="A32" s="309"/>
      <c r="B32" s="335"/>
      <c r="C32" s="335"/>
      <c r="D32" s="343"/>
      <c r="E32" s="335"/>
      <c r="F32" s="335"/>
      <c r="G32" s="148" t="s">
        <v>454</v>
      </c>
      <c r="H32" s="147" t="s">
        <v>960</v>
      </c>
      <c r="I32" s="148">
        <v>0</v>
      </c>
      <c r="J32" s="147" t="s">
        <v>474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8" customFormat="1" ht="61.5" customHeight="1">
      <c r="A33" s="308" t="s">
        <v>867</v>
      </c>
      <c r="B33" s="334" t="s">
        <v>486</v>
      </c>
      <c r="C33" s="334" t="s">
        <v>1294</v>
      </c>
      <c r="D33" s="341">
        <v>0.1</v>
      </c>
      <c r="E33" s="334" t="s">
        <v>796</v>
      </c>
      <c r="F33" s="334" t="s">
        <v>485</v>
      </c>
      <c r="G33" s="148" t="s">
        <v>455</v>
      </c>
      <c r="H33" s="147" t="s">
        <v>476</v>
      </c>
      <c r="I33" s="148">
        <v>1</v>
      </c>
      <c r="J33" s="147" t="s">
        <v>475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8" customFormat="1" ht="157.5">
      <c r="A34" s="309"/>
      <c r="B34" s="335"/>
      <c r="C34" s="335"/>
      <c r="D34" s="343"/>
      <c r="E34" s="335"/>
      <c r="F34" s="335"/>
      <c r="G34" s="333" t="s">
        <v>461</v>
      </c>
      <c r="H34" s="147" t="s">
        <v>959</v>
      </c>
      <c r="I34" s="147" t="s">
        <v>784</v>
      </c>
      <c r="J34" s="147" t="s">
        <v>722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8" customFormat="1" ht="173.25">
      <c r="A35" s="309"/>
      <c r="B35" s="335"/>
      <c r="C35" s="335"/>
      <c r="D35" s="343"/>
      <c r="E35" s="335"/>
      <c r="F35" s="335"/>
      <c r="G35" s="333"/>
      <c r="H35" s="147" t="s">
        <v>958</v>
      </c>
      <c r="I35" s="148">
        <v>0</v>
      </c>
      <c r="J35" s="147" t="s">
        <v>723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8" customFormat="1" ht="150.75" customHeight="1">
      <c r="A36" s="310"/>
      <c r="B36" s="336"/>
      <c r="C36" s="336"/>
      <c r="D36" s="342"/>
      <c r="E36" s="336"/>
      <c r="F36" s="336"/>
      <c r="G36" s="148" t="s">
        <v>462</v>
      </c>
      <c r="H36" s="147" t="s">
        <v>957</v>
      </c>
      <c r="I36" s="148">
        <v>0</v>
      </c>
      <c r="J36" s="147" t="s">
        <v>477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8" customFormat="1" ht="105" customHeight="1">
      <c r="A37" s="308" t="s">
        <v>867</v>
      </c>
      <c r="B37" s="334" t="s">
        <v>486</v>
      </c>
      <c r="C37" s="334" t="s">
        <v>1294</v>
      </c>
      <c r="D37" s="341">
        <v>0.1</v>
      </c>
      <c r="E37" s="334" t="s">
        <v>796</v>
      </c>
      <c r="F37" s="334" t="s">
        <v>485</v>
      </c>
      <c r="G37" s="333" t="s">
        <v>463</v>
      </c>
      <c r="H37" s="147" t="s">
        <v>478</v>
      </c>
      <c r="I37" s="147" t="s">
        <v>590</v>
      </c>
      <c r="J37" s="147" t="s">
        <v>479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8" customFormat="1" ht="126">
      <c r="A38" s="309"/>
      <c r="B38" s="335"/>
      <c r="C38" s="335"/>
      <c r="D38" s="343"/>
      <c r="E38" s="335"/>
      <c r="F38" s="335"/>
      <c r="G38" s="333"/>
      <c r="H38" s="147" t="s">
        <v>956</v>
      </c>
      <c r="I38" s="147" t="s">
        <v>785</v>
      </c>
      <c r="J38" s="147" t="s">
        <v>724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8" customFormat="1" ht="345" customHeight="1">
      <c r="A39" s="310"/>
      <c r="B39" s="336"/>
      <c r="C39" s="336"/>
      <c r="D39" s="342"/>
      <c r="E39" s="336"/>
      <c r="F39" s="336"/>
      <c r="G39" s="148" t="s">
        <v>591</v>
      </c>
      <c r="H39" s="147" t="s">
        <v>480</v>
      </c>
      <c r="I39" s="151">
        <v>0</v>
      </c>
      <c r="J39" s="147" t="s">
        <v>725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8" customFormat="1" ht="299.25" customHeight="1">
      <c r="A40" s="57"/>
      <c r="B40" s="322" t="s">
        <v>487</v>
      </c>
      <c r="C40" s="322" t="s">
        <v>1295</v>
      </c>
      <c r="D40" s="349">
        <v>0.1</v>
      </c>
      <c r="E40" s="322" t="s">
        <v>488</v>
      </c>
      <c r="F40" s="333" t="s">
        <v>870</v>
      </c>
      <c r="G40" s="333" t="s">
        <v>871</v>
      </c>
      <c r="H40" s="147" t="s">
        <v>484</v>
      </c>
      <c r="I40" s="148" t="s">
        <v>577</v>
      </c>
      <c r="J40" s="147" t="s">
        <v>483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8" customFormat="1" ht="63">
      <c r="A41" s="57"/>
      <c r="B41" s="322"/>
      <c r="C41" s="322"/>
      <c r="D41" s="322"/>
      <c r="E41" s="322"/>
      <c r="F41" s="333"/>
      <c r="G41" s="333"/>
      <c r="H41" s="147" t="s">
        <v>976</v>
      </c>
      <c r="I41" s="148" t="s">
        <v>592</v>
      </c>
      <c r="J41" s="147" t="s">
        <v>482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s="8" customFormat="1" ht="63">
      <c r="A42" s="58"/>
      <c r="B42" s="322"/>
      <c r="C42" s="322"/>
      <c r="D42" s="322"/>
      <c r="E42" s="322"/>
      <c r="F42" s="333"/>
      <c r="G42" s="333"/>
      <c r="H42" s="147" t="s">
        <v>977</v>
      </c>
      <c r="I42" s="148">
        <v>0</v>
      </c>
      <c r="J42" s="147" t="s">
        <v>481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8" customFormat="1" ht="110.25" customHeight="1">
      <c r="A43" s="303" t="s">
        <v>1286</v>
      </c>
      <c r="B43" s="303" t="s">
        <v>491</v>
      </c>
      <c r="C43" s="303" t="s">
        <v>1296</v>
      </c>
      <c r="D43" s="355">
        <v>0.05</v>
      </c>
      <c r="E43" s="303" t="s">
        <v>872</v>
      </c>
      <c r="F43" s="303" t="s">
        <v>490</v>
      </c>
      <c r="G43" s="303" t="s">
        <v>489</v>
      </c>
      <c r="H43" s="303" t="s">
        <v>836</v>
      </c>
      <c r="I43" s="341">
        <v>0.05</v>
      </c>
      <c r="J43" s="147" t="s">
        <v>726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s="8" customFormat="1" ht="47.25">
      <c r="A44" s="304"/>
      <c r="B44" s="304"/>
      <c r="C44" s="304"/>
      <c r="D44" s="356"/>
      <c r="E44" s="304"/>
      <c r="F44" s="304"/>
      <c r="G44" s="304"/>
      <c r="H44" s="304"/>
      <c r="I44" s="342"/>
      <c r="J44" s="152" t="s">
        <v>921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s="8" customFormat="1" ht="78.75" customHeight="1">
      <c r="A45" s="322" t="s">
        <v>1286</v>
      </c>
      <c r="B45" s="303" t="s">
        <v>1279</v>
      </c>
      <c r="C45" s="147" t="s">
        <v>1273</v>
      </c>
      <c r="D45" s="199">
        <v>15</v>
      </c>
      <c r="E45" s="198">
        <v>30</v>
      </c>
      <c r="F45" s="303" t="s">
        <v>490</v>
      </c>
      <c r="G45" s="303" t="s">
        <v>489</v>
      </c>
      <c r="H45" s="303" t="s">
        <v>836</v>
      </c>
      <c r="I45" s="341">
        <v>0.05</v>
      </c>
      <c r="J45" s="303" t="s">
        <v>726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s="8" customFormat="1" ht="141.75">
      <c r="A46" s="322"/>
      <c r="B46" s="304"/>
      <c r="C46" s="147" t="s">
        <v>1274</v>
      </c>
      <c r="D46" s="200">
        <v>8.7500000000000008E-2</v>
      </c>
      <c r="E46" s="200">
        <v>8.7500000000000008E-2</v>
      </c>
      <c r="F46" s="347"/>
      <c r="G46" s="347"/>
      <c r="H46" s="347"/>
      <c r="I46" s="343"/>
      <c r="J46" s="34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s="8" customFormat="1" ht="78.75">
      <c r="A47" s="322"/>
      <c r="B47" s="147" t="s">
        <v>1280</v>
      </c>
      <c r="C47" s="198" t="s">
        <v>1387</v>
      </c>
      <c r="D47" s="153" t="s">
        <v>1356</v>
      </c>
      <c r="E47" s="198" t="s">
        <v>1388</v>
      </c>
      <c r="F47" s="347"/>
      <c r="G47" s="347"/>
      <c r="H47" s="347"/>
      <c r="I47" s="343"/>
      <c r="J47" s="347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s="8" customFormat="1" ht="110.25">
      <c r="A48" s="322"/>
      <c r="B48" s="303" t="s">
        <v>1282</v>
      </c>
      <c r="C48" s="147" t="s">
        <v>1275</v>
      </c>
      <c r="D48" s="200">
        <v>0.41736111111111113</v>
      </c>
      <c r="E48" s="200">
        <v>0.33402777777777781</v>
      </c>
      <c r="F48" s="347"/>
      <c r="G48" s="347"/>
      <c r="H48" s="347"/>
      <c r="I48" s="343"/>
      <c r="J48" s="347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s="8" customFormat="1" ht="110.25">
      <c r="A49" s="322"/>
      <c r="B49" s="304"/>
      <c r="C49" s="147" t="s">
        <v>1276</v>
      </c>
      <c r="D49" s="201">
        <v>0.95</v>
      </c>
      <c r="E49" s="201">
        <v>0.95</v>
      </c>
      <c r="F49" s="304"/>
      <c r="G49" s="304"/>
      <c r="H49" s="304"/>
      <c r="I49" s="342"/>
      <c r="J49" s="304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s="8" customFormat="1" ht="157.5">
      <c r="A50" s="322" t="s">
        <v>1286</v>
      </c>
      <c r="B50" s="147" t="s">
        <v>1283</v>
      </c>
      <c r="C50" s="147" t="s">
        <v>1277</v>
      </c>
      <c r="D50" s="202">
        <v>0</v>
      </c>
      <c r="E50" s="147">
        <v>1</v>
      </c>
      <c r="F50" s="322" t="s">
        <v>490</v>
      </c>
      <c r="G50" s="303" t="s">
        <v>489</v>
      </c>
      <c r="H50" s="303" t="s">
        <v>836</v>
      </c>
      <c r="I50" s="341">
        <v>0.05</v>
      </c>
      <c r="J50" s="303" t="s">
        <v>726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s="8" customFormat="1" ht="78.75">
      <c r="A51" s="322"/>
      <c r="B51" s="198" t="s">
        <v>1284</v>
      </c>
      <c r="C51" s="147" t="s">
        <v>1278</v>
      </c>
      <c r="D51" s="153">
        <v>0</v>
      </c>
      <c r="E51" s="153">
        <v>0.8</v>
      </c>
      <c r="F51" s="322"/>
      <c r="G51" s="347"/>
      <c r="H51" s="347"/>
      <c r="I51" s="343"/>
      <c r="J51" s="347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s="8" customFormat="1" ht="94.5">
      <c r="A52" s="322"/>
      <c r="B52" s="198" t="s">
        <v>1285</v>
      </c>
      <c r="C52" s="147" t="s">
        <v>1281</v>
      </c>
      <c r="D52" s="202">
        <v>0</v>
      </c>
      <c r="E52" s="147">
        <v>1</v>
      </c>
      <c r="F52" s="322"/>
      <c r="G52" s="304"/>
      <c r="H52" s="304"/>
      <c r="I52" s="342"/>
      <c r="J52" s="304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8" customFormat="1"/>
    <row r="54" spans="1:29" s="8" customFormat="1"/>
    <row r="55" spans="1:29" s="8" customFormat="1"/>
    <row r="56" spans="1:29" s="8" customFormat="1"/>
    <row r="57" spans="1:29" s="8" customFormat="1"/>
    <row r="58" spans="1:29" s="8" customFormat="1"/>
    <row r="59" spans="1:29" s="8" customFormat="1"/>
    <row r="60" spans="1:29" s="8" customFormat="1"/>
    <row r="61" spans="1:29" s="8" customFormat="1"/>
    <row r="62" spans="1:29" s="8" customFormat="1"/>
    <row r="63" spans="1:29" s="8" customFormat="1"/>
    <row r="64" spans="1:29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</sheetData>
  <mergeCells count="85">
    <mergeCell ref="H50:H52"/>
    <mergeCell ref="I45:I49"/>
    <mergeCell ref="I50:I52"/>
    <mergeCell ref="J45:J49"/>
    <mergeCell ref="J50:J52"/>
    <mergeCell ref="A50:A52"/>
    <mergeCell ref="F45:F49"/>
    <mergeCell ref="F50:F52"/>
    <mergeCell ref="G45:G49"/>
    <mergeCell ref="G50:G52"/>
    <mergeCell ref="B48:B49"/>
    <mergeCell ref="A43:A44"/>
    <mergeCell ref="B43:B44"/>
    <mergeCell ref="C43:C44"/>
    <mergeCell ref="D43:D44"/>
    <mergeCell ref="A45:A49"/>
    <mergeCell ref="B45:B46"/>
    <mergeCell ref="A2:J2"/>
    <mergeCell ref="B3:J3"/>
    <mergeCell ref="B4:J4"/>
    <mergeCell ref="B5:J5"/>
    <mergeCell ref="A1:J1"/>
    <mergeCell ref="A9:J9"/>
    <mergeCell ref="E12:E13"/>
    <mergeCell ref="D12:D13"/>
    <mergeCell ref="C12:C13"/>
    <mergeCell ref="F10:F11"/>
    <mergeCell ref="B12:B13"/>
    <mergeCell ref="A12:A14"/>
    <mergeCell ref="A10:A11"/>
    <mergeCell ref="H6:H8"/>
    <mergeCell ref="I6:J6"/>
    <mergeCell ref="I7:I8"/>
    <mergeCell ref="J7:J8"/>
    <mergeCell ref="A6:A8"/>
    <mergeCell ref="B6:B8"/>
    <mergeCell ref="C6:C8"/>
    <mergeCell ref="D6:E7"/>
    <mergeCell ref="F6:F8"/>
    <mergeCell ref="G6:G8"/>
    <mergeCell ref="A20:A26"/>
    <mergeCell ref="G30:G31"/>
    <mergeCell ref="G34:G35"/>
    <mergeCell ref="G37:G38"/>
    <mergeCell ref="G40:G42"/>
    <mergeCell ref="F40:F42"/>
    <mergeCell ref="A27:A32"/>
    <mergeCell ref="B27:B32"/>
    <mergeCell ref="C27:C32"/>
    <mergeCell ref="D27:D32"/>
    <mergeCell ref="E27:E32"/>
    <mergeCell ref="A37:A39"/>
    <mergeCell ref="A33:A36"/>
    <mergeCell ref="C33:C36"/>
    <mergeCell ref="D33:D36"/>
    <mergeCell ref="E33:E36"/>
    <mergeCell ref="F15:F19"/>
    <mergeCell ref="B40:B42"/>
    <mergeCell ref="C40:C42"/>
    <mergeCell ref="D40:D42"/>
    <mergeCell ref="E40:E42"/>
    <mergeCell ref="F27:F32"/>
    <mergeCell ref="F33:F36"/>
    <mergeCell ref="B37:B39"/>
    <mergeCell ref="C37:C39"/>
    <mergeCell ref="D37:D39"/>
    <mergeCell ref="B33:B36"/>
    <mergeCell ref="A15:A19"/>
    <mergeCell ref="B15:B19"/>
    <mergeCell ref="C18:C19"/>
    <mergeCell ref="D18:D19"/>
    <mergeCell ref="E18:E19"/>
    <mergeCell ref="H43:H44"/>
    <mergeCell ref="I43:I44"/>
    <mergeCell ref="H45:H49"/>
    <mergeCell ref="E43:E44"/>
    <mergeCell ref="E37:E39"/>
    <mergeCell ref="F37:F39"/>
    <mergeCell ref="F43:F44"/>
    <mergeCell ref="G43:G44"/>
    <mergeCell ref="B20:B26"/>
    <mergeCell ref="C20:C26"/>
    <mergeCell ref="D20:D26"/>
    <mergeCell ref="E20:E26"/>
    <mergeCell ref="F20:F26"/>
  </mergeCells>
  <pageMargins left="0.39370078740157483" right="0.19685039370078741" top="0.19685039370078741" bottom="0.19685039370078741" header="0" footer="0"/>
  <pageSetup paperSize="5" scale="93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8"/>
  <sheetViews>
    <sheetView view="pageBreakPreview" topLeftCell="A6" zoomScale="80" zoomScaleNormal="85" zoomScaleSheetLayoutView="80" workbookViewId="0">
      <pane xSplit="2" ySplit="3" topLeftCell="C28" activePane="bottomRight" state="frozen"/>
      <selection activeCell="A6" sqref="A6"/>
      <selection pane="topRight" activeCell="C6" sqref="C6"/>
      <selection pane="bottomLeft" activeCell="A9" sqref="A9"/>
      <selection pane="bottomRight" activeCell="C34" sqref="C34"/>
    </sheetView>
  </sheetViews>
  <sheetFormatPr baseColWidth="10" defaultRowHeight="15"/>
  <cols>
    <col min="1" max="1" width="15.7109375" customWidth="1"/>
    <col min="2" max="2" width="20.85546875" customWidth="1"/>
    <col min="3" max="3" width="24.85546875" customWidth="1"/>
    <col min="4" max="4" width="13.42578125" customWidth="1"/>
    <col min="5" max="5" width="14.85546875" customWidth="1"/>
    <col min="6" max="6" width="13.28515625" customWidth="1"/>
    <col min="7" max="7" width="19.140625" customWidth="1"/>
    <col min="8" max="8" width="29.28515625" customWidth="1"/>
    <col min="9" max="9" width="13.28515625" customWidth="1"/>
    <col min="10" max="10" width="19.7109375" customWidth="1"/>
  </cols>
  <sheetData>
    <row r="1" spans="1:23" ht="15.75">
      <c r="A1" s="323" t="s">
        <v>525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23" ht="15.75">
      <c r="A2" s="265" t="s">
        <v>526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23" ht="75">
      <c r="A3" s="10" t="s">
        <v>26</v>
      </c>
      <c r="B3" s="266" t="s">
        <v>537</v>
      </c>
      <c r="C3" s="266"/>
      <c r="D3" s="266"/>
      <c r="E3" s="266"/>
      <c r="F3" s="266"/>
      <c r="G3" s="266"/>
      <c r="H3" s="266"/>
      <c r="I3" s="266"/>
      <c r="J3" s="266"/>
    </row>
    <row r="4" spans="1:23" ht="45">
      <c r="A4" s="14" t="s">
        <v>80</v>
      </c>
      <c r="B4" s="267" t="s">
        <v>538</v>
      </c>
      <c r="C4" s="267"/>
      <c r="D4" s="267"/>
      <c r="E4" s="267"/>
      <c r="F4" s="267"/>
      <c r="G4" s="267"/>
      <c r="H4" s="267"/>
      <c r="I4" s="267"/>
      <c r="J4" s="267"/>
    </row>
    <row r="5" spans="1:23" ht="45">
      <c r="A5" s="10" t="s">
        <v>25</v>
      </c>
      <c r="B5" s="266" t="s">
        <v>536</v>
      </c>
      <c r="C5" s="266"/>
      <c r="D5" s="266"/>
      <c r="E5" s="266"/>
      <c r="F5" s="266"/>
      <c r="G5" s="266"/>
      <c r="H5" s="266"/>
      <c r="I5" s="266"/>
      <c r="J5" s="266"/>
      <c r="L5" s="2"/>
      <c r="M5" s="2"/>
    </row>
    <row r="6" spans="1:23" ht="15" customHeight="1">
      <c r="A6" s="352" t="s">
        <v>20</v>
      </c>
      <c r="B6" s="369" t="s">
        <v>4</v>
      </c>
      <c r="C6" s="369" t="s">
        <v>5</v>
      </c>
      <c r="D6" s="370" t="s">
        <v>3</v>
      </c>
      <c r="E6" s="370"/>
      <c r="F6" s="350" t="s">
        <v>28</v>
      </c>
      <c r="G6" s="350" t="s">
        <v>29</v>
      </c>
      <c r="H6" s="368" t="s">
        <v>6</v>
      </c>
      <c r="I6" s="367" t="s">
        <v>3</v>
      </c>
      <c r="J6" s="367"/>
    </row>
    <row r="7" spans="1:23" ht="15" customHeight="1">
      <c r="A7" s="352"/>
      <c r="B7" s="369"/>
      <c r="C7" s="369"/>
      <c r="D7" s="370"/>
      <c r="E7" s="370"/>
      <c r="F7" s="350"/>
      <c r="G7" s="350"/>
      <c r="H7" s="368"/>
      <c r="I7" s="368" t="s">
        <v>1</v>
      </c>
      <c r="J7" s="368" t="s">
        <v>0</v>
      </c>
    </row>
    <row r="8" spans="1:23" s="1" customFormat="1">
      <c r="A8" s="352"/>
      <c r="B8" s="369"/>
      <c r="C8" s="369"/>
      <c r="D8" s="9" t="s">
        <v>1</v>
      </c>
      <c r="E8" s="9" t="s">
        <v>2</v>
      </c>
      <c r="F8" s="350"/>
      <c r="G8" s="350"/>
      <c r="H8" s="368"/>
      <c r="I8" s="368"/>
      <c r="J8" s="368"/>
      <c r="K8"/>
      <c r="L8"/>
      <c r="M8"/>
    </row>
    <row r="9" spans="1:23" s="8" customFormat="1" ht="30" customHeight="1">
      <c r="A9" s="334" t="s">
        <v>365</v>
      </c>
      <c r="B9" s="357" t="s">
        <v>1349</v>
      </c>
      <c r="C9" s="357" t="s">
        <v>11</v>
      </c>
      <c r="D9" s="362">
        <v>0.51680000000000004</v>
      </c>
      <c r="E9" s="363">
        <v>0.6</v>
      </c>
      <c r="F9" s="357" t="s">
        <v>362</v>
      </c>
      <c r="G9" s="357" t="s">
        <v>359</v>
      </c>
      <c r="H9" s="157" t="s">
        <v>14</v>
      </c>
      <c r="I9" s="31">
        <v>0.75</v>
      </c>
      <c r="J9" s="151" t="s">
        <v>727</v>
      </c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23" s="8" customFormat="1" ht="340.5" customHeight="1">
      <c r="A10" s="336"/>
      <c r="B10" s="357"/>
      <c r="C10" s="357"/>
      <c r="D10" s="357"/>
      <c r="E10" s="357"/>
      <c r="F10" s="357"/>
      <c r="G10" s="357"/>
      <c r="H10" s="157" t="s">
        <v>353</v>
      </c>
      <c r="I10" s="157" t="s">
        <v>873</v>
      </c>
      <c r="J10" s="157" t="s">
        <v>354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23" s="8" customFormat="1" ht="75" customHeight="1">
      <c r="A11" s="334" t="s">
        <v>365</v>
      </c>
      <c r="B11" s="358" t="s">
        <v>1346</v>
      </c>
      <c r="C11" s="357" t="s">
        <v>12</v>
      </c>
      <c r="D11" s="362">
        <v>0.52300000000000002</v>
      </c>
      <c r="E11" s="363">
        <v>0.6</v>
      </c>
      <c r="F11" s="357" t="s">
        <v>363</v>
      </c>
      <c r="G11" s="357" t="s">
        <v>360</v>
      </c>
      <c r="H11" s="157" t="s">
        <v>15</v>
      </c>
      <c r="I11" s="30">
        <v>10</v>
      </c>
      <c r="J11" s="157" t="s">
        <v>728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23" s="8" customFormat="1" ht="75" customHeight="1">
      <c r="A12" s="335"/>
      <c r="B12" s="361"/>
      <c r="C12" s="357"/>
      <c r="D12" s="362"/>
      <c r="E12" s="363"/>
      <c r="F12" s="357"/>
      <c r="G12" s="357"/>
      <c r="H12" s="157" t="s">
        <v>676</v>
      </c>
      <c r="I12" s="30" t="s">
        <v>874</v>
      </c>
      <c r="J12" s="157" t="s">
        <v>675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s="8" customFormat="1" ht="75">
      <c r="A13" s="335"/>
      <c r="B13" s="361"/>
      <c r="C13" s="357"/>
      <c r="D13" s="357"/>
      <c r="E13" s="357"/>
      <c r="F13" s="357"/>
      <c r="G13" s="357"/>
      <c r="H13" s="157" t="s">
        <v>16</v>
      </c>
      <c r="I13" s="157" t="s">
        <v>1135</v>
      </c>
      <c r="J13" s="157" t="s">
        <v>355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s="8" customFormat="1" ht="90">
      <c r="A14" s="335"/>
      <c r="B14" s="359"/>
      <c r="C14" s="357"/>
      <c r="D14" s="357"/>
      <c r="E14" s="357"/>
      <c r="F14" s="357"/>
      <c r="G14" s="357"/>
      <c r="H14" s="157" t="s">
        <v>17</v>
      </c>
      <c r="I14" s="30">
        <v>2</v>
      </c>
      <c r="J14" s="157" t="s">
        <v>356</v>
      </c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s="8" customFormat="1" ht="90" customHeight="1">
      <c r="A15" s="335"/>
      <c r="B15" s="358" t="s">
        <v>1350</v>
      </c>
      <c r="C15" s="50" t="s">
        <v>13</v>
      </c>
      <c r="D15" s="49" t="s">
        <v>596</v>
      </c>
      <c r="E15" s="51">
        <v>0.8</v>
      </c>
      <c r="F15" s="365" t="s">
        <v>364</v>
      </c>
      <c r="G15" s="365" t="s">
        <v>361</v>
      </c>
      <c r="H15" s="157" t="s">
        <v>18</v>
      </c>
      <c r="I15" s="30">
        <v>4</v>
      </c>
      <c r="J15" s="157" t="s">
        <v>357</v>
      </c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</row>
    <row r="16" spans="1:23" s="8" customFormat="1" ht="210" customHeight="1">
      <c r="A16" s="336"/>
      <c r="B16" s="359"/>
      <c r="C16" s="50" t="s">
        <v>1348</v>
      </c>
      <c r="D16" s="49" t="s">
        <v>87</v>
      </c>
      <c r="E16" s="51">
        <v>0.1</v>
      </c>
      <c r="F16" s="366"/>
      <c r="G16" s="366"/>
      <c r="H16" s="157" t="s">
        <v>19</v>
      </c>
      <c r="I16" s="30">
        <v>4</v>
      </c>
      <c r="J16" s="157" t="s">
        <v>358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</row>
    <row r="17" spans="1:23" s="8" customFormat="1" ht="75">
      <c r="A17" s="334" t="s">
        <v>365</v>
      </c>
      <c r="B17" s="89" t="s">
        <v>1351</v>
      </c>
      <c r="C17" s="203" t="s">
        <v>1343</v>
      </c>
      <c r="D17" s="90" t="s">
        <v>1358</v>
      </c>
      <c r="E17" s="204">
        <v>0.5</v>
      </c>
      <c r="F17" s="90"/>
      <c r="G17" s="90"/>
      <c r="H17" s="157" t="s">
        <v>875</v>
      </c>
      <c r="I17" s="30">
        <v>2</v>
      </c>
      <c r="J17" s="157" t="s">
        <v>729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</row>
    <row r="18" spans="1:23" s="8" customFormat="1" ht="45">
      <c r="A18" s="335"/>
      <c r="B18" s="360" t="s">
        <v>376</v>
      </c>
      <c r="C18" s="360" t="s">
        <v>377</v>
      </c>
      <c r="D18" s="364">
        <v>0.8</v>
      </c>
      <c r="E18" s="364">
        <v>1</v>
      </c>
      <c r="F18" s="357" t="s">
        <v>378</v>
      </c>
      <c r="G18" s="357" t="s">
        <v>371</v>
      </c>
      <c r="H18" s="157" t="s">
        <v>730</v>
      </c>
      <c r="I18" s="30">
        <v>1</v>
      </c>
      <c r="J18" s="157" t="s">
        <v>731</v>
      </c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3" s="8" customFormat="1" ht="30">
      <c r="A19" s="335"/>
      <c r="B19" s="360"/>
      <c r="C19" s="360"/>
      <c r="D19" s="360"/>
      <c r="E19" s="360"/>
      <c r="F19" s="357"/>
      <c r="G19" s="357"/>
      <c r="H19" s="157" t="s">
        <v>1136</v>
      </c>
      <c r="I19" s="30">
        <v>1</v>
      </c>
      <c r="J19" s="157" t="s">
        <v>732</v>
      </c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</row>
    <row r="20" spans="1:23" s="8" customFormat="1" ht="30">
      <c r="A20" s="335"/>
      <c r="B20" s="360"/>
      <c r="C20" s="360"/>
      <c r="D20" s="360"/>
      <c r="E20" s="360"/>
      <c r="F20" s="357"/>
      <c r="G20" s="357"/>
      <c r="H20" s="157" t="s">
        <v>1137</v>
      </c>
      <c r="I20" s="30">
        <v>2</v>
      </c>
      <c r="J20" s="157" t="s">
        <v>372</v>
      </c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s="8" customFormat="1" ht="210" customHeight="1">
      <c r="A21" s="335"/>
      <c r="B21" s="155" t="s">
        <v>1347</v>
      </c>
      <c r="C21" s="155" t="s">
        <v>535</v>
      </c>
      <c r="D21" s="97">
        <v>0.6</v>
      </c>
      <c r="E21" s="155" t="s">
        <v>532</v>
      </c>
      <c r="F21" s="334" t="s">
        <v>529</v>
      </c>
      <c r="G21" s="333" t="s">
        <v>527</v>
      </c>
      <c r="H21" s="157" t="s">
        <v>1138</v>
      </c>
      <c r="I21" s="157" t="s">
        <v>593</v>
      </c>
      <c r="J21" s="157" t="s">
        <v>375</v>
      </c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s="8" customFormat="1" ht="45">
      <c r="A22" s="335"/>
      <c r="B22" s="157" t="s">
        <v>1354</v>
      </c>
      <c r="C22" s="358" t="s">
        <v>1345</v>
      </c>
      <c r="D22" s="358">
        <v>0</v>
      </c>
      <c r="E22" s="358">
        <v>1</v>
      </c>
      <c r="F22" s="335"/>
      <c r="G22" s="333"/>
      <c r="H22" s="157" t="s">
        <v>366</v>
      </c>
      <c r="I22" s="31">
        <v>0.05</v>
      </c>
      <c r="J22" s="157" t="s">
        <v>733</v>
      </c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s="8" customFormat="1" ht="30">
      <c r="A23" s="335"/>
      <c r="B23" s="358" t="s">
        <v>1353</v>
      </c>
      <c r="C23" s="359"/>
      <c r="D23" s="359"/>
      <c r="E23" s="359"/>
      <c r="F23" s="335"/>
      <c r="G23" s="333"/>
      <c r="H23" s="157" t="s">
        <v>367</v>
      </c>
      <c r="I23" s="157" t="s">
        <v>594</v>
      </c>
      <c r="J23" s="157" t="s">
        <v>734</v>
      </c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23" s="8" customFormat="1" ht="45">
      <c r="A24" s="335"/>
      <c r="B24" s="359"/>
      <c r="C24" s="206" t="s">
        <v>1344</v>
      </c>
      <c r="D24" s="156">
        <v>0</v>
      </c>
      <c r="E24" s="156">
        <v>1</v>
      </c>
      <c r="F24" s="335"/>
      <c r="G24" s="333"/>
      <c r="H24" s="157" t="s">
        <v>1139</v>
      </c>
      <c r="I24" s="30">
        <v>10</v>
      </c>
      <c r="J24" s="157" t="s">
        <v>373</v>
      </c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</row>
    <row r="25" spans="1:23" s="8" customFormat="1" ht="120">
      <c r="A25" s="148" t="s">
        <v>534</v>
      </c>
      <c r="B25" s="157" t="s">
        <v>1355</v>
      </c>
      <c r="C25" s="157" t="s">
        <v>533</v>
      </c>
      <c r="D25" s="159">
        <v>0.7</v>
      </c>
      <c r="E25" s="157" t="s">
        <v>531</v>
      </c>
      <c r="F25" s="148" t="s">
        <v>530</v>
      </c>
      <c r="G25" s="157" t="s">
        <v>864</v>
      </c>
      <c r="H25" s="157" t="s">
        <v>876</v>
      </c>
      <c r="I25" s="30">
        <v>0</v>
      </c>
      <c r="J25" s="157" t="s">
        <v>877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23" s="8" customFormat="1" ht="103.5" customHeight="1">
      <c r="A26" s="334" t="s">
        <v>534</v>
      </c>
      <c r="B26" s="357" t="s">
        <v>1312</v>
      </c>
      <c r="C26" s="357" t="s">
        <v>1309</v>
      </c>
      <c r="D26" s="373">
        <v>3</v>
      </c>
      <c r="E26" s="358">
        <v>5</v>
      </c>
      <c r="F26" s="334" t="s">
        <v>530</v>
      </c>
      <c r="G26" s="334" t="s">
        <v>528</v>
      </c>
      <c r="H26" s="157" t="s">
        <v>368</v>
      </c>
      <c r="I26" s="30">
        <v>0</v>
      </c>
      <c r="J26" s="157" t="s">
        <v>136</v>
      </c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23" s="8" customFormat="1" ht="45">
      <c r="A27" s="335"/>
      <c r="B27" s="357"/>
      <c r="C27" s="357"/>
      <c r="D27" s="374"/>
      <c r="E27" s="359"/>
      <c r="F27" s="335"/>
      <c r="G27" s="335"/>
      <c r="H27" s="157" t="s">
        <v>369</v>
      </c>
      <c r="I27" s="30">
        <v>0</v>
      </c>
      <c r="J27" s="157" t="s">
        <v>374</v>
      </c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23" s="8" customFormat="1" ht="150">
      <c r="A28" s="335"/>
      <c r="B28" s="357"/>
      <c r="C28" s="158" t="s">
        <v>1308</v>
      </c>
      <c r="D28" s="207">
        <v>2</v>
      </c>
      <c r="E28" s="207">
        <v>3</v>
      </c>
      <c r="F28" s="335"/>
      <c r="G28" s="335"/>
      <c r="H28" s="157" t="s">
        <v>735</v>
      </c>
      <c r="I28" s="30">
        <v>6</v>
      </c>
      <c r="J28" s="157" t="s">
        <v>736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23" s="8" customFormat="1" ht="60">
      <c r="A29" s="335"/>
      <c r="B29" s="357"/>
      <c r="C29" s="157" t="s">
        <v>1311</v>
      </c>
      <c r="D29" s="207">
        <v>10</v>
      </c>
      <c r="E29" s="207">
        <v>15</v>
      </c>
      <c r="F29" s="335"/>
      <c r="G29" s="335"/>
      <c r="H29" s="358" t="s">
        <v>1140</v>
      </c>
      <c r="I29" s="371">
        <v>1</v>
      </c>
      <c r="J29" s="358" t="s">
        <v>737</v>
      </c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23" s="8" customFormat="1" ht="75" customHeight="1">
      <c r="A30" s="335"/>
      <c r="B30" s="357"/>
      <c r="C30" s="358" t="s">
        <v>1310</v>
      </c>
      <c r="D30" s="373">
        <v>2</v>
      </c>
      <c r="E30" s="373">
        <v>5</v>
      </c>
      <c r="F30" s="335"/>
      <c r="G30" s="335"/>
      <c r="H30" s="359"/>
      <c r="I30" s="372"/>
      <c r="J30" s="359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23" s="8" customFormat="1" ht="60">
      <c r="A31" s="335"/>
      <c r="B31" s="157" t="s">
        <v>1352</v>
      </c>
      <c r="C31" s="361"/>
      <c r="D31" s="375"/>
      <c r="E31" s="375"/>
      <c r="F31" s="335"/>
      <c r="G31" s="336"/>
      <c r="H31" s="157" t="s">
        <v>370</v>
      </c>
      <c r="I31" s="30" t="s">
        <v>595</v>
      </c>
      <c r="J31" s="157" t="s">
        <v>738</v>
      </c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23" s="8" customFormat="1" ht="60">
      <c r="A32" s="336"/>
      <c r="B32" s="156" t="s">
        <v>1312</v>
      </c>
      <c r="C32" s="359"/>
      <c r="D32" s="374"/>
      <c r="E32" s="374"/>
      <c r="F32" s="336"/>
      <c r="G32" s="157" t="s">
        <v>459</v>
      </c>
      <c r="H32" s="157" t="s">
        <v>1141</v>
      </c>
      <c r="I32" s="30">
        <v>0</v>
      </c>
      <c r="J32" s="157" t="s">
        <v>460</v>
      </c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</sheetData>
  <mergeCells count="58">
    <mergeCell ref="D22:D23"/>
    <mergeCell ref="E22:E23"/>
    <mergeCell ref="I29:I30"/>
    <mergeCell ref="J29:J30"/>
    <mergeCell ref="C30:C32"/>
    <mergeCell ref="D26:D27"/>
    <mergeCell ref="E26:E27"/>
    <mergeCell ref="D30:D32"/>
    <mergeCell ref="E30:E32"/>
    <mergeCell ref="I6:J6"/>
    <mergeCell ref="I7:I8"/>
    <mergeCell ref="J7:J8"/>
    <mergeCell ref="A6:A8"/>
    <mergeCell ref="F6:F8"/>
    <mergeCell ref="B6:B8"/>
    <mergeCell ref="C6:C8"/>
    <mergeCell ref="D6:E7"/>
    <mergeCell ref="H6:H8"/>
    <mergeCell ref="G6:G8"/>
    <mergeCell ref="A1:J1"/>
    <mergeCell ref="A2:J2"/>
    <mergeCell ref="B3:J3"/>
    <mergeCell ref="B4:J4"/>
    <mergeCell ref="B5:J5"/>
    <mergeCell ref="G9:G10"/>
    <mergeCell ref="G11:G14"/>
    <mergeCell ref="F9:F10"/>
    <mergeCell ref="F11:F14"/>
    <mergeCell ref="H29:H30"/>
    <mergeCell ref="F26:F32"/>
    <mergeCell ref="G21:G24"/>
    <mergeCell ref="F21:F24"/>
    <mergeCell ref="G18:G20"/>
    <mergeCell ref="F18:F20"/>
    <mergeCell ref="G26:G31"/>
    <mergeCell ref="F15:F16"/>
    <mergeCell ref="G15:G16"/>
    <mergeCell ref="D11:D14"/>
    <mergeCell ref="E11:E14"/>
    <mergeCell ref="D18:D20"/>
    <mergeCell ref="E18:E20"/>
    <mergeCell ref="D9:D10"/>
    <mergeCell ref="E9:E10"/>
    <mergeCell ref="A26:A32"/>
    <mergeCell ref="C26:C27"/>
    <mergeCell ref="B26:B30"/>
    <mergeCell ref="B23:B24"/>
    <mergeCell ref="A9:A10"/>
    <mergeCell ref="A11:A16"/>
    <mergeCell ref="B15:B16"/>
    <mergeCell ref="A17:A24"/>
    <mergeCell ref="B18:B20"/>
    <mergeCell ref="C18:C20"/>
    <mergeCell ref="C11:C14"/>
    <mergeCell ref="B9:B10"/>
    <mergeCell ref="C9:C10"/>
    <mergeCell ref="B11:B14"/>
    <mergeCell ref="C22:C23"/>
  </mergeCells>
  <hyperlinks>
    <hyperlink ref="C15" location="_ftn1" display="_ftn1"/>
    <hyperlink ref="C16" location="_ftn2" display="_ftn2"/>
  </hyperlinks>
  <pageMargins left="0.39370078740157483" right="0.19685039370078741" top="0.19685039370078741" bottom="0.19685039370078741" header="0" footer="0"/>
  <pageSetup paperSize="5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AMBIENTE NATURAL</vt:lpstr>
      <vt:lpstr>AMBIENTE CONSTRUIDO</vt:lpstr>
      <vt:lpstr>DIMENSIÓN SOCIO CULTURAL</vt:lpstr>
      <vt:lpstr>DIME SOC NIÑEZ ADOLES Y JUVENTU</vt:lpstr>
      <vt:lpstr>DIMENSIÓN ECONÓMICA</vt:lpstr>
      <vt:lpstr>POLITICO ADMINISTRATIVA</vt:lpstr>
      <vt:lpstr>'AMBIENTE CONSTRUIDO'!_ftnref8</vt:lpstr>
      <vt:lpstr>'AMBIENTE CONSTRUIDO'!Área_de_impresión</vt:lpstr>
      <vt:lpstr>'AMBIENTE NATURAL'!Área_de_impresión</vt:lpstr>
      <vt:lpstr>'DIME SOC NIÑEZ ADOLES Y JUVENTU'!Área_de_impresión</vt:lpstr>
      <vt:lpstr>'DIMENSIÓN SOCIO CULTURAL'!Área_de_impresión</vt:lpstr>
      <vt:lpstr>'AMBIENTE CONSTRUIDO'!Títulos_a_imprimir</vt:lpstr>
      <vt:lpstr>'AMBIENTE NATURAL'!Títulos_a_imprimir</vt:lpstr>
      <vt:lpstr>'DIME SOC NIÑEZ ADOLES Y JUVENTU'!Títulos_a_imprimir</vt:lpstr>
      <vt:lpstr>'DIMENSIÓN ECONÓMICA'!Títulos_a_imprimir</vt:lpstr>
      <vt:lpstr>'POLITICO ADMINISTRATIVA'!Títulos_a_imprimir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rubiurre</cp:lastModifiedBy>
  <cp:lastPrinted>2012-06-28T19:38:25Z</cp:lastPrinted>
  <dcterms:created xsi:type="dcterms:W3CDTF">2012-01-11T13:43:39Z</dcterms:created>
  <dcterms:modified xsi:type="dcterms:W3CDTF">2012-12-11T19:30:24Z</dcterms:modified>
</cp:coreProperties>
</file>