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firstSheet="1" activeTab="2"/>
  </bookViews>
  <sheets>
    <sheet name="plan accion febrero mayo 2008" sheetId="1" r:id="rId1"/>
    <sheet name="plan accion 2009 deporte" sheetId="2" r:id="rId2"/>
    <sheet name="Plan Acción 2009 deporte infrae" sheetId="3" r:id="rId3"/>
  </sheets>
  <definedNames/>
  <calcPr fullCalcOnLoad="1"/>
</workbook>
</file>

<file path=xl/sharedStrings.xml><?xml version="1.0" encoding="utf-8"?>
<sst xmlns="http://schemas.openxmlformats.org/spreadsheetml/2006/main" count="239" uniqueCount="124">
  <si>
    <t>Nombre</t>
  </si>
  <si>
    <t>Responsable</t>
  </si>
  <si>
    <t>Meta de resultado:</t>
  </si>
  <si>
    <t>Meta de producto:</t>
  </si>
  <si>
    <t>Código</t>
  </si>
  <si>
    <t>Nombre de proyecto</t>
  </si>
  <si>
    <t>Meta de proyecto</t>
  </si>
  <si>
    <t>Indicador proyecto</t>
  </si>
  <si>
    <t>Actividades</t>
  </si>
  <si>
    <t>Meta actividad</t>
  </si>
  <si>
    <t>Indicador actividad</t>
  </si>
  <si>
    <t>Plan de Acción</t>
  </si>
  <si>
    <t>Total proyecto</t>
  </si>
  <si>
    <t>-</t>
  </si>
  <si>
    <t>Firma del coordinador del proyecto</t>
  </si>
  <si>
    <t>Vo. Bo. Secretario de despacho</t>
  </si>
  <si>
    <t>Vigencia 2008</t>
  </si>
  <si>
    <t>Valor actual (31/12/07)</t>
  </si>
  <si>
    <t>Valor esperado (31/12/08)</t>
  </si>
  <si>
    <t>Recursos</t>
  </si>
  <si>
    <t>Rubro presupuestal</t>
  </si>
  <si>
    <t>Fuente</t>
  </si>
  <si>
    <t>Monto (miles de pesos)</t>
  </si>
  <si>
    <t>Fecha realización actividad</t>
  </si>
  <si>
    <t xml:space="preserve">Línea estratégica </t>
  </si>
  <si>
    <t>EJE</t>
  </si>
  <si>
    <t>Municipio de SANTA ROSA DE CABAL</t>
  </si>
  <si>
    <t>Secretaría de Planeacion</t>
  </si>
  <si>
    <t>Secretaría de Desarrollo Social</t>
  </si>
  <si>
    <t>SANTA ROSA DE CABAL SOCIAL E INCLUYENTE</t>
  </si>
  <si>
    <t>DEPORTE Y RECREACION.</t>
  </si>
  <si>
    <t>Programa:MASIFICACIÓN DEL DEPORTE Y LA RECREACIÓN</t>
  </si>
  <si>
    <t>Gestionar a nivel nacional e internacional la consecución de 2  monitores al año que ayuden a la formación y preparen los deportistas para la competición</t>
  </si>
  <si>
    <t xml:space="preserve">Número de monitores </t>
  </si>
  <si>
    <t>141.6</t>
  </si>
  <si>
    <t xml:space="preserve">Polos de desarrollo deportivo departamental </t>
  </si>
  <si>
    <t>Garantizar la continuidad del programa deportivo y recreativo para el adulto mayor que vincule más personas</t>
  </si>
  <si>
    <t xml:space="preserve">Programa deportivo y recreativo funcionando </t>
  </si>
  <si>
    <t>141.7</t>
  </si>
  <si>
    <t>Mejorar, adecuar o mantener  un 60% de los escenarios deportivos y recreativos del municipio, en condiciones de funcionalidad</t>
  </si>
  <si>
    <t xml:space="preserve">Número de escenarios deportivos y recreativos mejorados y adecuados </t>
  </si>
  <si>
    <t>142.1</t>
  </si>
  <si>
    <t>Programa: INFRAESTRUCTURA DEPORTIVA</t>
  </si>
  <si>
    <t xml:space="preserve">mantenimiento del coliseo municipal </t>
  </si>
  <si>
    <t xml:space="preserve">mantenimiento permanente del coliseo municipal </t>
  </si>
  <si>
    <t xml:space="preserve">numero de escenarios deportivos o recreativos mejorados o adecuados </t>
  </si>
  <si>
    <t xml:space="preserve">sistema general de participacion </t>
  </si>
  <si>
    <t xml:space="preserve">mantenimiento del estadio municipal </t>
  </si>
  <si>
    <t xml:space="preserve">mantenimiento permanente del estadio municipal </t>
  </si>
  <si>
    <t>Cuidado y mantenimiento de escenarios deportivos rurales y urbanos del municipio</t>
  </si>
  <si>
    <t>numero de escenarios deportivos o recreativos a los que se le realiza cuidado o mantenimiento</t>
  </si>
  <si>
    <t xml:space="preserve">recursos propios </t>
  </si>
  <si>
    <t>gestion de monitores para polos de desarrollo deportivo departamental</t>
  </si>
  <si>
    <t xml:space="preserve">asegurar monitorias en dos deportes </t>
  </si>
  <si>
    <t>numero de polos de desarrollo asegurados en el municipio</t>
  </si>
  <si>
    <t xml:space="preserve">no aplica </t>
  </si>
  <si>
    <t xml:space="preserve">$ 0.0 </t>
  </si>
  <si>
    <t>programa para fomentar la practica deportiva y recreativa el aprovechamiento del tiempo libre y actividad fisica con los grupos especificos del adulto mayor</t>
  </si>
  <si>
    <t xml:space="preserve">Atencion y apoyo en deporte recreacion , uso adecuado de tiempo libre y actividad fisica a 800 abuelos </t>
  </si>
  <si>
    <t xml:space="preserve">numero de adultos mayores atendidos con el programa </t>
  </si>
  <si>
    <t>realizar la I y II validas nacionales de bicicross en el municipio de Santa Rosa de cabal</t>
  </si>
  <si>
    <t>realizacion de la I y II validas nacionales de bicicross en el municipio de Santa Rosa de cabal</t>
  </si>
  <si>
    <t>numero de deportistas participantes de todo el pais</t>
  </si>
  <si>
    <t xml:space="preserve">febrero a marzo </t>
  </si>
  <si>
    <t>$11.000</t>
  </si>
  <si>
    <t>$ 10.000</t>
  </si>
  <si>
    <t xml:space="preserve"> Profesional Jhon Jairo Vargas Buitrago </t>
  </si>
  <si>
    <t>Vigencia 2009</t>
  </si>
  <si>
    <t>Valor actual (31/12/08)</t>
  </si>
  <si>
    <t>Valor esperado (31/12/09)</t>
  </si>
  <si>
    <t xml:space="preserve">de febrero a diciembre </t>
  </si>
  <si>
    <t>$10.000</t>
  </si>
  <si>
    <t xml:space="preserve">febrero a diciembre </t>
  </si>
  <si>
    <t xml:space="preserve">mantenimiento a escenarios deportivos o recreativos urbanos y rurales </t>
  </si>
  <si>
    <t>insumos o material para mantenimiento de escenarios deportivos o recreativos</t>
  </si>
  <si>
    <t>recursos propios</t>
  </si>
  <si>
    <t>141.1</t>
  </si>
  <si>
    <t xml:space="preserve">Escuela de Formacion deportiva Municipal "Por una mejor Calidad de Vida". </t>
  </si>
  <si>
    <t xml:space="preserve"> Dar continuidad a la escuela de formación deportiva con 11 disciplinas atendiendo a 2000 niños – niñas.</t>
  </si>
  <si>
    <t>Número de Niñ@s atendidos en la escuela de formación deportiva</t>
  </si>
  <si>
    <t>Desarrollo del proyecto escuela de formacion deportiva "por una mejor calidad de vida"</t>
  </si>
  <si>
    <t>Atencion a grupos de adultos mayores con programa deportivo y recreativo.</t>
  </si>
  <si>
    <t xml:space="preserve">Actividad artistica y cultural para el adulto mayor </t>
  </si>
  <si>
    <t xml:space="preserve">involucrar a adultos mayores en actividades atisticas y culturales, como uso del tiempo libre y ludica </t>
  </si>
  <si>
    <t xml:space="preserve">numero de adultos mayores atentidos con la actividad </t>
  </si>
  <si>
    <t>responsable</t>
  </si>
  <si>
    <t>jhon Jairo Vargas B</t>
  </si>
  <si>
    <t>abril a diciembre</t>
  </si>
  <si>
    <t>141.2</t>
  </si>
  <si>
    <t>Mantener la cobertura en capacitación a los deportistas destacados del municipio</t>
  </si>
  <si>
    <t>Deportistas destacados apoyados formados como técnicos en entrenamiento deportivo</t>
  </si>
  <si>
    <t>141.3</t>
  </si>
  <si>
    <t>Aumentar la Participación o realización de eventos de carácter departamental y/o nacional.</t>
  </si>
  <si>
    <t>N° de participaciones o eventos deportivos realizados</t>
  </si>
  <si>
    <t>141.4</t>
  </si>
  <si>
    <t>141.5</t>
  </si>
  <si>
    <t>Apoyar la realización de un campeonato ínter barrios cada dos años y uno ínter colegiados anualmente</t>
  </si>
  <si>
    <t>N° de campeonatos realizados</t>
  </si>
  <si>
    <t>Crear  un programa deportivo y recreativo dirigido a personas en situación de discapacidad y darle continuidad anualmente.</t>
  </si>
  <si>
    <t>Un programa deportivo y recreativo creado e implementado para la población discapacitada</t>
  </si>
  <si>
    <t>UN INTERCOLEGIADOS</t>
  </si>
  <si>
    <t>UN INTERBARRIOS TORNEO DE DIVISIONES MENORES</t>
  </si>
  <si>
    <t>1,4,1,8</t>
  </si>
  <si>
    <t>Desarrollar campeonatos deportivos  campesinos, con el apoyo de la gobernación y la empresa privada</t>
  </si>
  <si>
    <t>REALIZAR UN TORNEO CAMPESINO</t>
  </si>
  <si>
    <t>1,4,1,10</t>
  </si>
  <si>
    <t xml:space="preserve">Atender niños - niñas cada año,  a través del programa vacaciones recreativas </t>
  </si>
  <si>
    <t>Crear un programa recreativo de carácter comunitario (ciclo vías, aeróbicos, ciclo lunadas)</t>
  </si>
  <si>
    <t>1,4,1,11</t>
  </si>
  <si>
    <t>Vacaciones recreativas</t>
  </si>
  <si>
    <t>ciclo vias</t>
  </si>
  <si>
    <t>1,4,1,12</t>
  </si>
  <si>
    <t>Formulación del plan decenal del deporte, la recreación y la educación física</t>
  </si>
  <si>
    <t>marzo a junio</t>
  </si>
  <si>
    <t>julio a diciembre</t>
  </si>
  <si>
    <t>intercolegiado realizado</t>
  </si>
  <si>
    <t>torneo interbarrios realizado</t>
  </si>
  <si>
    <t>torneo campesiono realizado</t>
  </si>
  <si>
    <t>vacaciones recretativas realizada</t>
  </si>
  <si>
    <t>Agosto a diciembre</t>
  </si>
  <si>
    <t>junio a julio</t>
  </si>
  <si>
    <t>marzo a diciembre</t>
  </si>
  <si>
    <t>ciclovias realizadas</t>
  </si>
  <si>
    <t>plan decenal de deporte y recreación formulado</t>
  </si>
</sst>
</file>

<file path=xl/styles.xml><?xml version="1.0" encoding="utf-8"?>
<styleSheet xmlns="http://schemas.openxmlformats.org/spreadsheetml/2006/main">
  <numFmts count="3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0.00000"/>
    <numFmt numFmtId="187" formatCode="#,##0.00000"/>
    <numFmt numFmtId="188" formatCode="_ &quot;$&quot;\ * #,##0.0_ ;_ &quot;$&quot;\ * \-#,##0.0_ ;_ &quot;$&quot;\ * &quot;-&quot;??_ ;_ @_ "/>
    <numFmt numFmtId="189" formatCode="_ &quot;$&quot;\ * #,##0_ ;_ &quot;$&quot;\ * \-#,##0_ ;_ &quot;$&quot;\ * &quot;-&quot;??_ ;_ @_ 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Continuous"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/>
    </xf>
    <xf numFmtId="0" fontId="2" fillId="0" borderId="0" xfId="0" applyFont="1" applyAlignment="1">
      <alignment/>
    </xf>
    <xf numFmtId="0" fontId="0" fillId="0" borderId="16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33" borderId="15" xfId="0" applyFill="1" applyBorder="1" applyAlignment="1">
      <alignment/>
    </xf>
    <xf numFmtId="0" fontId="0" fillId="0" borderId="19" xfId="0" applyFont="1" applyBorder="1" applyAlignment="1">
      <alignment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20" xfId="0" applyBorder="1" applyAlignment="1">
      <alignment horizontal="centerContinuous" vertical="center"/>
    </xf>
    <xf numFmtId="0" fontId="0" fillId="0" borderId="21" xfId="0" applyBorder="1" applyAlignment="1">
      <alignment horizontal="centerContinuous" vertical="center"/>
    </xf>
    <xf numFmtId="0" fontId="0" fillId="0" borderId="13" xfId="0" applyBorder="1" applyAlignment="1">
      <alignment horizontal="center" vertical="top" wrapText="1"/>
    </xf>
    <xf numFmtId="0" fontId="0" fillId="0" borderId="12" xfId="0" applyBorder="1" applyAlignment="1">
      <alignment horizontal="center" wrapText="1"/>
    </xf>
    <xf numFmtId="0" fontId="0" fillId="0" borderId="22" xfId="0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3" xfId="0" applyBorder="1" applyAlignment="1">
      <alignment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 vertical="center" wrapText="1"/>
    </xf>
    <xf numFmtId="0" fontId="0" fillId="0" borderId="15" xfId="0" applyBorder="1" applyAlignment="1">
      <alignment horizontal="justify" vertical="center" wrapText="1"/>
    </xf>
    <xf numFmtId="0" fontId="0" fillId="0" borderId="0" xfId="0" applyFont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center" vertical="top" wrapText="1"/>
    </xf>
    <xf numFmtId="0" fontId="0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 horizontal="justify" vertical="top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 horizontal="justify" vertical="center" wrapText="1"/>
    </xf>
    <xf numFmtId="9" fontId="0" fillId="0" borderId="15" xfId="0" applyNumberFormat="1" applyBorder="1" applyAlignment="1">
      <alignment horizontal="justify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4" xfId="0" applyBorder="1" applyAlignment="1">
      <alignment vertical="top" wrapText="1"/>
    </xf>
    <xf numFmtId="0" fontId="0" fillId="0" borderId="14" xfId="0" applyFont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9" fontId="0" fillId="0" borderId="12" xfId="0" applyNumberFormat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wrapText="1"/>
    </xf>
    <xf numFmtId="0" fontId="0" fillId="0" borderId="15" xfId="0" applyFont="1" applyFill="1" applyBorder="1" applyAlignment="1">
      <alignment horizontal="center" wrapText="1"/>
    </xf>
    <xf numFmtId="0" fontId="0" fillId="35" borderId="15" xfId="0" applyFill="1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0" fontId="0" fillId="0" borderId="12" xfId="0" applyFont="1" applyFill="1" applyBorder="1" applyAlignment="1">
      <alignment horizontal="left" wrapText="1"/>
    </xf>
    <xf numFmtId="0" fontId="0" fillId="0" borderId="13" xfId="0" applyBorder="1" applyAlignment="1">
      <alignment horizontal="justify" vertical="center" wrapText="1"/>
    </xf>
    <xf numFmtId="0" fontId="0" fillId="0" borderId="13" xfId="0" applyBorder="1" applyAlignment="1">
      <alignment horizontal="justify" vertical="top" wrapText="1"/>
    </xf>
    <xf numFmtId="0" fontId="0" fillId="0" borderId="15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justify" wrapText="1"/>
    </xf>
    <xf numFmtId="0" fontId="0" fillId="0" borderId="25" xfId="0" applyFont="1" applyFill="1" applyBorder="1" applyAlignment="1">
      <alignment horizontal="center" wrapText="1"/>
    </xf>
    <xf numFmtId="0" fontId="0" fillId="36" borderId="15" xfId="0" applyFill="1" applyBorder="1" applyAlignment="1">
      <alignment horizontal="justify" vertical="center" wrapText="1"/>
    </xf>
    <xf numFmtId="0" fontId="0" fillId="36" borderId="15" xfId="0" applyFill="1" applyBorder="1" applyAlignment="1">
      <alignment horizontal="justify" vertical="top" wrapText="1"/>
    </xf>
    <xf numFmtId="0" fontId="0" fillId="36" borderId="12" xfId="0" applyFill="1" applyBorder="1" applyAlignment="1">
      <alignment horizontal="center" vertical="center" wrapText="1"/>
    </xf>
    <xf numFmtId="0" fontId="0" fillId="36" borderId="15" xfId="0" applyFill="1" applyBorder="1" applyAlignment="1">
      <alignment vertical="top" wrapText="1"/>
    </xf>
    <xf numFmtId="189" fontId="0" fillId="0" borderId="15" xfId="50" applyNumberFormat="1" applyFont="1" applyBorder="1" applyAlignment="1">
      <alignment horizontal="justify" vertical="center" wrapText="1"/>
    </xf>
    <xf numFmtId="0" fontId="0" fillId="0" borderId="0" xfId="0" applyFont="1" applyFill="1" applyBorder="1" applyAlignment="1">
      <alignment vertical="center" wrapText="1"/>
    </xf>
    <xf numFmtId="189" fontId="0" fillId="0" borderId="0" xfId="50" applyNumberFormat="1" applyFont="1" applyBorder="1" applyAlignment="1">
      <alignment/>
    </xf>
    <xf numFmtId="189" fontId="0" fillId="0" borderId="0" xfId="50" applyNumberFormat="1" applyFont="1" applyAlignment="1">
      <alignment/>
    </xf>
    <xf numFmtId="189" fontId="3" fillId="0" borderId="15" xfId="50" applyNumberFormat="1" applyFont="1" applyBorder="1" applyAlignment="1">
      <alignment horizontal="center" vertical="center"/>
    </xf>
    <xf numFmtId="189" fontId="0" fillId="0" borderId="15" xfId="50" applyNumberFormat="1" applyFont="1" applyBorder="1" applyAlignment="1">
      <alignment horizontal="center" vertical="center" wrapText="1"/>
    </xf>
    <xf numFmtId="189" fontId="0" fillId="0" borderId="15" xfId="50" applyNumberFormat="1" applyFont="1" applyBorder="1" applyAlignment="1">
      <alignment horizontal="justify" vertical="top" wrapText="1"/>
    </xf>
    <xf numFmtId="189" fontId="0" fillId="33" borderId="15" xfId="50" applyNumberFormat="1" applyFont="1" applyFill="1" applyBorder="1" applyAlignment="1">
      <alignment/>
    </xf>
    <xf numFmtId="4" fontId="6" fillId="37" borderId="15" xfId="0" applyNumberFormat="1" applyFont="1" applyFill="1" applyBorder="1" applyAlignment="1">
      <alignment horizontal="left" vertical="center"/>
    </xf>
    <xf numFmtId="0" fontId="0" fillId="37" borderId="15" xfId="0" applyFont="1" applyFill="1" applyBorder="1" applyAlignment="1">
      <alignment horizontal="justify" wrapText="1"/>
    </xf>
    <xf numFmtId="0" fontId="0" fillId="36" borderId="12" xfId="0" applyFont="1" applyFill="1" applyBorder="1" applyAlignment="1">
      <alignment horizontal="center" vertical="center" wrapText="1"/>
    </xf>
    <xf numFmtId="0" fontId="0" fillId="37" borderId="15" xfId="0" applyFont="1" applyFill="1" applyBorder="1" applyAlignment="1">
      <alignment horizontal="left" wrapText="1"/>
    </xf>
    <xf numFmtId="189" fontId="0" fillId="36" borderId="15" xfId="50" applyNumberFormat="1" applyFont="1" applyFill="1" applyBorder="1" applyAlignment="1">
      <alignment horizontal="justify" vertical="center" wrapText="1"/>
    </xf>
    <xf numFmtId="189" fontId="0" fillId="36" borderId="12" xfId="5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36" borderId="15" xfId="0" applyFont="1" applyFill="1" applyBorder="1" applyAlignment="1">
      <alignment horizontal="justify" vertical="center" wrapText="1"/>
    </xf>
    <xf numFmtId="0" fontId="0" fillId="36" borderId="15" xfId="0" applyFont="1" applyFill="1" applyBorder="1" applyAlignment="1">
      <alignment horizontal="left" wrapText="1"/>
    </xf>
    <xf numFmtId="189" fontId="0" fillId="36" borderId="12" xfId="5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34" borderId="0" xfId="0" applyFont="1" applyFill="1" applyAlignment="1">
      <alignment horizontal="left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I3">
      <selection activeCell="N16" sqref="N16"/>
    </sheetView>
  </sheetViews>
  <sheetFormatPr defaultColWidth="11.421875" defaultRowHeight="12.75"/>
  <cols>
    <col min="2" max="2" width="13.421875" style="0" customWidth="1"/>
    <col min="3" max="3" width="12.7109375" style="0" customWidth="1"/>
    <col min="4" max="4" width="13.7109375" style="0" customWidth="1"/>
    <col min="7" max="7" width="13.7109375" style="0" customWidth="1"/>
    <col min="8" max="8" width="13.28125" style="0" customWidth="1"/>
  </cols>
  <sheetData>
    <row r="1" spans="1:16" ht="12.75">
      <c r="A1" s="4"/>
      <c r="B1" s="86" t="s">
        <v>26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8"/>
    </row>
    <row r="2" spans="1:16" ht="12.75">
      <c r="A2" s="12"/>
      <c r="B2" s="89" t="s">
        <v>27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1"/>
    </row>
    <row r="3" spans="1:16" ht="12.75">
      <c r="A3" s="12"/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28"/>
    </row>
    <row r="4" spans="1:16" ht="12.75">
      <c r="A4" s="30"/>
      <c r="B4" s="92" t="s">
        <v>11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4"/>
    </row>
    <row r="5" spans="1:16" ht="12.75">
      <c r="A5" s="90" t="s">
        <v>28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</row>
    <row r="6" spans="1:16" ht="12.75">
      <c r="A6" s="97" t="s">
        <v>16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</row>
    <row r="7" spans="1:17" ht="12.75">
      <c r="A7" s="31" t="s">
        <v>24</v>
      </c>
      <c r="B7" s="32"/>
      <c r="C7" s="98" t="s">
        <v>29</v>
      </c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32"/>
    </row>
    <row r="8" spans="1:3" ht="12.75">
      <c r="A8" s="9" t="s">
        <v>25</v>
      </c>
      <c r="C8" s="9" t="s">
        <v>30</v>
      </c>
    </row>
    <row r="9" ht="12.75">
      <c r="A9" s="9" t="s">
        <v>31</v>
      </c>
    </row>
    <row r="10" ht="12.75">
      <c r="A10" s="9" t="s">
        <v>2</v>
      </c>
    </row>
    <row r="11" ht="12.75">
      <c r="A11" s="9" t="s">
        <v>3</v>
      </c>
    </row>
    <row r="12" ht="12.75">
      <c r="A12" s="9"/>
    </row>
    <row r="13" spans="1:16" ht="12.75">
      <c r="A13" s="17">
        <v>1</v>
      </c>
      <c r="B13" s="17">
        <v>2</v>
      </c>
      <c r="C13" s="17">
        <v>3</v>
      </c>
      <c r="D13" s="17">
        <v>4</v>
      </c>
      <c r="E13" s="17">
        <v>5</v>
      </c>
      <c r="F13" s="17">
        <v>6</v>
      </c>
      <c r="G13" s="17">
        <v>7</v>
      </c>
      <c r="H13" s="17">
        <v>8</v>
      </c>
      <c r="I13" s="17">
        <v>9</v>
      </c>
      <c r="J13" s="17">
        <v>10</v>
      </c>
      <c r="K13" s="17">
        <v>11</v>
      </c>
      <c r="L13" s="17">
        <v>12</v>
      </c>
      <c r="M13" s="17">
        <v>13</v>
      </c>
      <c r="N13" s="17">
        <v>14</v>
      </c>
      <c r="O13" s="17">
        <v>15</v>
      </c>
      <c r="P13" s="17">
        <v>16</v>
      </c>
    </row>
    <row r="14" spans="1:16" ht="12.75">
      <c r="A14" s="4"/>
      <c r="B14" s="4"/>
      <c r="C14" s="4"/>
      <c r="D14" s="99" t="s">
        <v>7</v>
      </c>
      <c r="E14" s="100"/>
      <c r="F14" s="101"/>
      <c r="G14" s="10"/>
      <c r="H14" s="11"/>
      <c r="I14" s="24" t="s">
        <v>10</v>
      </c>
      <c r="J14" s="6"/>
      <c r="K14" s="25"/>
      <c r="L14" s="27"/>
      <c r="M14" s="99" t="s">
        <v>19</v>
      </c>
      <c r="N14" s="100"/>
      <c r="O14" s="100"/>
      <c r="P14" s="11"/>
    </row>
    <row r="15" spans="1:17" ht="38.25">
      <c r="A15" s="26" t="s">
        <v>4</v>
      </c>
      <c r="B15" s="26" t="s">
        <v>5</v>
      </c>
      <c r="C15" s="26" t="s">
        <v>6</v>
      </c>
      <c r="D15" s="3" t="s">
        <v>0</v>
      </c>
      <c r="E15" s="7" t="s">
        <v>17</v>
      </c>
      <c r="F15" s="7" t="s">
        <v>18</v>
      </c>
      <c r="G15" s="26" t="s">
        <v>8</v>
      </c>
      <c r="H15" s="26" t="s">
        <v>9</v>
      </c>
      <c r="I15" s="5" t="s">
        <v>0</v>
      </c>
      <c r="J15" s="3" t="s">
        <v>17</v>
      </c>
      <c r="K15" s="7" t="s">
        <v>18</v>
      </c>
      <c r="L15" s="26" t="s">
        <v>23</v>
      </c>
      <c r="M15" s="2" t="s">
        <v>20</v>
      </c>
      <c r="N15" s="7" t="s">
        <v>21</v>
      </c>
      <c r="O15" s="7" t="s">
        <v>22</v>
      </c>
      <c r="P15" s="26" t="s">
        <v>1</v>
      </c>
      <c r="Q15" s="1"/>
    </row>
    <row r="16" spans="1:17" ht="89.25">
      <c r="A16" s="95"/>
      <c r="B16" s="37"/>
      <c r="C16" s="38"/>
      <c r="D16" s="38"/>
      <c r="E16" s="36"/>
      <c r="F16" s="36"/>
      <c r="G16" s="34" t="s">
        <v>61</v>
      </c>
      <c r="H16" s="22" t="s">
        <v>60</v>
      </c>
      <c r="I16" s="22" t="s">
        <v>62</v>
      </c>
      <c r="J16" s="34">
        <v>200</v>
      </c>
      <c r="K16" s="34">
        <v>200</v>
      </c>
      <c r="L16" s="34" t="s">
        <v>63</v>
      </c>
      <c r="M16" s="34">
        <v>220901</v>
      </c>
      <c r="N16" s="34" t="s">
        <v>51</v>
      </c>
      <c r="O16" s="34" t="s">
        <v>64</v>
      </c>
      <c r="P16" s="34" t="s">
        <v>66</v>
      </c>
      <c r="Q16" s="23"/>
    </row>
    <row r="17" spans="1:17" ht="12.75">
      <c r="A17" s="96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3"/>
    </row>
    <row r="18" spans="1:17" ht="12.7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3"/>
    </row>
    <row r="19" spans="1:16" ht="12.75">
      <c r="A19" s="15" t="s">
        <v>12</v>
      </c>
      <c r="B19" s="8"/>
      <c r="C19" s="16" t="s">
        <v>13</v>
      </c>
      <c r="D19" s="16" t="s">
        <v>13</v>
      </c>
      <c r="E19" s="16" t="s">
        <v>13</v>
      </c>
      <c r="F19" s="16" t="s">
        <v>13</v>
      </c>
      <c r="G19" s="16" t="s">
        <v>13</v>
      </c>
      <c r="H19" s="16" t="s">
        <v>13</v>
      </c>
      <c r="I19" s="16" t="s">
        <v>13</v>
      </c>
      <c r="J19" s="16" t="s">
        <v>13</v>
      </c>
      <c r="K19" s="16"/>
      <c r="L19" s="16" t="s">
        <v>13</v>
      </c>
      <c r="M19" s="29" t="s">
        <v>13</v>
      </c>
      <c r="N19" s="29" t="s">
        <v>13</v>
      </c>
      <c r="O19" s="18"/>
      <c r="P19" s="16" t="s">
        <v>13</v>
      </c>
    </row>
    <row r="21" ht="12.75">
      <c r="B21" s="19" t="s">
        <v>14</v>
      </c>
    </row>
    <row r="25" ht="12.75">
      <c r="C25" s="20"/>
    </row>
  </sheetData>
  <sheetProtection/>
  <mergeCells count="9">
    <mergeCell ref="B1:P1"/>
    <mergeCell ref="B2:P2"/>
    <mergeCell ref="B4:P4"/>
    <mergeCell ref="A5:P5"/>
    <mergeCell ref="A16:A17"/>
    <mergeCell ref="A6:P6"/>
    <mergeCell ref="C7:P7"/>
    <mergeCell ref="D14:F14"/>
    <mergeCell ref="M14:O14"/>
  </mergeCells>
  <printOptions/>
  <pageMargins left="0.4" right="0.69" top="1" bottom="1" header="0" footer="0"/>
  <pageSetup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view="pageBreakPreview" zoomScaleSheetLayoutView="100" zoomScalePageLayoutView="0" workbookViewId="0" topLeftCell="D29">
      <selection activeCell="O27" sqref="O27:O28"/>
    </sheetView>
  </sheetViews>
  <sheetFormatPr defaultColWidth="11.421875" defaultRowHeight="12.75"/>
  <cols>
    <col min="2" max="2" width="19.57421875" style="0" customWidth="1"/>
    <col min="3" max="3" width="19.28125" style="0" customWidth="1"/>
    <col min="4" max="4" width="13.7109375" style="0" customWidth="1"/>
    <col min="7" max="7" width="16.57421875" style="0" customWidth="1"/>
    <col min="8" max="8" width="14.8515625" style="0" customWidth="1"/>
    <col min="15" max="15" width="16.00390625" style="71" customWidth="1"/>
  </cols>
  <sheetData>
    <row r="1" spans="1:16" ht="12.75">
      <c r="A1" s="4"/>
      <c r="B1" s="86" t="s">
        <v>26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8"/>
    </row>
    <row r="2" spans="1:16" ht="12.75">
      <c r="A2" s="12"/>
      <c r="B2" s="89" t="s">
        <v>27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1"/>
    </row>
    <row r="3" spans="1:16" ht="12.75">
      <c r="A3" s="12"/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70"/>
      <c r="P3" s="28"/>
    </row>
    <row r="4" spans="1:16" ht="12.75">
      <c r="A4" s="30"/>
      <c r="B4" s="92" t="s">
        <v>11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4"/>
    </row>
    <row r="5" spans="1:16" ht="12.75">
      <c r="A5" s="90" t="s">
        <v>28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</row>
    <row r="6" spans="1:16" ht="12.75">
      <c r="A6" s="97" t="s">
        <v>67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</row>
    <row r="7" spans="1:16" ht="12.75">
      <c r="A7" s="31" t="s">
        <v>24</v>
      </c>
      <c r="B7" s="32"/>
      <c r="C7" s="98" t="s">
        <v>29</v>
      </c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</row>
    <row r="8" spans="1:3" ht="12.75">
      <c r="A8" s="9" t="s">
        <v>25</v>
      </c>
      <c r="C8" s="9" t="s">
        <v>30</v>
      </c>
    </row>
    <row r="9" ht="12.75">
      <c r="A9" s="9" t="s">
        <v>31</v>
      </c>
    </row>
    <row r="10" ht="12.75">
      <c r="A10" s="9" t="s">
        <v>2</v>
      </c>
    </row>
    <row r="11" ht="12.75">
      <c r="A11" s="9" t="s">
        <v>3</v>
      </c>
    </row>
    <row r="12" ht="12.75">
      <c r="A12" s="9"/>
    </row>
    <row r="13" spans="1:16" ht="12.75">
      <c r="A13" s="17">
        <v>1</v>
      </c>
      <c r="B13" s="17">
        <v>2</v>
      </c>
      <c r="C13" s="17">
        <v>3</v>
      </c>
      <c r="D13" s="17">
        <v>4</v>
      </c>
      <c r="E13" s="17">
        <v>5</v>
      </c>
      <c r="F13" s="17">
        <v>6</v>
      </c>
      <c r="G13" s="17">
        <v>7</v>
      </c>
      <c r="H13" s="17">
        <v>8</v>
      </c>
      <c r="I13" s="17">
        <v>9</v>
      </c>
      <c r="J13" s="17">
        <v>10</v>
      </c>
      <c r="K13" s="17">
        <v>11</v>
      </c>
      <c r="L13" s="17">
        <v>12</v>
      </c>
      <c r="M13" s="17">
        <v>13</v>
      </c>
      <c r="N13" s="17">
        <v>14</v>
      </c>
      <c r="O13" s="72">
        <v>15</v>
      </c>
      <c r="P13" s="17">
        <v>16</v>
      </c>
    </row>
    <row r="14" spans="1:16" ht="12.75">
      <c r="A14" s="4"/>
      <c r="B14" s="4"/>
      <c r="C14" s="4"/>
      <c r="D14" s="99" t="s">
        <v>7</v>
      </c>
      <c r="E14" s="100"/>
      <c r="F14" s="101"/>
      <c r="G14" s="10"/>
      <c r="H14" s="11"/>
      <c r="I14" s="24" t="s">
        <v>10</v>
      </c>
      <c r="J14" s="6"/>
      <c r="K14" s="25"/>
      <c r="L14" s="27"/>
      <c r="M14" s="99" t="s">
        <v>19</v>
      </c>
      <c r="N14" s="100"/>
      <c r="O14" s="100"/>
      <c r="P14" s="11"/>
    </row>
    <row r="15" spans="1:16" ht="38.25">
      <c r="A15" s="26" t="s">
        <v>4</v>
      </c>
      <c r="B15" s="26" t="s">
        <v>5</v>
      </c>
      <c r="C15" s="26" t="s">
        <v>6</v>
      </c>
      <c r="D15" s="3" t="s">
        <v>0</v>
      </c>
      <c r="E15" s="7" t="s">
        <v>68</v>
      </c>
      <c r="F15" s="7" t="s">
        <v>69</v>
      </c>
      <c r="G15" s="26" t="s">
        <v>8</v>
      </c>
      <c r="H15" s="26" t="s">
        <v>9</v>
      </c>
      <c r="I15" s="5" t="s">
        <v>0</v>
      </c>
      <c r="J15" s="3" t="s">
        <v>68</v>
      </c>
      <c r="K15" s="7" t="s">
        <v>69</v>
      </c>
      <c r="L15" s="26" t="s">
        <v>23</v>
      </c>
      <c r="M15" s="2" t="s">
        <v>20</v>
      </c>
      <c r="N15" s="7" t="s">
        <v>21</v>
      </c>
      <c r="O15" s="73" t="s">
        <v>22</v>
      </c>
      <c r="P15" s="26" t="s">
        <v>85</v>
      </c>
    </row>
    <row r="16" spans="1:16" ht="111" customHeight="1">
      <c r="A16" s="34" t="s">
        <v>76</v>
      </c>
      <c r="B16" s="34" t="s">
        <v>77</v>
      </c>
      <c r="C16" s="34" t="s">
        <v>78</v>
      </c>
      <c r="D16" s="34" t="s">
        <v>79</v>
      </c>
      <c r="E16" s="34">
        <v>907</v>
      </c>
      <c r="F16" s="34">
        <v>700</v>
      </c>
      <c r="G16" s="64" t="s">
        <v>80</v>
      </c>
      <c r="H16" s="64" t="s">
        <v>79</v>
      </c>
      <c r="I16" s="34" t="s">
        <v>79</v>
      </c>
      <c r="J16" s="34">
        <v>907</v>
      </c>
      <c r="K16" s="34">
        <v>907</v>
      </c>
      <c r="L16" s="34" t="s">
        <v>87</v>
      </c>
      <c r="M16" s="34">
        <v>220604</v>
      </c>
      <c r="N16" s="34" t="s">
        <v>51</v>
      </c>
      <c r="O16" s="80">
        <v>60000000</v>
      </c>
      <c r="P16" s="45" t="s">
        <v>86</v>
      </c>
    </row>
    <row r="17" spans="1:16" ht="82.5" customHeight="1">
      <c r="A17" s="57" t="s">
        <v>88</v>
      </c>
      <c r="B17" s="58" t="s">
        <v>89</v>
      </c>
      <c r="C17" s="53" t="s">
        <v>90</v>
      </c>
      <c r="D17" s="57"/>
      <c r="E17" s="54">
        <v>10</v>
      </c>
      <c r="F17" s="55">
        <v>10</v>
      </c>
      <c r="G17" s="56"/>
      <c r="H17" s="34"/>
      <c r="I17" s="34"/>
      <c r="J17" s="34"/>
      <c r="K17" s="34"/>
      <c r="L17" s="34"/>
      <c r="M17" s="34"/>
      <c r="N17" s="34"/>
      <c r="O17" s="68"/>
      <c r="P17" s="45"/>
    </row>
    <row r="18" spans="1:16" ht="82.5" customHeight="1">
      <c r="A18" s="34" t="s">
        <v>91</v>
      </c>
      <c r="B18" s="61" t="s">
        <v>92</v>
      </c>
      <c r="C18" s="61" t="s">
        <v>93</v>
      </c>
      <c r="D18" s="34"/>
      <c r="E18" s="54">
        <v>13</v>
      </c>
      <c r="F18" s="55">
        <v>10</v>
      </c>
      <c r="G18" s="56"/>
      <c r="H18" s="34"/>
      <c r="I18" s="34"/>
      <c r="J18" s="34"/>
      <c r="K18" s="34"/>
      <c r="L18" s="34"/>
      <c r="M18" s="34"/>
      <c r="N18" s="34"/>
      <c r="O18" s="68"/>
      <c r="P18" s="45"/>
    </row>
    <row r="19" spans="1:16" ht="82.5" customHeight="1">
      <c r="A19" s="104" t="s">
        <v>94</v>
      </c>
      <c r="B19" s="102" t="s">
        <v>96</v>
      </c>
      <c r="C19" s="61" t="s">
        <v>97</v>
      </c>
      <c r="D19" s="34"/>
      <c r="E19" s="54">
        <v>2</v>
      </c>
      <c r="F19" s="55">
        <v>1</v>
      </c>
      <c r="G19" s="83" t="s">
        <v>100</v>
      </c>
      <c r="H19" s="64">
        <v>1</v>
      </c>
      <c r="I19" s="34" t="s">
        <v>115</v>
      </c>
      <c r="J19" s="34"/>
      <c r="K19" s="34"/>
      <c r="L19" s="34" t="s">
        <v>113</v>
      </c>
      <c r="M19" s="34"/>
      <c r="N19" s="34"/>
      <c r="O19" s="80">
        <v>7000000</v>
      </c>
      <c r="P19" s="45"/>
    </row>
    <row r="20" spans="1:16" ht="82.5" customHeight="1">
      <c r="A20" s="96"/>
      <c r="B20" s="103"/>
      <c r="C20" s="69"/>
      <c r="D20" s="34"/>
      <c r="E20" s="54"/>
      <c r="F20" s="55"/>
      <c r="G20" s="83" t="s">
        <v>101</v>
      </c>
      <c r="H20" s="64">
        <v>1</v>
      </c>
      <c r="I20" s="34" t="s">
        <v>116</v>
      </c>
      <c r="J20" s="34"/>
      <c r="K20" s="34"/>
      <c r="L20" s="34" t="s">
        <v>114</v>
      </c>
      <c r="M20" s="34"/>
      <c r="N20" s="34"/>
      <c r="O20" s="80">
        <v>12000000</v>
      </c>
      <c r="P20" s="45"/>
    </row>
    <row r="21" spans="1:16" ht="91.5" customHeight="1" thickBot="1">
      <c r="A21" s="34" t="s">
        <v>95</v>
      </c>
      <c r="B21" s="62" t="s">
        <v>98</v>
      </c>
      <c r="C21" s="63" t="s">
        <v>99</v>
      </c>
      <c r="D21" s="34"/>
      <c r="E21" s="54">
        <v>0</v>
      </c>
      <c r="F21" s="55">
        <v>1</v>
      </c>
      <c r="G21" s="56"/>
      <c r="H21" s="34"/>
      <c r="I21" s="34"/>
      <c r="J21" s="34"/>
      <c r="K21" s="34"/>
      <c r="L21" s="34"/>
      <c r="M21" s="34"/>
      <c r="N21" s="34"/>
      <c r="O21" s="68"/>
      <c r="P21" s="45"/>
    </row>
    <row r="22" spans="1:16" ht="114.75">
      <c r="A22" s="59" t="s">
        <v>34</v>
      </c>
      <c r="B22" s="33" t="s">
        <v>35</v>
      </c>
      <c r="C22" s="60" t="s">
        <v>32</v>
      </c>
      <c r="D22" s="35" t="s">
        <v>33</v>
      </c>
      <c r="E22" s="34">
        <v>2</v>
      </c>
      <c r="F22" s="34">
        <v>2</v>
      </c>
      <c r="G22" s="64" t="s">
        <v>52</v>
      </c>
      <c r="H22" s="64" t="s">
        <v>53</v>
      </c>
      <c r="I22" s="34" t="s">
        <v>54</v>
      </c>
      <c r="J22" s="34">
        <v>2</v>
      </c>
      <c r="K22" s="34">
        <v>2</v>
      </c>
      <c r="L22" s="34" t="s">
        <v>72</v>
      </c>
      <c r="M22" s="34" t="s">
        <v>55</v>
      </c>
      <c r="N22" s="34" t="s">
        <v>55</v>
      </c>
      <c r="O22" s="68" t="s">
        <v>56</v>
      </c>
      <c r="P22" s="45" t="s">
        <v>86</v>
      </c>
    </row>
    <row r="23" spans="1:16" ht="134.25" customHeight="1">
      <c r="A23" s="104" t="s">
        <v>38</v>
      </c>
      <c r="B23" s="104" t="s">
        <v>81</v>
      </c>
      <c r="C23" s="106" t="s">
        <v>36</v>
      </c>
      <c r="D23" s="106" t="s">
        <v>37</v>
      </c>
      <c r="E23" s="105">
        <v>1</v>
      </c>
      <c r="F23" s="105">
        <v>1</v>
      </c>
      <c r="G23" s="65" t="s">
        <v>57</v>
      </c>
      <c r="H23" s="65" t="s">
        <v>58</v>
      </c>
      <c r="I23" s="34" t="s">
        <v>59</v>
      </c>
      <c r="J23" s="34">
        <v>800</v>
      </c>
      <c r="K23" s="34">
        <v>800</v>
      </c>
      <c r="L23" s="34" t="s">
        <v>72</v>
      </c>
      <c r="M23" s="34">
        <v>220614</v>
      </c>
      <c r="N23" s="34" t="s">
        <v>51</v>
      </c>
      <c r="O23" s="80">
        <v>10000000</v>
      </c>
      <c r="P23" s="45" t="s">
        <v>86</v>
      </c>
    </row>
    <row r="24" spans="1:16" ht="97.5" customHeight="1">
      <c r="A24" s="95"/>
      <c r="B24" s="95"/>
      <c r="C24" s="106"/>
      <c r="D24" s="106"/>
      <c r="E24" s="105"/>
      <c r="F24" s="105"/>
      <c r="G24" s="66" t="s">
        <v>82</v>
      </c>
      <c r="H24" s="66" t="s">
        <v>83</v>
      </c>
      <c r="I24" s="51" t="s">
        <v>84</v>
      </c>
      <c r="J24" s="51">
        <v>800</v>
      </c>
      <c r="K24" s="51">
        <v>800</v>
      </c>
      <c r="L24" s="51" t="s">
        <v>72</v>
      </c>
      <c r="M24" s="51">
        <v>220614</v>
      </c>
      <c r="N24" s="51" t="s">
        <v>51</v>
      </c>
      <c r="O24" s="81">
        <v>12000000</v>
      </c>
      <c r="P24" s="52" t="s">
        <v>86</v>
      </c>
    </row>
    <row r="25" spans="1:16" ht="123.75" customHeight="1">
      <c r="A25" s="76" t="s">
        <v>102</v>
      </c>
      <c r="B25" s="77" t="s">
        <v>103</v>
      </c>
      <c r="C25" s="38"/>
      <c r="D25" s="38"/>
      <c r="E25" s="36"/>
      <c r="F25" s="36"/>
      <c r="G25" s="78" t="s">
        <v>104</v>
      </c>
      <c r="H25" s="66">
        <v>1</v>
      </c>
      <c r="I25" s="82" t="s">
        <v>117</v>
      </c>
      <c r="J25" s="51"/>
      <c r="K25" s="51"/>
      <c r="L25" s="7" t="s">
        <v>119</v>
      </c>
      <c r="M25" s="51"/>
      <c r="N25" s="51"/>
      <c r="O25" s="81">
        <v>4000000</v>
      </c>
      <c r="P25" s="52"/>
    </row>
    <row r="26" spans="1:16" ht="123.75" customHeight="1">
      <c r="A26" s="76" t="s">
        <v>105</v>
      </c>
      <c r="B26" s="77" t="s">
        <v>106</v>
      </c>
      <c r="C26" s="38"/>
      <c r="D26" s="38"/>
      <c r="E26" s="36"/>
      <c r="F26" s="36"/>
      <c r="G26" s="78" t="s">
        <v>109</v>
      </c>
      <c r="H26" s="66">
        <v>1</v>
      </c>
      <c r="I26" s="82" t="s">
        <v>118</v>
      </c>
      <c r="J26" s="51"/>
      <c r="K26" s="51"/>
      <c r="L26" s="7" t="s">
        <v>120</v>
      </c>
      <c r="M26" s="51"/>
      <c r="N26" s="51"/>
      <c r="O26" s="81">
        <v>5000000</v>
      </c>
      <c r="P26" s="52"/>
    </row>
    <row r="27" spans="1:16" ht="123.75" customHeight="1">
      <c r="A27" s="76" t="s">
        <v>108</v>
      </c>
      <c r="B27" s="79" t="s">
        <v>107</v>
      </c>
      <c r="C27" s="38"/>
      <c r="D27" s="38"/>
      <c r="E27" s="36"/>
      <c r="F27" s="36"/>
      <c r="G27" s="78" t="s">
        <v>110</v>
      </c>
      <c r="H27" s="66">
        <v>1</v>
      </c>
      <c r="I27" s="51" t="s">
        <v>122</v>
      </c>
      <c r="J27" s="51"/>
      <c r="K27" s="51"/>
      <c r="L27" s="7" t="s">
        <v>121</v>
      </c>
      <c r="M27" s="51"/>
      <c r="N27" s="51"/>
      <c r="O27" s="85">
        <v>10000000</v>
      </c>
      <c r="P27" s="52"/>
    </row>
    <row r="28" spans="1:16" ht="123.75" customHeight="1">
      <c r="A28" s="76" t="s">
        <v>111</v>
      </c>
      <c r="B28" s="79" t="s">
        <v>112</v>
      </c>
      <c r="C28" s="38"/>
      <c r="D28" s="38"/>
      <c r="E28" s="36"/>
      <c r="F28" s="36"/>
      <c r="G28" s="84" t="s">
        <v>112</v>
      </c>
      <c r="H28" s="66">
        <v>1</v>
      </c>
      <c r="I28" s="51" t="s">
        <v>123</v>
      </c>
      <c r="J28" s="51"/>
      <c r="K28" s="51"/>
      <c r="L28" s="7" t="s">
        <v>121</v>
      </c>
      <c r="M28" s="51"/>
      <c r="N28" s="51"/>
      <c r="O28" s="85">
        <v>8000000</v>
      </c>
      <c r="P28" s="52"/>
    </row>
    <row r="29" spans="1:16" ht="12.7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74">
        <f>SUM(O16:O28)</f>
        <v>128000000</v>
      </c>
      <c r="P29" s="22"/>
    </row>
    <row r="30" spans="1:16" ht="12.75">
      <c r="A30" s="15" t="s">
        <v>12</v>
      </c>
      <c r="B30" s="8"/>
      <c r="C30" s="16" t="s">
        <v>13</v>
      </c>
      <c r="D30" s="16" t="s">
        <v>13</v>
      </c>
      <c r="E30" s="16" t="s">
        <v>13</v>
      </c>
      <c r="F30" s="16" t="s">
        <v>13</v>
      </c>
      <c r="G30" s="16" t="s">
        <v>13</v>
      </c>
      <c r="H30" s="16" t="s">
        <v>13</v>
      </c>
      <c r="I30" s="16" t="s">
        <v>13</v>
      </c>
      <c r="J30" s="16" t="s">
        <v>13</v>
      </c>
      <c r="K30" s="16"/>
      <c r="L30" s="16" t="s">
        <v>13</v>
      </c>
      <c r="M30" s="29" t="s">
        <v>13</v>
      </c>
      <c r="N30" s="29" t="s">
        <v>13</v>
      </c>
      <c r="O30" s="75"/>
      <c r="P30" s="16" t="s">
        <v>13</v>
      </c>
    </row>
    <row r="34" spans="2:3" ht="13.5" thickBot="1">
      <c r="B34" s="43"/>
      <c r="C34" s="43"/>
    </row>
    <row r="35" spans="2:9" ht="12.75">
      <c r="B35" s="42" t="s">
        <v>14</v>
      </c>
      <c r="H35" s="21" t="s">
        <v>15</v>
      </c>
      <c r="I35" s="21"/>
    </row>
    <row r="36" ht="12.75">
      <c r="C36" s="14"/>
    </row>
    <row r="37" ht="12.75">
      <c r="C37" s="14"/>
    </row>
  </sheetData>
  <sheetProtection/>
  <mergeCells count="16">
    <mergeCell ref="A6:P6"/>
    <mergeCell ref="C7:P7"/>
    <mergeCell ref="D14:F14"/>
    <mergeCell ref="M14:O14"/>
    <mergeCell ref="B1:P1"/>
    <mergeCell ref="B2:P2"/>
    <mergeCell ref="B4:P4"/>
    <mergeCell ref="A5:P5"/>
    <mergeCell ref="B19:B20"/>
    <mergeCell ref="A19:A20"/>
    <mergeCell ref="E23:E24"/>
    <mergeCell ref="F23:F24"/>
    <mergeCell ref="A23:A24"/>
    <mergeCell ref="B23:B24"/>
    <mergeCell ref="C23:C24"/>
    <mergeCell ref="D23:D24"/>
  </mergeCells>
  <printOptions/>
  <pageMargins left="0.7874015748031497" right="0.7874015748031497" top="0.3937007874015748" bottom="0.1968503937007874" header="0" footer="0"/>
  <pageSetup horizontalDpi="600" verticalDpi="600" orientation="landscape" paperSize="5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9"/>
  <sheetViews>
    <sheetView tabSelected="1" view="pageBreakPreview" zoomScaleSheetLayoutView="100" zoomScalePageLayoutView="0" workbookViewId="0" topLeftCell="A1">
      <selection activeCell="O16" sqref="O16:O19"/>
    </sheetView>
  </sheetViews>
  <sheetFormatPr defaultColWidth="11.421875" defaultRowHeight="12.75"/>
  <cols>
    <col min="1" max="1" width="8.7109375" style="0" customWidth="1"/>
    <col min="2" max="2" width="16.7109375" style="0" customWidth="1"/>
    <col min="3" max="3" width="16.8515625" style="0" customWidth="1"/>
    <col min="4" max="4" width="12.28125" style="0" customWidth="1"/>
    <col min="5" max="5" width="11.00390625" style="0" customWidth="1"/>
    <col min="6" max="6" width="12.140625" style="0" customWidth="1"/>
    <col min="7" max="7" width="16.00390625" style="0" customWidth="1"/>
    <col min="8" max="8" width="16.7109375" style="0" customWidth="1"/>
    <col min="9" max="9" width="14.00390625" style="0" customWidth="1"/>
    <col min="10" max="11" width="9.57421875" style="0" customWidth="1"/>
    <col min="12" max="12" width="11.8515625" style="0" customWidth="1"/>
    <col min="13" max="13" width="12.7109375" style="0" customWidth="1"/>
    <col min="14" max="14" width="12.421875" style="0" customWidth="1"/>
    <col min="15" max="15" width="13.57421875" style="0" customWidth="1"/>
    <col min="16" max="16" width="17.421875" style="0" customWidth="1"/>
  </cols>
  <sheetData>
    <row r="1" spans="1:16" ht="12.75">
      <c r="A1" s="4"/>
      <c r="B1" s="86" t="s">
        <v>26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8"/>
    </row>
    <row r="2" spans="1:16" ht="12.75">
      <c r="A2" s="12"/>
      <c r="B2" s="89" t="s">
        <v>27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1"/>
    </row>
    <row r="3" spans="1:16" ht="12.75">
      <c r="A3" s="12"/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28"/>
    </row>
    <row r="4" spans="1:16" ht="12.75">
      <c r="A4" s="30"/>
      <c r="B4" s="92" t="s">
        <v>11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4"/>
    </row>
    <row r="5" spans="1:16" ht="12.75">
      <c r="A5" s="90" t="s">
        <v>28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</row>
    <row r="6" spans="1:16" ht="12.75">
      <c r="A6" s="97" t="s">
        <v>67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</row>
    <row r="7" spans="1:16" s="32" customFormat="1" ht="12.75">
      <c r="A7" s="31" t="s">
        <v>24</v>
      </c>
      <c r="C7" s="98" t="s">
        <v>29</v>
      </c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</row>
    <row r="8" spans="1:3" ht="12.75">
      <c r="A8" s="9" t="s">
        <v>25</v>
      </c>
      <c r="C8" s="9" t="s">
        <v>30</v>
      </c>
    </row>
    <row r="9" ht="12.75">
      <c r="A9" s="9" t="s">
        <v>42</v>
      </c>
    </row>
    <row r="10" ht="12.75">
      <c r="A10" s="9" t="s">
        <v>2</v>
      </c>
    </row>
    <row r="11" ht="12.75">
      <c r="A11" s="9" t="s">
        <v>3</v>
      </c>
    </row>
    <row r="12" ht="12.75">
      <c r="A12" s="9"/>
    </row>
    <row r="13" spans="1:16" ht="12.75">
      <c r="A13" s="17">
        <v>1</v>
      </c>
      <c r="B13" s="17">
        <v>2</v>
      </c>
      <c r="C13" s="17">
        <v>3</v>
      </c>
      <c r="D13" s="17">
        <v>4</v>
      </c>
      <c r="E13" s="17">
        <v>5</v>
      </c>
      <c r="F13" s="17">
        <v>6</v>
      </c>
      <c r="G13" s="17">
        <v>7</v>
      </c>
      <c r="H13" s="17">
        <v>8</v>
      </c>
      <c r="I13" s="17">
        <v>9</v>
      </c>
      <c r="J13" s="17">
        <v>10</v>
      </c>
      <c r="K13" s="17">
        <v>11</v>
      </c>
      <c r="L13" s="17">
        <v>12</v>
      </c>
      <c r="M13" s="17">
        <v>13</v>
      </c>
      <c r="N13" s="17">
        <v>14</v>
      </c>
      <c r="O13" s="17">
        <v>15</v>
      </c>
      <c r="P13" s="17">
        <v>16</v>
      </c>
    </row>
    <row r="14" spans="1:16" ht="18.75" customHeight="1">
      <c r="A14" s="4"/>
      <c r="B14" s="4"/>
      <c r="C14" s="4"/>
      <c r="D14" s="99" t="s">
        <v>7</v>
      </c>
      <c r="E14" s="100"/>
      <c r="F14" s="101"/>
      <c r="G14" s="10"/>
      <c r="H14" s="11"/>
      <c r="I14" s="24" t="s">
        <v>10</v>
      </c>
      <c r="J14" s="6"/>
      <c r="K14" s="25"/>
      <c r="L14" s="27"/>
      <c r="M14" s="99" t="s">
        <v>19</v>
      </c>
      <c r="N14" s="100"/>
      <c r="O14" s="100"/>
      <c r="P14" s="11"/>
    </row>
    <row r="15" spans="1:16" s="1" customFormat="1" ht="46.5" customHeight="1">
      <c r="A15" s="26" t="s">
        <v>4</v>
      </c>
      <c r="B15" s="26" t="s">
        <v>5</v>
      </c>
      <c r="C15" s="26" t="s">
        <v>6</v>
      </c>
      <c r="D15" s="3" t="s">
        <v>0</v>
      </c>
      <c r="E15" s="7" t="s">
        <v>68</v>
      </c>
      <c r="F15" s="7" t="s">
        <v>69</v>
      </c>
      <c r="G15" s="26" t="s">
        <v>8</v>
      </c>
      <c r="H15" s="26" t="s">
        <v>9</v>
      </c>
      <c r="I15" s="5" t="s">
        <v>0</v>
      </c>
      <c r="J15" s="3" t="s">
        <v>68</v>
      </c>
      <c r="K15" s="7" t="s">
        <v>69</v>
      </c>
      <c r="L15" s="26" t="s">
        <v>23</v>
      </c>
      <c r="M15" s="2" t="s">
        <v>20</v>
      </c>
      <c r="N15" s="7" t="s">
        <v>21</v>
      </c>
      <c r="O15" s="7" t="s">
        <v>22</v>
      </c>
      <c r="P15" s="26" t="s">
        <v>1</v>
      </c>
    </row>
    <row r="16" spans="1:16" s="23" customFormat="1" ht="84" customHeight="1">
      <c r="A16" s="105" t="s">
        <v>41</v>
      </c>
      <c r="B16" s="105" t="s">
        <v>73</v>
      </c>
      <c r="C16" s="106" t="s">
        <v>39</v>
      </c>
      <c r="D16" s="106" t="s">
        <v>40</v>
      </c>
      <c r="E16" s="105">
        <v>30</v>
      </c>
      <c r="F16" s="105">
        <v>60</v>
      </c>
      <c r="G16" s="65" t="s">
        <v>43</v>
      </c>
      <c r="H16" s="65" t="s">
        <v>44</v>
      </c>
      <c r="I16" s="22" t="s">
        <v>45</v>
      </c>
      <c r="J16" s="34">
        <v>1</v>
      </c>
      <c r="K16" s="34">
        <v>1</v>
      </c>
      <c r="L16" s="34" t="s">
        <v>70</v>
      </c>
      <c r="M16" s="34">
        <v>22010402</v>
      </c>
      <c r="N16" s="34" t="s">
        <v>46</v>
      </c>
      <c r="O16" s="64" t="s">
        <v>65</v>
      </c>
      <c r="P16" s="34" t="s">
        <v>66</v>
      </c>
    </row>
    <row r="17" spans="1:16" s="23" customFormat="1" ht="81" customHeight="1">
      <c r="A17" s="105"/>
      <c r="B17" s="105"/>
      <c r="C17" s="106"/>
      <c r="D17" s="106"/>
      <c r="E17" s="105"/>
      <c r="F17" s="105"/>
      <c r="G17" s="65" t="s">
        <v>47</v>
      </c>
      <c r="H17" s="65" t="s">
        <v>48</v>
      </c>
      <c r="I17" s="22" t="s">
        <v>45</v>
      </c>
      <c r="J17" s="34">
        <v>1</v>
      </c>
      <c r="K17" s="34">
        <v>1</v>
      </c>
      <c r="L17" s="34" t="s">
        <v>70</v>
      </c>
      <c r="M17" s="34">
        <v>22010402</v>
      </c>
      <c r="N17" s="34" t="s">
        <v>46</v>
      </c>
      <c r="O17" s="64" t="s">
        <v>65</v>
      </c>
      <c r="P17" s="34" t="s">
        <v>66</v>
      </c>
    </row>
    <row r="18" spans="1:16" s="23" customFormat="1" ht="109.5" customHeight="1">
      <c r="A18" s="105"/>
      <c r="B18" s="105"/>
      <c r="C18" s="106"/>
      <c r="D18" s="106"/>
      <c r="E18" s="105"/>
      <c r="F18" s="105"/>
      <c r="G18" s="65" t="s">
        <v>49</v>
      </c>
      <c r="H18" s="65" t="s">
        <v>49</v>
      </c>
      <c r="I18" s="22" t="s">
        <v>50</v>
      </c>
      <c r="J18" s="34">
        <v>28</v>
      </c>
      <c r="K18" s="34">
        <v>60</v>
      </c>
      <c r="L18" s="34" t="s">
        <v>70</v>
      </c>
      <c r="M18" s="34">
        <v>22010402</v>
      </c>
      <c r="N18" s="34" t="s">
        <v>46</v>
      </c>
      <c r="O18" s="64" t="s">
        <v>71</v>
      </c>
      <c r="P18" s="34" t="s">
        <v>66</v>
      </c>
    </row>
    <row r="19" spans="1:18" s="23" customFormat="1" ht="115.5" customHeight="1">
      <c r="A19" s="105"/>
      <c r="B19" s="105"/>
      <c r="C19" s="106"/>
      <c r="D19" s="106"/>
      <c r="E19" s="105"/>
      <c r="F19" s="105"/>
      <c r="G19" s="67" t="s">
        <v>74</v>
      </c>
      <c r="H19" s="65" t="s">
        <v>49</v>
      </c>
      <c r="I19" s="22" t="s">
        <v>50</v>
      </c>
      <c r="J19" s="34">
        <v>28</v>
      </c>
      <c r="K19" s="34">
        <v>60</v>
      </c>
      <c r="L19" s="34" t="s">
        <v>70</v>
      </c>
      <c r="M19" s="34">
        <v>220604</v>
      </c>
      <c r="N19" s="34" t="s">
        <v>75</v>
      </c>
      <c r="O19" s="64" t="s">
        <v>71</v>
      </c>
      <c r="P19" s="34" t="s">
        <v>66</v>
      </c>
      <c r="Q19" s="39"/>
      <c r="R19" s="39"/>
    </row>
    <row r="20" spans="1:18" s="23" customFormat="1" ht="85.5" customHeight="1">
      <c r="A20" s="47"/>
      <c r="B20" s="49"/>
      <c r="C20" s="50"/>
      <c r="D20" s="48"/>
      <c r="E20" s="40"/>
      <c r="F20" s="40"/>
      <c r="G20" s="46"/>
      <c r="H20" s="39"/>
      <c r="I20" s="39"/>
      <c r="J20" s="44"/>
      <c r="K20" s="44"/>
      <c r="L20" s="39"/>
      <c r="M20"/>
      <c r="N20"/>
      <c r="O20" s="34"/>
      <c r="P20" s="44"/>
      <c r="Q20" s="39"/>
      <c r="R20" s="39"/>
    </row>
    <row r="21" spans="1:18" s="23" customFormat="1" ht="24.75" customHeight="1">
      <c r="A21" s="47"/>
      <c r="B21" s="42" t="s">
        <v>14</v>
      </c>
      <c r="C21"/>
      <c r="D21" s="48"/>
      <c r="E21" s="40"/>
      <c r="F21" s="40"/>
      <c r="G21" s="41"/>
      <c r="H21" s="41"/>
      <c r="I21" s="39"/>
      <c r="J21" s="39"/>
      <c r="K21" s="39"/>
      <c r="L21" s="39"/>
      <c r="M21" s="21" t="s">
        <v>15</v>
      </c>
      <c r="N21" s="21"/>
      <c r="O21"/>
      <c r="P21" s="39"/>
      <c r="Q21" s="39"/>
      <c r="R21" s="39"/>
    </row>
    <row r="22" spans="1:16" s="23" customFormat="1" ht="24.75" customHeight="1">
      <c r="A22" s="39"/>
      <c r="B22"/>
      <c r="C22" s="20"/>
      <c r="D22" s="39"/>
      <c r="E22" s="39"/>
      <c r="F22" s="39"/>
      <c r="G22" s="39"/>
      <c r="H22" s="39"/>
      <c r="I22" s="39"/>
      <c r="J22" s="39"/>
      <c r="K22" s="39"/>
      <c r="L22" s="39"/>
      <c r="P22" s="39"/>
    </row>
    <row r="29" ht="12.75">
      <c r="O29" s="14"/>
    </row>
  </sheetData>
  <sheetProtection/>
  <mergeCells count="14">
    <mergeCell ref="A16:A19"/>
    <mergeCell ref="B16:B19"/>
    <mergeCell ref="C16:C19"/>
    <mergeCell ref="D16:D19"/>
    <mergeCell ref="E16:E19"/>
    <mergeCell ref="F16:F19"/>
    <mergeCell ref="B1:P1"/>
    <mergeCell ref="B2:P2"/>
    <mergeCell ref="B4:P4"/>
    <mergeCell ref="D14:F14"/>
    <mergeCell ref="A5:P5"/>
    <mergeCell ref="A6:P6"/>
    <mergeCell ref="M14:O14"/>
    <mergeCell ref="C7:P7"/>
  </mergeCells>
  <printOptions horizontalCentered="1" verticalCentered="1"/>
  <pageMargins left="0" right="0" top="0.3937007874015748" bottom="0.1968503937007874" header="0" footer="0"/>
  <pageSetup horizontalDpi="600" verticalDpi="600" orientation="landscape" paperSize="5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Gobernaciòn de Risaralda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 de Planeaciòn</dc:creator>
  <cp:keywords/>
  <dc:description/>
  <cp:lastModifiedBy>Mayra Leguizamon</cp:lastModifiedBy>
  <cp:lastPrinted>2009-01-27T21:38:48Z</cp:lastPrinted>
  <dcterms:created xsi:type="dcterms:W3CDTF">2007-09-26T22:14:27Z</dcterms:created>
  <dcterms:modified xsi:type="dcterms:W3CDTF">2013-09-04T20:59:33Z</dcterms:modified>
  <cp:category/>
  <cp:version/>
  <cp:contentType/>
  <cp:contentStatus/>
</cp:coreProperties>
</file>