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1"/>
  </bookViews>
  <sheets>
    <sheet name="PRG 1,2,3,1" sheetId="1" r:id="rId1"/>
    <sheet name="PRG 1,2,3,2" sheetId="2" r:id="rId2"/>
  </sheets>
  <definedNames/>
  <calcPr fullCalcOnLoad="1"/>
</workbook>
</file>

<file path=xl/sharedStrings.xml><?xml version="1.0" encoding="utf-8"?>
<sst xmlns="http://schemas.openxmlformats.org/spreadsheetml/2006/main" count="371" uniqueCount="141">
  <si>
    <t>Logo</t>
  </si>
  <si>
    <t>Municipio de Santa Rosa de cabal</t>
  </si>
  <si>
    <t>PLAN DE ACCIÓN</t>
  </si>
  <si>
    <t>Línea estratégica (o eje estructurante)</t>
  </si>
  <si>
    <t>Sector:</t>
  </si>
  <si>
    <t>Programa:</t>
  </si>
  <si>
    <t>Meta de Resultado:</t>
  </si>
  <si>
    <t>Subprograma</t>
  </si>
  <si>
    <t>Meta de Producto:</t>
  </si>
  <si>
    <t>Código</t>
  </si>
  <si>
    <t>Nombre de proyecto</t>
  </si>
  <si>
    <t>Meta de proyecto</t>
  </si>
  <si>
    <t>Indicador proyecto</t>
  </si>
  <si>
    <t>Actividades del Proyecto</t>
  </si>
  <si>
    <t>Fecha realización actividad</t>
  </si>
  <si>
    <t>Meta de las actividades</t>
  </si>
  <si>
    <t>Indicador actividad</t>
  </si>
  <si>
    <t>Responsable</t>
  </si>
  <si>
    <t>Nombre</t>
  </si>
  <si>
    <t>Valor actual (31/12/11)</t>
  </si>
  <si>
    <t>Valor esperado (31/12/12)</t>
  </si>
  <si>
    <t>Rubro presupuestal</t>
  </si>
  <si>
    <t>Fuente</t>
  </si>
  <si>
    <t>Monto (miles de pesos)</t>
  </si>
  <si>
    <t>Secretaría de Desarrollo Economico y Competitividad</t>
  </si>
  <si>
    <t>sgp</t>
  </si>
  <si>
    <t>secretario dllo economico y competitividad</t>
  </si>
  <si>
    <t>Unidades de emprendimiento implementadas</t>
  </si>
  <si>
    <t>Involucrar y capacitar doscientos jóvenes en actividades productivas</t>
  </si>
  <si>
    <t>jovenes involucrados</t>
  </si>
  <si>
    <t>Apoyo  en las actividaees  de orientacion y capacitacion SENA /UNISARC</t>
  </si>
  <si>
    <t>acompañamiento y orientacion para dar valor agregado  a productos  agropecuarios</t>
  </si>
  <si>
    <t xml:space="preserve"> creacion de un grupo de procesamiento</t>
  </si>
  <si>
    <t xml:space="preserve">grupo capacitado </t>
  </si>
  <si>
    <t xml:space="preserve">personas  con conocimiento en dos procesos de transformacion </t>
  </si>
  <si>
    <t>Estrategias implementadas en competitividad Diseño, formulación  y ejecución de estrategias, de competitividad articuladas al nodo de ciencia tecnología e innovación</t>
  </si>
  <si>
    <t xml:space="preserve">Fomento para la formalizacion e innovacon  en micro y pequeñas empresas del municipio </t>
  </si>
  <si>
    <t xml:space="preserve">proceso implementado </t>
  </si>
  <si>
    <t xml:space="preserve">convenio </t>
  </si>
  <si>
    <t xml:space="preserve">convenio firmado y activo </t>
  </si>
  <si>
    <t xml:space="preserve">lograr la  integracion de 50 jovenes en procesos de formacion y estructuracion  de empresa coordinado por SENA  </t>
  </si>
  <si>
    <t xml:space="preserve">consolidacion de programas de capacitacion </t>
  </si>
  <si>
    <t xml:space="preserve">convocatoria  a jovenes emprededores </t>
  </si>
  <si>
    <t xml:space="preserve">ejecucucion  de capacitacion  y orientacion de proyectos </t>
  </si>
  <si>
    <t>programas de capacityacion productiva</t>
  </si>
  <si>
    <t xml:space="preserve">programas </t>
  </si>
  <si>
    <t>jovenes incritos</t>
  </si>
  <si>
    <t>jovenes</t>
  </si>
  <si>
    <t xml:space="preserve">cursos en curso </t>
  </si>
  <si>
    <t>cursos</t>
  </si>
  <si>
    <t xml:space="preserve">talleres teorico practicos  de procesamiento  </t>
  </si>
  <si>
    <t xml:space="preserve">convocatoria </t>
  </si>
  <si>
    <t>taller</t>
  </si>
  <si>
    <t>comité creado</t>
  </si>
  <si>
    <t>comité</t>
  </si>
  <si>
    <t xml:space="preserve">personas viculadas </t>
  </si>
  <si>
    <t xml:space="preserve">personas </t>
  </si>
  <si>
    <t>plan de capacitacion para microempresarios según solicitud</t>
  </si>
  <si>
    <t xml:space="preserve">asistencia tecnica  indivdualizada a solicitudes de microempresarios </t>
  </si>
  <si>
    <t xml:space="preserve">formulacion de proyectos para presentar a plataforma de inivemos o empreder </t>
  </si>
  <si>
    <t>/10/2012</t>
  </si>
  <si>
    <t>caracterizacion  de empresas micro y pequeñas formales y no formalizadas en el mpio</t>
  </si>
  <si>
    <t>caracterizacion actualizada</t>
  </si>
  <si>
    <t>documento</t>
  </si>
  <si>
    <t>capacitacion en marcha</t>
  </si>
  <si>
    <t xml:space="preserve">microempresarios en formacion </t>
  </si>
  <si>
    <t xml:space="preserve">coberura en asistencia tecnica </t>
  </si>
  <si>
    <t>microempresarios con aplicación de tecnicas novedosas</t>
  </si>
  <si>
    <t>proyectos formulados a concurso</t>
  </si>
  <si>
    <t xml:space="preserve">consolidacion de un proceso de apoyo a micro y pequeños em,presarios del municipio </t>
  </si>
  <si>
    <t>Vigencia 2013</t>
  </si>
  <si>
    <t>1,2 DESARROLLO ECONOMICO</t>
  </si>
  <si>
    <t>1,2,3 COMPETITIVIDAD</t>
  </si>
  <si>
    <t>1,2,3,1 Diseño, formulación  y ejecución de estrategias, de competitividad</t>
  </si>
  <si>
    <t xml:space="preserve">1,2,3,1,1Capacitación </t>
  </si>
  <si>
    <t>Valor actual (31/12/12)</t>
  </si>
  <si>
    <t>Valor esperado (31/12/13)</t>
  </si>
  <si>
    <t xml:space="preserve">encuesta de dinamica productiva para  poblacion juvenil </t>
  </si>
  <si>
    <t xml:space="preserve">encuesta realizada  </t>
  </si>
  <si>
    <t xml:space="preserve">informacion  tabulada y socializada </t>
  </si>
  <si>
    <t xml:space="preserve">Fortalecimiento de las agroindustrias1.2.3.1.3 </t>
  </si>
  <si>
    <t xml:space="preserve">1,2,3 COMPETITIVIDAD </t>
  </si>
  <si>
    <t>GESTIONAR LA CREACIÓN DE UNA ALIANZA PRODUCTIVAS EN EL SECTOR INDUSTRIA Y DE SERVICIOS</t>
  </si>
  <si>
    <t>propios</t>
  </si>
  <si>
    <t>1,2. DESARROLLO ECONOMICO</t>
  </si>
  <si>
    <t xml:space="preserve">1,2,3 COMPÉTITIVIDAD </t>
  </si>
  <si>
    <t>1,2,3,2 Diseño, formulación  y ejecución de estrategias, de competitividad articuladas al nodo de ciencia tecnología e innovación</t>
  </si>
  <si>
    <t>GESTIONAR UN SISTEMA DE INFORMACIÓN SOCIOECONÓMICO CON TICS..</t>
  </si>
  <si>
    <t>SISTEMA DE INFORMACIÓN ECONÓMICA CON TIC´S 1,2,3,2,1</t>
  </si>
  <si>
    <t xml:space="preserve">UN SISTEMA IMPLEMENTADO Y OPERANDO </t>
  </si>
  <si>
    <t>SISTEMA IMPLEMENTADO</t>
  </si>
  <si>
    <t xml:space="preserve">ACTUALIZACION DE PAGINA WEB </t>
  </si>
  <si>
    <t xml:space="preserve">SEGUIMIENTO Y EVALUACION DEL SISTEMA </t>
  </si>
  <si>
    <t xml:space="preserve">CONSOLIDACION DE INFORMACION MUNICIPAL </t>
  </si>
  <si>
    <t xml:space="preserve">CONCERTACION Y COMPROMISOS DE DEPENDENCIAS Y OPERACIÓN </t>
  </si>
  <si>
    <t xml:space="preserve">INFORMES  CONSOLIDADOS </t>
  </si>
  <si>
    <t xml:space="preserve">PAGINA WEB </t>
  </si>
  <si>
    <t>COMPROMISOS CONCERTADOS</t>
  </si>
  <si>
    <t xml:space="preserve">RETROALIMENTACION  DEL SISTEMA </t>
  </si>
  <si>
    <t>DOC</t>
  </si>
  <si>
    <t>PAGINA</t>
  </si>
  <si>
    <t>REALIZAR UN PROCESO DE INTEGRACIÓN DEL SECTOR PRODUCTIVO SANTA ROSA DE CABAL CON EL COMERCIO</t>
  </si>
  <si>
    <t>POLÍTICA PÚBLICA PARA EL FORTALECIMIENTO DEL MERCADO LOCAL Y REGIONAL 1.2.3.2.2</t>
  </si>
  <si>
    <t xml:space="preserve">convenio internistiticional SENA dps camara de comercio   </t>
  </si>
  <si>
    <t>CEDES  1,2,3,2,3</t>
  </si>
  <si>
    <t>CREAR  1 CEDES (CENTRO DE EMPRENDIMIENTO Y DESARROLLO SOCIO ECONÓMICO</t>
  </si>
  <si>
    <t xml:space="preserve">ADECUACION  DE CENTRO DE EMPRENDIMIENTO Y DESARROLLO SOCIO ECONÓMICO </t>
  </si>
  <si>
    <t xml:space="preserve">CENTRO DE EMPRENDIMIENTO Y DESARROLLO SOCIO ECONÓMICO EN FUNCIONAMIENTO </t>
  </si>
  <si>
    <t xml:space="preserve">CEDES IMPLEMTADO </t>
  </si>
  <si>
    <t xml:space="preserve">adecuacion de  centro de desarrollo  de empredimiento </t>
  </si>
  <si>
    <t xml:space="preserve"> cedes addcuado </t>
  </si>
  <si>
    <t xml:space="preserve">instalaciones </t>
  </si>
  <si>
    <t>EMPRENDIMIENTO  Y EL EMPRESARISMO  1,2,3,2,4</t>
  </si>
  <si>
    <t>ARTICULAR EL MUNICIPIO A UNA INCUBADORA O SISTEMAS DE INNOVACIÓN Y EMPRENDIMIENTO</t>
  </si>
  <si>
    <t xml:space="preserve">APOYO AL EMPRENDIMIENTO </t>
  </si>
  <si>
    <t xml:space="preserve"> CONSOLIDACION DE EMPRESAS DE EMPRENDIMIENTO Y EMPRESARISMO</t>
  </si>
  <si>
    <t>EMPRESA</t>
  </si>
  <si>
    <t xml:space="preserve">CONVENIO SENA  DPS </t>
  </si>
  <si>
    <t xml:space="preserve">CONVENIO EJECUATADO </t>
  </si>
  <si>
    <t>CONVENIO</t>
  </si>
  <si>
    <t>DISEÑAR UNA NORMATIVIDAD QUE CONTROLE LAS ACTIVIDADES PRODUCTIVAS QUE NO ATIENDAN AL PBOT.</t>
  </si>
  <si>
    <t xml:space="preserve">  CONTROL A ACTIVIDADES PRODUCTIVAS QUE NO SE AJUSTEN AL PBOT 1,2,3,2,5</t>
  </si>
  <si>
    <t xml:space="preserve">PBOT  ACTUALIZADO E IMPLEMENTADO  </t>
  </si>
  <si>
    <t xml:space="preserve">PBOTO </t>
  </si>
  <si>
    <t xml:space="preserve">DOCUMENTO Y ACCIONES EJECUATADAS </t>
  </si>
  <si>
    <t>PROGRAMA DE ESTÍMULOS 1,2,3,2,6</t>
  </si>
  <si>
    <t xml:space="preserve">ESTRUCTURACIÓN DE UN PROGRAMA DE ESTÍMULOS PARA LA CREACIÓN DE NUEVAS EMPRESAS EN EL MUNICIPIO </t>
  </si>
  <si>
    <t xml:space="preserve">APOYO  A INICIATIVAS DE ESTRUCTURACION DE NUEVAS EMPRESAS </t>
  </si>
  <si>
    <t>PROGRAMA  DE ESTIMULOS IMPLEMENTADO</t>
  </si>
  <si>
    <t xml:space="preserve">ESTIMULOIS APLICADOS </t>
  </si>
  <si>
    <t xml:space="preserve"> ACCIONES DE  APÓYO A LA CREACION DE NUEVAS EMPRESAS </t>
  </si>
  <si>
    <t xml:space="preserve"> EMPRESAS  NUEVAS </t>
  </si>
  <si>
    <t xml:space="preserve">EMPRESAS </t>
  </si>
  <si>
    <t xml:space="preserve">coordinacion interintitucional para selección de linea base </t>
  </si>
  <si>
    <t>IMPLEMENTACION DE  SISTEMA DE INFORMACION  SOCIOECONOICO</t>
  </si>
  <si>
    <t>APOYO A ACTUALIZACION E IMPLEMENTACION DE PBOT</t>
  </si>
  <si>
    <t>2201060701  220610</t>
  </si>
  <si>
    <t>sgp Propios</t>
  </si>
  <si>
    <t>10000 10000</t>
  </si>
  <si>
    <t>FIRMA DEL SECRETARIO DE DESPACHO</t>
  </si>
  <si>
    <t>FIRMA DEL RESPONSABLE DEL PROYECTO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</si>
</sst>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mm/yy"/>
    <numFmt numFmtId="179" formatCode="dd/mm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_(* #,##0.0000_);_(* \(#,##0.0000\);_(* &quot;-&quot;??_);_(@_)"/>
    <numFmt numFmtId="188" formatCode="[$-240A]dddd\,\ dd&quot; de &quot;mmmm&quot; de &quot;yyyy"/>
    <numFmt numFmtId="189" formatCode="[$-240A]hh:mm:ss\ AM/PM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178" fontId="0" fillId="0" borderId="11" xfId="0" applyNumberForma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79" fontId="0" fillId="0" borderId="11" xfId="0" applyNumberForma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20" fillId="25" borderId="1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18" fillId="26" borderId="14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justify" vertical="center" wrapText="1"/>
    </xf>
    <xf numFmtId="17" fontId="0" fillId="0" borderId="0" xfId="0" applyNumberFormat="1" applyBorder="1" applyAlignment="1">
      <alignment horizontal="justify" vertical="center" wrapText="1"/>
    </xf>
    <xf numFmtId="17" fontId="0" fillId="0" borderId="22" xfId="0" applyNumberFormat="1" applyBorder="1" applyAlignment="1">
      <alignment horizontal="justify" vertical="center" wrapText="1"/>
    </xf>
    <xf numFmtId="2" fontId="0" fillId="0" borderId="22" xfId="46" applyNumberFormat="1" applyFont="1" applyBorder="1" applyAlignment="1">
      <alignment horizontal="justify" vertical="center" wrapText="1"/>
    </xf>
    <xf numFmtId="43" fontId="0" fillId="0" borderId="22" xfId="46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186" fontId="0" fillId="27" borderId="16" xfId="0" applyNumberFormat="1" applyFont="1" applyFill="1" applyBorder="1" applyAlignment="1">
      <alignment horizontal="right" vertical="top" wrapText="1"/>
    </xf>
    <xf numFmtId="186" fontId="0" fillId="0" borderId="22" xfId="46" applyNumberFormat="1" applyFont="1" applyBorder="1" applyAlignment="1">
      <alignment horizontal="justify" vertical="center" wrapText="1"/>
    </xf>
    <xf numFmtId="186" fontId="0" fillId="0" borderId="22" xfId="46" applyNumberFormat="1" applyFont="1" applyBorder="1" applyAlignment="1">
      <alignment horizontal="justify" vertical="center" wrapText="1"/>
    </xf>
    <xf numFmtId="14" fontId="0" fillId="0" borderId="22" xfId="0" applyNumberFormat="1" applyBorder="1" applyAlignment="1">
      <alignment horizontal="justify" vertical="center" wrapText="1"/>
    </xf>
    <xf numFmtId="178" fontId="0" fillId="0" borderId="22" xfId="0" applyNumberFormat="1" applyFont="1" applyBorder="1" applyAlignment="1">
      <alignment horizontal="justify" vertical="center" wrapText="1"/>
    </xf>
    <xf numFmtId="178" fontId="0" fillId="0" borderId="22" xfId="0" applyNumberForma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3" xfId="0" applyBorder="1" applyAlignment="1">
      <alignment horizontal="right" vertical="center" wrapText="1"/>
    </xf>
    <xf numFmtId="186" fontId="0" fillId="0" borderId="22" xfId="46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18" fillId="26" borderId="25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2" fontId="0" fillId="0" borderId="21" xfId="46" applyNumberFormat="1" applyFont="1" applyBorder="1" applyAlignment="1">
      <alignment horizontal="justify" vertical="center" wrapText="1"/>
    </xf>
    <xf numFmtId="2" fontId="0" fillId="0" borderId="27" xfId="46" applyNumberFormat="1" applyFont="1" applyBorder="1" applyAlignment="1">
      <alignment horizontal="justify" vertical="center" wrapText="1"/>
    </xf>
    <xf numFmtId="43" fontId="0" fillId="0" borderId="21" xfId="46" applyFont="1" applyBorder="1" applyAlignment="1">
      <alignment horizontal="justify" vertical="center" wrapText="1"/>
    </xf>
    <xf numFmtId="43" fontId="0" fillId="0" borderId="27" xfId="46" applyFont="1" applyBorder="1" applyAlignment="1">
      <alignment horizontal="justify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17" fontId="0" fillId="0" borderId="21" xfId="0" applyNumberFormat="1" applyFont="1" applyBorder="1" applyAlignment="1">
      <alignment horizontal="justify" vertical="center" wrapText="1"/>
    </xf>
    <xf numFmtId="0" fontId="21" fillId="0" borderId="21" xfId="0" applyFont="1" applyBorder="1" applyAlignment="1">
      <alignment horizontal="justify" vertical="center" wrapText="1"/>
    </xf>
    <xf numFmtId="0" fontId="21" fillId="0" borderId="27" xfId="0" applyFont="1" applyBorder="1" applyAlignment="1">
      <alignment horizontal="justify" vertical="center" wrapText="1"/>
    </xf>
    <xf numFmtId="17" fontId="0" fillId="0" borderId="21" xfId="0" applyNumberFormat="1" applyBorder="1" applyAlignment="1">
      <alignment horizontal="justify" vertical="center" wrapText="1"/>
    </xf>
    <xf numFmtId="0" fontId="18" fillId="26" borderId="11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/>
    </xf>
    <xf numFmtId="0" fontId="0" fillId="24" borderId="30" xfId="0" applyFill="1" applyBorder="1" applyAlignment="1">
      <alignment horizontal="left"/>
    </xf>
    <xf numFmtId="0" fontId="0" fillId="24" borderId="31" xfId="0" applyFill="1" applyBorder="1" applyAlignment="1">
      <alignment horizontal="left"/>
    </xf>
    <xf numFmtId="0" fontId="0" fillId="24" borderId="32" xfId="0" applyFill="1" applyBorder="1" applyAlignment="1">
      <alignment horizontal="left"/>
    </xf>
    <xf numFmtId="0" fontId="18" fillId="28" borderId="29" xfId="0" applyFont="1" applyFill="1" applyBorder="1" applyAlignment="1">
      <alignment/>
    </xf>
    <xf numFmtId="0" fontId="0" fillId="28" borderId="30" xfId="0" applyFill="1" applyBorder="1" applyAlignment="1">
      <alignment horizontal="left"/>
    </xf>
    <xf numFmtId="0" fontId="0" fillId="28" borderId="31" xfId="0" applyFill="1" applyBorder="1" applyAlignment="1">
      <alignment horizontal="left"/>
    </xf>
    <xf numFmtId="0" fontId="0" fillId="28" borderId="32" xfId="0" applyFill="1" applyBorder="1" applyAlignment="1">
      <alignment horizontal="left"/>
    </xf>
    <xf numFmtId="0" fontId="18" fillId="28" borderId="33" xfId="0" applyFont="1" applyFill="1" applyBorder="1" applyAlignment="1">
      <alignment/>
    </xf>
    <xf numFmtId="0" fontId="0" fillId="28" borderId="33" xfId="0" applyFill="1" applyBorder="1" applyAlignment="1">
      <alignment/>
    </xf>
    <xf numFmtId="0" fontId="0" fillId="28" borderId="33" xfId="0" applyFont="1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29" xfId="0" applyFont="1" applyFill="1" applyBorder="1" applyAlignment="1">
      <alignment/>
    </xf>
    <xf numFmtId="0" fontId="18" fillId="29" borderId="34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9" fillId="30" borderId="36" xfId="0" applyFont="1" applyFill="1" applyBorder="1" applyAlignment="1">
      <alignment horizontal="center"/>
    </xf>
    <xf numFmtId="0" fontId="18" fillId="30" borderId="36" xfId="0" applyFont="1" applyFill="1" applyBorder="1" applyAlignment="1">
      <alignment horizontal="center"/>
    </xf>
    <xf numFmtId="0" fontId="18" fillId="31" borderId="37" xfId="0" applyFont="1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7" xfId="0" applyFont="1" applyFill="1" applyBorder="1" applyAlignment="1">
      <alignment/>
    </xf>
    <xf numFmtId="186" fontId="0" fillId="0" borderId="22" xfId="46" applyNumberFormat="1" applyFont="1" applyBorder="1" applyAlignment="1">
      <alignment horizontal="justify" vertical="center" wrapText="1"/>
    </xf>
    <xf numFmtId="186" fontId="0" fillId="0" borderId="22" xfId="46" applyNumberFormat="1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17" fontId="0" fillId="0" borderId="22" xfId="0" applyNumberForma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3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23" borderId="39" xfId="0" applyFont="1" applyFill="1" applyBorder="1" applyAlignment="1">
      <alignment/>
    </xf>
    <xf numFmtId="0" fontId="18" fillId="23" borderId="40" xfId="0" applyFont="1" applyFill="1" applyBorder="1" applyAlignment="1">
      <alignment/>
    </xf>
    <xf numFmtId="0" fontId="18" fillId="23" borderId="41" xfId="0" applyFont="1" applyFill="1" applyBorder="1" applyAlignment="1">
      <alignment/>
    </xf>
    <xf numFmtId="0" fontId="0" fillId="23" borderId="39" xfId="0" applyFont="1" applyFill="1" applyBorder="1" applyAlignment="1">
      <alignment/>
    </xf>
    <xf numFmtId="0" fontId="0" fillId="23" borderId="40" xfId="0" applyFont="1" applyFill="1" applyBorder="1" applyAlignment="1">
      <alignment/>
    </xf>
    <xf numFmtId="0" fontId="0" fillId="23" borderId="4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600075</xdr:colOff>
      <xdr:row>4</xdr:row>
      <xdr:rowOff>152400</xdr:rowOff>
    </xdr:to>
    <xdr:pic>
      <xdr:nvPicPr>
        <xdr:cNvPr id="1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2</xdr:col>
      <xdr:colOff>0</xdr:colOff>
      <xdr:row>25</xdr:row>
      <xdr:rowOff>161925</xdr:rowOff>
    </xdr:to>
    <xdr:pic>
      <xdr:nvPicPr>
        <xdr:cNvPr id="2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48600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847725</xdr:colOff>
      <xdr:row>5</xdr:row>
      <xdr:rowOff>142875</xdr:rowOff>
    </xdr:to>
    <xdr:pic>
      <xdr:nvPicPr>
        <xdr:cNvPr id="1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571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21</xdr:row>
      <xdr:rowOff>704850</xdr:rowOff>
    </xdr:from>
    <xdr:to>
      <xdr:col>1</xdr:col>
      <xdr:colOff>809625</xdr:colOff>
      <xdr:row>38</xdr:row>
      <xdr:rowOff>276225</xdr:rowOff>
    </xdr:to>
    <xdr:pic>
      <xdr:nvPicPr>
        <xdr:cNvPr id="2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277600"/>
          <a:ext cx="1123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0</xdr:rowOff>
    </xdr:from>
    <xdr:to>
      <xdr:col>1</xdr:col>
      <xdr:colOff>457200</xdr:colOff>
      <xdr:row>60</xdr:row>
      <xdr:rowOff>295275</xdr:rowOff>
    </xdr:to>
    <xdr:pic>
      <xdr:nvPicPr>
        <xdr:cNvPr id="3" name="Picture 36" descr="Escudo%20SantaRos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621625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6">
      <selection activeCell="J48" sqref="J48"/>
    </sheetView>
  </sheetViews>
  <sheetFormatPr defaultColWidth="11.421875" defaultRowHeight="12.75"/>
  <cols>
    <col min="1" max="1" width="7.28125" style="0" customWidth="1"/>
    <col min="2" max="2" width="9.28125" style="0" customWidth="1"/>
    <col min="3" max="3" width="8.57421875" style="0" customWidth="1"/>
    <col min="4" max="4" width="8.7109375" style="0" customWidth="1"/>
    <col min="5" max="5" width="9.8515625" style="0" customWidth="1"/>
    <col min="6" max="6" width="9.7109375" style="0" customWidth="1"/>
    <col min="7" max="7" width="11.28125" style="0" customWidth="1"/>
    <col min="8" max="8" width="9.7109375" style="0" customWidth="1"/>
    <col min="9" max="9" width="8.8515625" style="0" customWidth="1"/>
    <col min="10" max="10" width="9.28125" style="0" customWidth="1"/>
    <col min="11" max="11" width="9.421875" style="0" customWidth="1"/>
    <col min="12" max="12" width="9.8515625" style="0" customWidth="1"/>
    <col min="13" max="13" width="14.28125" style="0" customWidth="1"/>
    <col min="16" max="16" width="13.28125" style="0" customWidth="1"/>
  </cols>
  <sheetData>
    <row r="1" spans="1:16" ht="13.5" thickBot="1">
      <c r="A1" s="78" t="s">
        <v>0</v>
      </c>
      <c r="B1" s="78"/>
      <c r="C1" s="79" t="s">
        <v>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3.5" thickBot="1">
      <c r="A2" s="78"/>
      <c r="B2" s="78"/>
      <c r="C2" s="80" t="s">
        <v>24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3.5" thickBot="1">
      <c r="A3" s="78"/>
      <c r="B3" s="7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6.5" thickBot="1">
      <c r="A4" s="78"/>
      <c r="B4" s="78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3.5" thickBot="1">
      <c r="A5" s="78"/>
      <c r="B5" s="78"/>
      <c r="C5" s="82" t="s">
        <v>70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2.75">
      <c r="A6" s="83" t="s">
        <v>3</v>
      </c>
      <c r="B6" s="83"/>
      <c r="C6" s="83"/>
      <c r="D6" s="84" t="s">
        <v>71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2.75">
      <c r="A7" s="65" t="s">
        <v>4</v>
      </c>
      <c r="B7" s="65"/>
      <c r="C7" s="65"/>
      <c r="D7" s="76" t="s">
        <v>72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2.75">
      <c r="A8" s="65" t="s">
        <v>5</v>
      </c>
      <c r="B8" s="65"/>
      <c r="C8" s="65"/>
      <c r="D8" s="76" t="s">
        <v>73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2.75">
      <c r="A9" s="65" t="s">
        <v>6</v>
      </c>
      <c r="B9" s="65"/>
      <c r="C9" s="65"/>
      <c r="D9" s="66" t="s">
        <v>27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12.75">
      <c r="A10" s="69" t="s">
        <v>7</v>
      </c>
      <c r="B10" s="69"/>
      <c r="C10" s="69"/>
      <c r="D10" s="70" t="s">
        <v>74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</row>
    <row r="11" spans="1:16" ht="13.5" thickBot="1">
      <c r="A11" s="73" t="s">
        <v>8</v>
      </c>
      <c r="B11" s="73"/>
      <c r="C11" s="73"/>
      <c r="D11" s="74" t="s">
        <v>28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2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6">
        <v>16</v>
      </c>
    </row>
    <row r="13" spans="1:16" ht="12.75">
      <c r="A13" s="62" t="s">
        <v>9</v>
      </c>
      <c r="B13" s="54" t="s">
        <v>10</v>
      </c>
      <c r="C13" s="54" t="s">
        <v>11</v>
      </c>
      <c r="D13" s="61" t="s">
        <v>12</v>
      </c>
      <c r="E13" s="61"/>
      <c r="F13" s="61"/>
      <c r="G13" s="54" t="s">
        <v>13</v>
      </c>
      <c r="H13" s="54" t="s">
        <v>14</v>
      </c>
      <c r="I13" s="54" t="s">
        <v>15</v>
      </c>
      <c r="J13" s="61" t="s">
        <v>16</v>
      </c>
      <c r="K13" s="61"/>
      <c r="L13" s="61"/>
      <c r="M13" s="47"/>
      <c r="N13" s="47"/>
      <c r="O13" s="47"/>
      <c r="P13" s="48" t="s">
        <v>17</v>
      </c>
    </row>
    <row r="14" spans="1:16" ht="38.25">
      <c r="A14" s="63"/>
      <c r="B14" s="64"/>
      <c r="C14" s="64"/>
      <c r="D14" s="21" t="s">
        <v>18</v>
      </c>
      <c r="E14" s="22" t="s">
        <v>75</v>
      </c>
      <c r="F14" s="22" t="s">
        <v>76</v>
      </c>
      <c r="G14" s="54"/>
      <c r="H14" s="54"/>
      <c r="I14" s="54"/>
      <c r="J14" s="19" t="s">
        <v>18</v>
      </c>
      <c r="K14" s="21" t="s">
        <v>19</v>
      </c>
      <c r="L14" s="22" t="s">
        <v>20</v>
      </c>
      <c r="M14" s="23" t="s">
        <v>21</v>
      </c>
      <c r="N14" s="22" t="s">
        <v>22</v>
      </c>
      <c r="O14" s="22" t="s">
        <v>23</v>
      </c>
      <c r="P14" s="49"/>
    </row>
    <row r="15" spans="1:16" ht="38.25" customHeight="1">
      <c r="A15" s="89"/>
      <c r="B15" s="91" t="s">
        <v>30</v>
      </c>
      <c r="C15" s="91" t="s">
        <v>40</v>
      </c>
      <c r="D15" s="91" t="s">
        <v>29</v>
      </c>
      <c r="E15" s="89">
        <v>0</v>
      </c>
      <c r="F15" s="89">
        <v>50</v>
      </c>
      <c r="G15" s="55" t="s">
        <v>77</v>
      </c>
      <c r="H15" s="57">
        <v>41426</v>
      </c>
      <c r="I15" s="60" t="s">
        <v>78</v>
      </c>
      <c r="J15" s="60" t="s">
        <v>79</v>
      </c>
      <c r="K15" s="50">
        <v>0</v>
      </c>
      <c r="L15" s="52">
        <v>1</v>
      </c>
      <c r="M15" s="87">
        <v>2201060701</v>
      </c>
      <c r="N15" s="90" t="s">
        <v>25</v>
      </c>
      <c r="O15" s="86">
        <v>5000</v>
      </c>
      <c r="P15" s="90" t="s">
        <v>26</v>
      </c>
    </row>
    <row r="16" spans="1:16" ht="85.5" customHeight="1">
      <c r="A16" s="88"/>
      <c r="B16" s="91"/>
      <c r="C16" s="91"/>
      <c r="D16" s="91"/>
      <c r="E16" s="88"/>
      <c r="F16" s="88"/>
      <c r="G16" s="56"/>
      <c r="H16" s="56"/>
      <c r="I16" s="56"/>
      <c r="J16" s="56"/>
      <c r="K16" s="51"/>
      <c r="L16" s="53"/>
      <c r="M16" s="87"/>
      <c r="N16" s="88"/>
      <c r="O16" s="87"/>
      <c r="P16" s="88"/>
    </row>
    <row r="17" spans="1:16" ht="85.5" customHeight="1">
      <c r="A17" s="88"/>
      <c r="B17" s="88"/>
      <c r="C17" s="88"/>
      <c r="D17" s="88"/>
      <c r="E17" s="88"/>
      <c r="F17" s="88"/>
      <c r="G17" s="28" t="s">
        <v>41</v>
      </c>
      <c r="H17" s="30">
        <v>41426</v>
      </c>
      <c r="I17" s="28" t="s">
        <v>44</v>
      </c>
      <c r="J17" s="28" t="s">
        <v>45</v>
      </c>
      <c r="K17" s="31">
        <v>0</v>
      </c>
      <c r="L17" s="32">
        <v>5</v>
      </c>
      <c r="M17" s="88"/>
      <c r="N17" s="88"/>
      <c r="O17" s="88"/>
      <c r="P17" s="88"/>
    </row>
    <row r="18" spans="1:16" ht="85.5" customHeight="1">
      <c r="A18" s="88"/>
      <c r="B18" s="88"/>
      <c r="C18" s="88"/>
      <c r="D18" s="88"/>
      <c r="E18" s="88"/>
      <c r="F18" s="88"/>
      <c r="G18" s="28" t="s">
        <v>42</v>
      </c>
      <c r="H18" s="30">
        <v>41487</v>
      </c>
      <c r="I18" s="28" t="s">
        <v>46</v>
      </c>
      <c r="J18" s="28" t="s">
        <v>47</v>
      </c>
      <c r="K18" s="31">
        <v>0</v>
      </c>
      <c r="L18" s="32">
        <v>50</v>
      </c>
      <c r="M18" s="88"/>
      <c r="N18" s="88"/>
      <c r="O18" s="88"/>
      <c r="P18" s="88"/>
    </row>
    <row r="19" spans="1:16" ht="85.5" customHeight="1">
      <c r="A19" s="88"/>
      <c r="B19" s="88"/>
      <c r="C19" s="88"/>
      <c r="D19" s="88"/>
      <c r="E19" s="88"/>
      <c r="F19" s="88"/>
      <c r="G19" s="28" t="s">
        <v>43</v>
      </c>
      <c r="H19" s="30">
        <v>41548</v>
      </c>
      <c r="I19" s="28" t="s">
        <v>48</v>
      </c>
      <c r="J19" s="28" t="s">
        <v>49</v>
      </c>
      <c r="K19" s="31">
        <v>0</v>
      </c>
      <c r="L19" s="32">
        <v>5</v>
      </c>
      <c r="M19" s="88"/>
      <c r="N19" s="88"/>
      <c r="O19" s="88"/>
      <c r="P19" s="88"/>
    </row>
    <row r="20" spans="1:16" ht="12.75">
      <c r="A20" s="24"/>
      <c r="B20" s="20"/>
      <c r="C20" s="20"/>
      <c r="D20" s="20"/>
      <c r="E20" s="20"/>
      <c r="F20" s="20"/>
      <c r="G20" s="20"/>
      <c r="H20" s="29"/>
      <c r="I20" s="20"/>
      <c r="J20" s="20"/>
      <c r="K20" s="20"/>
      <c r="L20" s="20"/>
      <c r="M20" s="20"/>
      <c r="N20" s="20"/>
      <c r="O20" s="34">
        <f>SUM(O15)</f>
        <v>5000</v>
      </c>
      <c r="P20" s="25"/>
    </row>
    <row r="21" ht="13.5" thickBot="1"/>
    <row r="22" spans="1:16" ht="13.5" thickBot="1">
      <c r="A22" s="78" t="s">
        <v>0</v>
      </c>
      <c r="B22" s="78"/>
      <c r="C22" s="79" t="s">
        <v>1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3.5" thickBot="1">
      <c r="A23" s="78"/>
      <c r="B23" s="78"/>
      <c r="C23" s="80" t="s">
        <v>24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13.5" thickBot="1">
      <c r="A24" s="78"/>
      <c r="B24" s="7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</row>
    <row r="25" spans="1:16" ht="16.5" thickBot="1">
      <c r="A25" s="78"/>
      <c r="B25" s="78"/>
      <c r="C25" s="81" t="s">
        <v>2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3.5" thickBot="1">
      <c r="A26" s="78"/>
      <c r="B26" s="78"/>
      <c r="C26" s="82" t="s">
        <v>70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 ht="12.75">
      <c r="A27" s="83" t="s">
        <v>3</v>
      </c>
      <c r="B27" s="83"/>
      <c r="C27" s="83"/>
      <c r="D27" s="84" t="s">
        <v>71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2.75">
      <c r="A28" s="65" t="s">
        <v>4</v>
      </c>
      <c r="B28" s="65"/>
      <c r="C28" s="65"/>
      <c r="D28" s="76" t="s">
        <v>81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12.75">
      <c r="A29" s="65" t="s">
        <v>5</v>
      </c>
      <c r="B29" s="65"/>
      <c r="C29" s="65"/>
      <c r="D29" s="76" t="s">
        <v>73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12.75">
      <c r="A30" s="65" t="s">
        <v>6</v>
      </c>
      <c r="B30" s="65"/>
      <c r="C30" s="65"/>
      <c r="D30" s="66" t="s">
        <v>27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ht="12.75">
      <c r="A31" s="69" t="s">
        <v>7</v>
      </c>
      <c r="B31" s="69"/>
      <c r="C31" s="69"/>
      <c r="D31" s="70" t="s">
        <v>80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</row>
    <row r="32" spans="1:16" ht="13.5" thickBot="1">
      <c r="A32" s="73" t="s">
        <v>8</v>
      </c>
      <c r="B32" s="73"/>
      <c r="C32" s="73"/>
      <c r="D32" s="74" t="s">
        <v>82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2.75">
      <c r="A33" s="14">
        <v>1</v>
      </c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5">
        <v>9</v>
      </c>
      <c r="J33" s="15">
        <v>10</v>
      </c>
      <c r="K33" s="15">
        <v>11</v>
      </c>
      <c r="L33" s="15">
        <v>12</v>
      </c>
      <c r="M33" s="15">
        <v>13</v>
      </c>
      <c r="N33" s="15">
        <v>14</v>
      </c>
      <c r="O33" s="15">
        <v>15</v>
      </c>
      <c r="P33" s="16">
        <v>16</v>
      </c>
    </row>
    <row r="34" spans="1:16" ht="12.75">
      <c r="A34" s="62" t="s">
        <v>9</v>
      </c>
      <c r="B34" s="54" t="s">
        <v>10</v>
      </c>
      <c r="C34" s="54" t="s">
        <v>11</v>
      </c>
      <c r="D34" s="61" t="s">
        <v>12</v>
      </c>
      <c r="E34" s="61"/>
      <c r="F34" s="61"/>
      <c r="G34" s="54" t="s">
        <v>13</v>
      </c>
      <c r="H34" s="54" t="s">
        <v>14</v>
      </c>
      <c r="I34" s="54" t="s">
        <v>15</v>
      </c>
      <c r="J34" s="61" t="s">
        <v>16</v>
      </c>
      <c r="K34" s="61"/>
      <c r="L34" s="61"/>
      <c r="M34" s="47"/>
      <c r="N34" s="47"/>
      <c r="O34" s="47"/>
      <c r="P34" s="48" t="s">
        <v>17</v>
      </c>
    </row>
    <row r="35" spans="1:16" ht="38.25">
      <c r="A35" s="63"/>
      <c r="B35" s="64"/>
      <c r="C35" s="64"/>
      <c r="D35" s="21" t="s">
        <v>18</v>
      </c>
      <c r="E35" s="22" t="s">
        <v>75</v>
      </c>
      <c r="F35" s="22" t="s">
        <v>76</v>
      </c>
      <c r="G35" s="54"/>
      <c r="H35" s="54"/>
      <c r="I35" s="54"/>
      <c r="J35" s="19" t="s">
        <v>18</v>
      </c>
      <c r="K35" s="21" t="s">
        <v>75</v>
      </c>
      <c r="L35" s="22" t="s">
        <v>76</v>
      </c>
      <c r="M35" s="23" t="s">
        <v>21</v>
      </c>
      <c r="N35" s="22" t="s">
        <v>22</v>
      </c>
      <c r="O35" s="22" t="s">
        <v>23</v>
      </c>
      <c r="P35" s="49"/>
    </row>
    <row r="36" spans="1:16" ht="12.75" customHeight="1">
      <c r="A36" s="89"/>
      <c r="B36" s="91" t="s">
        <v>31</v>
      </c>
      <c r="C36" s="91" t="s">
        <v>32</v>
      </c>
      <c r="D36" s="91" t="s">
        <v>33</v>
      </c>
      <c r="E36" s="89">
        <v>0</v>
      </c>
      <c r="F36" s="89">
        <v>1</v>
      </c>
      <c r="G36" s="55" t="s">
        <v>133</v>
      </c>
      <c r="H36" s="57">
        <v>41456</v>
      </c>
      <c r="I36" s="58" t="s">
        <v>53</v>
      </c>
      <c r="J36" s="60" t="s">
        <v>54</v>
      </c>
      <c r="K36" s="50">
        <v>0</v>
      </c>
      <c r="L36" s="52">
        <v>1</v>
      </c>
      <c r="M36" s="87">
        <v>220610</v>
      </c>
      <c r="N36" s="90" t="s">
        <v>83</v>
      </c>
      <c r="O36" s="86">
        <v>10000</v>
      </c>
      <c r="P36" s="90" t="s">
        <v>26</v>
      </c>
    </row>
    <row r="37" spans="1:16" ht="63" customHeight="1">
      <c r="A37" s="88"/>
      <c r="B37" s="91"/>
      <c r="C37" s="91"/>
      <c r="D37" s="91"/>
      <c r="E37" s="88"/>
      <c r="F37" s="88"/>
      <c r="G37" s="56"/>
      <c r="H37" s="56"/>
      <c r="I37" s="59"/>
      <c r="J37" s="56"/>
      <c r="K37" s="51"/>
      <c r="L37" s="53"/>
      <c r="M37" s="87"/>
      <c r="N37" s="88"/>
      <c r="O37" s="87"/>
      <c r="P37" s="88"/>
    </row>
    <row r="38" spans="1:16" ht="63" customHeight="1">
      <c r="A38" s="88"/>
      <c r="B38" s="88"/>
      <c r="C38" s="88"/>
      <c r="D38" s="88"/>
      <c r="E38" s="88"/>
      <c r="F38" s="88"/>
      <c r="G38" s="28" t="s">
        <v>51</v>
      </c>
      <c r="H38" s="30">
        <v>41456</v>
      </c>
      <c r="I38" s="33" t="s">
        <v>55</v>
      </c>
      <c r="J38" s="28" t="s">
        <v>56</v>
      </c>
      <c r="K38" s="31">
        <v>0</v>
      </c>
      <c r="L38" s="32">
        <v>20</v>
      </c>
      <c r="M38" s="88"/>
      <c r="N38" s="88"/>
      <c r="O38" s="88"/>
      <c r="P38" s="88"/>
    </row>
    <row r="39" spans="1:16" ht="63" customHeight="1">
      <c r="A39" s="88"/>
      <c r="B39" s="88"/>
      <c r="C39" s="88"/>
      <c r="D39" s="88"/>
      <c r="E39" s="88"/>
      <c r="F39" s="88"/>
      <c r="G39" s="37" t="s">
        <v>50</v>
      </c>
      <c r="H39" s="30">
        <v>41548</v>
      </c>
      <c r="I39" s="33" t="s">
        <v>34</v>
      </c>
      <c r="J39" s="28" t="s">
        <v>52</v>
      </c>
      <c r="K39" s="31">
        <v>0</v>
      </c>
      <c r="L39" s="32">
        <v>1</v>
      </c>
      <c r="M39" s="88"/>
      <c r="N39" s="88"/>
      <c r="O39" s="88"/>
      <c r="P39" s="88"/>
    </row>
    <row r="40" spans="1:16" ht="12.75">
      <c r="A40" s="24"/>
      <c r="B40" s="20"/>
      <c r="C40" s="20"/>
      <c r="D40" s="20"/>
      <c r="E40" s="20"/>
      <c r="F40" s="20"/>
      <c r="G40" s="37"/>
      <c r="H40" s="20"/>
      <c r="I40" s="20"/>
      <c r="J40" s="20"/>
      <c r="K40" s="20"/>
      <c r="L40" s="20"/>
      <c r="M40" s="20"/>
      <c r="N40" s="20"/>
      <c r="O40" s="34">
        <f>SUM(O36)</f>
        <v>10000</v>
      </c>
      <c r="P40" s="25"/>
    </row>
    <row r="46" spans="2:8" ht="12.75">
      <c r="B46" t="s">
        <v>139</v>
      </c>
      <c r="H46" t="s">
        <v>140</v>
      </c>
    </row>
  </sheetData>
  <sheetProtection/>
  <mergeCells count="86">
    <mergeCell ref="A27:C27"/>
    <mergeCell ref="D27:P27"/>
    <mergeCell ref="P36:P39"/>
    <mergeCell ref="F36:F39"/>
    <mergeCell ref="A36:A39"/>
    <mergeCell ref="M36:M39"/>
    <mergeCell ref="N36:N39"/>
    <mergeCell ref="O36:O39"/>
    <mergeCell ref="A29:C29"/>
    <mergeCell ref="D29:P29"/>
    <mergeCell ref="P15:P19"/>
    <mergeCell ref="M15:M19"/>
    <mergeCell ref="C36:C39"/>
    <mergeCell ref="B36:B39"/>
    <mergeCell ref="E36:E39"/>
    <mergeCell ref="D36:D39"/>
    <mergeCell ref="B15:B19"/>
    <mergeCell ref="C15:C19"/>
    <mergeCell ref="K15:K16"/>
    <mergeCell ref="L15:L16"/>
    <mergeCell ref="A7:C7"/>
    <mergeCell ref="D7:P7"/>
    <mergeCell ref="O15:O19"/>
    <mergeCell ref="E15:E19"/>
    <mergeCell ref="F15:F19"/>
    <mergeCell ref="N15:N19"/>
    <mergeCell ref="A15:A19"/>
    <mergeCell ref="D15:D19"/>
    <mergeCell ref="D10:P10"/>
    <mergeCell ref="J15:J16"/>
    <mergeCell ref="A1:B5"/>
    <mergeCell ref="C1:P1"/>
    <mergeCell ref="C2:P2"/>
    <mergeCell ref="C4:P4"/>
    <mergeCell ref="C5:P5"/>
    <mergeCell ref="A6:C6"/>
    <mergeCell ref="D6:P6"/>
    <mergeCell ref="M13:O13"/>
    <mergeCell ref="P13:P14"/>
    <mergeCell ref="A8:C8"/>
    <mergeCell ref="D8:P8"/>
    <mergeCell ref="A9:C9"/>
    <mergeCell ref="D9:P9"/>
    <mergeCell ref="A10:C10"/>
    <mergeCell ref="A11:C11"/>
    <mergeCell ref="D11:P11"/>
    <mergeCell ref="I13:I14"/>
    <mergeCell ref="J13:L13"/>
    <mergeCell ref="A13:A14"/>
    <mergeCell ref="B13:B14"/>
    <mergeCell ref="C13:C14"/>
    <mergeCell ref="G13:G14"/>
    <mergeCell ref="H13:H14"/>
    <mergeCell ref="D13:F13"/>
    <mergeCell ref="G15:G16"/>
    <mergeCell ref="H15:H16"/>
    <mergeCell ref="I15:I16"/>
    <mergeCell ref="A28:C28"/>
    <mergeCell ref="D28:P28"/>
    <mergeCell ref="A22:B26"/>
    <mergeCell ref="C22:P22"/>
    <mergeCell ref="C23:P23"/>
    <mergeCell ref="C25:P25"/>
    <mergeCell ref="C26:P26"/>
    <mergeCell ref="A30:C30"/>
    <mergeCell ref="D30:P30"/>
    <mergeCell ref="A31:C31"/>
    <mergeCell ref="D31:P31"/>
    <mergeCell ref="A32:C32"/>
    <mergeCell ref="D32:P32"/>
    <mergeCell ref="I34:I35"/>
    <mergeCell ref="J34:L34"/>
    <mergeCell ref="A34:A35"/>
    <mergeCell ref="B34:B35"/>
    <mergeCell ref="C34:C35"/>
    <mergeCell ref="D34:F34"/>
    <mergeCell ref="M34:O34"/>
    <mergeCell ref="P34:P35"/>
    <mergeCell ref="K36:K37"/>
    <mergeCell ref="L36:L37"/>
    <mergeCell ref="G34:G35"/>
    <mergeCell ref="H34:H35"/>
    <mergeCell ref="G36:G37"/>
    <mergeCell ref="H36:H37"/>
    <mergeCell ref="I36:I37"/>
    <mergeCell ref="J36:J37"/>
  </mergeCells>
  <printOptions horizontalCentered="1"/>
  <pageMargins left="0.31496062992125984" right="0.11811023622047245" top="0.7480314960629921" bottom="0.7480314960629921" header="0.31496062992125984" footer="0.31496062992125984"/>
  <pageSetup horizontalDpi="300" verticalDpi="300" orientation="landscape" paperSize="14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O119"/>
  <sheetViews>
    <sheetView tabSelected="1" zoomScale="80" zoomScaleNormal="80" workbookViewId="0" topLeftCell="A1">
      <selection activeCell="E120" sqref="E120"/>
    </sheetView>
  </sheetViews>
  <sheetFormatPr defaultColWidth="11.421875" defaultRowHeight="12.75"/>
  <cols>
    <col min="1" max="1" width="10.8515625" style="0" customWidth="1"/>
    <col min="2" max="2" width="13.140625" style="0" customWidth="1"/>
    <col min="3" max="3" width="12.57421875" style="0" customWidth="1"/>
    <col min="4" max="4" width="11.7109375" style="0" customWidth="1"/>
    <col min="5" max="5" width="10.00390625" style="0" customWidth="1"/>
    <col min="6" max="6" width="10.57421875" style="0" customWidth="1"/>
    <col min="7" max="7" width="12.421875" style="0" customWidth="1"/>
    <col min="8" max="8" width="11.140625" style="0" customWidth="1"/>
    <col min="9" max="9" width="16.7109375" style="0" customWidth="1"/>
    <col min="10" max="10" width="10.421875" style="0" customWidth="1"/>
    <col min="11" max="11" width="11.57421875" style="0" customWidth="1"/>
    <col min="13" max="13" width="14.8515625" style="0" customWidth="1"/>
    <col min="14" max="15" width="10.8515625" style="0" customWidth="1"/>
    <col min="16" max="16" width="17.421875" style="0" customWidth="1"/>
  </cols>
  <sheetData>
    <row r="1" ht="13.5" thickBot="1"/>
    <row r="2" spans="1:16" ht="13.5" thickBot="1">
      <c r="A2" s="78" t="s">
        <v>0</v>
      </c>
      <c r="B2" s="78"/>
      <c r="C2" s="79" t="s">
        <v>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78"/>
      <c r="B3" s="78"/>
      <c r="C3" s="80" t="s">
        <v>24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3.5" thickBot="1">
      <c r="A4" s="78"/>
      <c r="B4" s="7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6.5" thickBot="1">
      <c r="A5" s="78"/>
      <c r="B5" s="78"/>
      <c r="C5" s="81" t="s">
        <v>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3.5" thickBot="1">
      <c r="A6" s="78"/>
      <c r="B6" s="78"/>
      <c r="C6" s="82" t="s">
        <v>70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12.75">
      <c r="A7" s="83" t="s">
        <v>3</v>
      </c>
      <c r="B7" s="83"/>
      <c r="C7" s="83"/>
      <c r="D7" s="84" t="s">
        <v>84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12.75">
      <c r="A8" s="65" t="s">
        <v>4</v>
      </c>
      <c r="B8" s="65"/>
      <c r="C8" s="65"/>
      <c r="D8" s="76" t="s">
        <v>85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2.75">
      <c r="A9" s="65" t="s">
        <v>5</v>
      </c>
      <c r="B9" s="65"/>
      <c r="C9" s="65"/>
      <c r="D9" s="76" t="s">
        <v>86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12.75">
      <c r="A10" s="65" t="s">
        <v>6</v>
      </c>
      <c r="B10" s="65"/>
      <c r="C10" s="65"/>
      <c r="D10" s="66" t="s">
        <v>35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6" ht="12.75">
      <c r="A11" s="69" t="s">
        <v>7</v>
      </c>
      <c r="B11" s="69"/>
      <c r="C11" s="69"/>
      <c r="D11" s="70" t="s">
        <v>88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3.5" thickBot="1">
      <c r="A12" s="73" t="s">
        <v>8</v>
      </c>
      <c r="B12" s="73"/>
      <c r="C12" s="73"/>
      <c r="D12" s="74" t="s">
        <v>87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s="1" customFormat="1" ht="12.75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6">
        <v>16</v>
      </c>
    </row>
    <row r="14" spans="1:16" s="1" customFormat="1" ht="18.75" customHeight="1">
      <c r="A14" s="62" t="s">
        <v>9</v>
      </c>
      <c r="B14" s="54" t="s">
        <v>10</v>
      </c>
      <c r="C14" s="54" t="s">
        <v>11</v>
      </c>
      <c r="D14" s="61" t="s">
        <v>12</v>
      </c>
      <c r="E14" s="61"/>
      <c r="F14" s="61"/>
      <c r="G14" s="54" t="s">
        <v>13</v>
      </c>
      <c r="H14" s="54" t="s">
        <v>14</v>
      </c>
      <c r="I14" s="54" t="s">
        <v>15</v>
      </c>
      <c r="J14" s="61" t="s">
        <v>16</v>
      </c>
      <c r="K14" s="61"/>
      <c r="L14" s="61"/>
      <c r="M14" s="47"/>
      <c r="N14" s="47"/>
      <c r="O14" s="47"/>
      <c r="P14" s="48" t="s">
        <v>17</v>
      </c>
    </row>
    <row r="15" spans="1:16" s="2" customFormat="1" ht="65.25" customHeight="1">
      <c r="A15" s="63"/>
      <c r="B15" s="64"/>
      <c r="C15" s="54"/>
      <c r="D15" s="17" t="s">
        <v>18</v>
      </c>
      <c r="E15" s="18" t="s">
        <v>75</v>
      </c>
      <c r="F15" s="18" t="s">
        <v>76</v>
      </c>
      <c r="G15" s="64"/>
      <c r="H15" s="64"/>
      <c r="I15" s="64"/>
      <c r="J15" s="19" t="s">
        <v>18</v>
      </c>
      <c r="K15" s="21" t="s">
        <v>75</v>
      </c>
      <c r="L15" s="22" t="s">
        <v>76</v>
      </c>
      <c r="M15" s="23" t="s">
        <v>21</v>
      </c>
      <c r="N15" s="18" t="s">
        <v>22</v>
      </c>
      <c r="O15" s="18" t="s">
        <v>23</v>
      </c>
      <c r="P15" s="48"/>
    </row>
    <row r="16" spans="1:16" s="7" customFormat="1" ht="135" customHeight="1">
      <c r="A16" s="101"/>
      <c r="B16" s="101" t="s">
        <v>134</v>
      </c>
      <c r="C16" s="101" t="s">
        <v>89</v>
      </c>
      <c r="D16" s="101" t="s">
        <v>90</v>
      </c>
      <c r="E16" s="101">
        <v>0</v>
      </c>
      <c r="F16" s="101">
        <v>1</v>
      </c>
      <c r="G16" s="27" t="s">
        <v>93</v>
      </c>
      <c r="H16" s="38">
        <v>41334</v>
      </c>
      <c r="I16" s="28" t="s">
        <v>95</v>
      </c>
      <c r="J16" s="26" t="s">
        <v>99</v>
      </c>
      <c r="K16" s="26">
        <v>0</v>
      </c>
      <c r="L16" s="26">
        <v>1</v>
      </c>
      <c r="M16" s="55">
        <v>2201060701</v>
      </c>
      <c r="N16" s="96" t="s">
        <v>25</v>
      </c>
      <c r="O16" s="96">
        <v>10000</v>
      </c>
      <c r="P16" s="96" t="s">
        <v>26</v>
      </c>
    </row>
    <row r="17" spans="1:16" s="7" customFormat="1" ht="120.75" customHeight="1">
      <c r="A17" s="102"/>
      <c r="B17" s="102"/>
      <c r="C17" s="102"/>
      <c r="D17" s="102"/>
      <c r="E17" s="102"/>
      <c r="F17" s="102"/>
      <c r="G17" s="27" t="s">
        <v>91</v>
      </c>
      <c r="H17" s="38">
        <v>41426</v>
      </c>
      <c r="I17" s="28" t="s">
        <v>96</v>
      </c>
      <c r="J17" s="26" t="s">
        <v>100</v>
      </c>
      <c r="K17" s="26">
        <v>0</v>
      </c>
      <c r="L17" s="26">
        <v>1</v>
      </c>
      <c r="M17" s="95"/>
      <c r="N17" s="95"/>
      <c r="O17" s="95"/>
      <c r="P17" s="95"/>
    </row>
    <row r="18" spans="1:16" s="7" customFormat="1" ht="135" customHeight="1">
      <c r="A18" s="102"/>
      <c r="B18" s="27"/>
      <c r="C18" s="27"/>
      <c r="D18" s="27"/>
      <c r="E18" s="27"/>
      <c r="F18" s="27"/>
      <c r="G18" s="27" t="s">
        <v>94</v>
      </c>
      <c r="H18" s="38">
        <v>41395</v>
      </c>
      <c r="I18" s="28" t="s">
        <v>97</v>
      </c>
      <c r="J18" s="26" t="s">
        <v>99</v>
      </c>
      <c r="K18" s="26">
        <v>0</v>
      </c>
      <c r="L18" s="26">
        <v>1</v>
      </c>
      <c r="M18" s="95"/>
      <c r="N18" s="95"/>
      <c r="O18" s="95"/>
      <c r="P18" s="95"/>
    </row>
    <row r="19" spans="1:16" s="7" customFormat="1" ht="135" customHeight="1">
      <c r="A19" s="103"/>
      <c r="B19" s="27"/>
      <c r="C19" s="27"/>
      <c r="D19" s="27"/>
      <c r="E19" s="27"/>
      <c r="F19" s="27"/>
      <c r="G19" s="27" t="s">
        <v>92</v>
      </c>
      <c r="H19" s="38">
        <v>41487</v>
      </c>
      <c r="I19" s="28" t="s">
        <v>98</v>
      </c>
      <c r="J19" s="26" t="s">
        <v>99</v>
      </c>
      <c r="K19" s="26">
        <v>0</v>
      </c>
      <c r="L19" s="26">
        <v>1</v>
      </c>
      <c r="M19" s="95"/>
      <c r="N19" s="95"/>
      <c r="O19" s="95"/>
      <c r="P19" s="95"/>
    </row>
    <row r="20" spans="1:119" s="7" customFormat="1" ht="36" customHeight="1">
      <c r="A20" s="35"/>
      <c r="B20" s="30"/>
      <c r="C20" s="36"/>
      <c r="D20" s="30"/>
      <c r="E20" s="35"/>
      <c r="F20" s="30"/>
      <c r="G20" s="36"/>
      <c r="H20" s="30"/>
      <c r="I20" s="35"/>
      <c r="J20" s="30"/>
      <c r="K20" s="36"/>
      <c r="L20" s="30"/>
      <c r="M20" s="35"/>
      <c r="N20" s="30"/>
      <c r="O20" s="36">
        <f>SUM(O16:O16)</f>
        <v>10000</v>
      </c>
      <c r="P20" s="30"/>
      <c r="Q20" s="30"/>
      <c r="R20" s="36"/>
      <c r="S20" s="30"/>
      <c r="T20" s="35"/>
      <c r="U20" s="30"/>
      <c r="V20" s="36"/>
      <c r="W20" s="30"/>
      <c r="X20" s="35"/>
      <c r="Y20" s="30"/>
      <c r="Z20" s="36"/>
      <c r="AA20" s="30"/>
      <c r="AB20" s="35"/>
      <c r="AC20" s="30"/>
      <c r="AD20" s="36"/>
      <c r="AE20" s="30"/>
      <c r="AF20" s="35"/>
      <c r="AG20" s="30"/>
      <c r="AH20" s="36"/>
      <c r="AI20" s="30"/>
      <c r="AJ20" s="35"/>
      <c r="AK20" s="30"/>
      <c r="AL20" s="36"/>
      <c r="AM20" s="30"/>
      <c r="AN20" s="35"/>
      <c r="AO20" s="30"/>
      <c r="AP20" s="36"/>
      <c r="AQ20" s="30"/>
      <c r="AR20" s="35"/>
      <c r="AS20" s="30"/>
      <c r="AT20" s="36"/>
      <c r="AU20" s="30"/>
      <c r="AV20" s="35"/>
      <c r="AW20" s="30"/>
      <c r="AX20" s="36"/>
      <c r="AY20" s="30"/>
      <c r="AZ20" s="35"/>
      <c r="BA20" s="30"/>
      <c r="BB20" s="36"/>
      <c r="BC20" s="30"/>
      <c r="BD20" s="35"/>
      <c r="BE20" s="30"/>
      <c r="BF20" s="36"/>
      <c r="BG20" s="30"/>
      <c r="BH20" s="35"/>
      <c r="BI20" s="30"/>
      <c r="BJ20" s="36"/>
      <c r="BK20" s="30"/>
      <c r="BL20" s="35"/>
      <c r="BM20" s="30"/>
      <c r="BN20" s="36"/>
      <c r="BO20" s="30"/>
      <c r="BP20" s="35"/>
      <c r="BQ20" s="30"/>
      <c r="BR20" s="36"/>
      <c r="BS20" s="30"/>
      <c r="BT20" s="35"/>
      <c r="BU20" s="30"/>
      <c r="BV20" s="36"/>
      <c r="BW20" s="30"/>
      <c r="BX20" s="35"/>
      <c r="BY20" s="30"/>
      <c r="BZ20" s="36"/>
      <c r="CA20" s="30"/>
      <c r="CB20" s="35"/>
      <c r="CC20" s="30"/>
      <c r="CD20" s="36"/>
      <c r="CE20" s="30"/>
      <c r="CF20" s="35"/>
      <c r="CG20" s="30"/>
      <c r="CH20" s="36"/>
      <c r="CI20" s="30"/>
      <c r="CJ20" s="35"/>
      <c r="CK20" s="30"/>
      <c r="CL20" s="36"/>
      <c r="CM20" s="30"/>
      <c r="CN20" s="35"/>
      <c r="CO20" s="30"/>
      <c r="CP20" s="36"/>
      <c r="CQ20" s="30"/>
      <c r="CR20" s="35"/>
      <c r="CS20" s="30"/>
      <c r="CT20" s="36"/>
      <c r="CU20" s="30"/>
      <c r="CV20" s="35"/>
      <c r="CW20" s="30"/>
      <c r="CX20" s="36"/>
      <c r="CY20" s="30"/>
      <c r="CZ20" s="35"/>
      <c r="DA20" s="30"/>
      <c r="DB20" s="36"/>
      <c r="DC20" s="30"/>
      <c r="DD20" s="35"/>
      <c r="DE20" s="30"/>
      <c r="DF20" s="36"/>
      <c r="DG20" s="30"/>
      <c r="DH20" s="35"/>
      <c r="DI20" s="30"/>
      <c r="DJ20" s="36"/>
      <c r="DK20" s="30"/>
      <c r="DL20" s="35"/>
      <c r="DM20" s="30"/>
      <c r="DN20" s="36"/>
      <c r="DO20" s="30"/>
    </row>
    <row r="22" ht="55.5" customHeight="1" thickBot="1"/>
    <row r="23" ht="12.75" customHeight="1" hidden="1"/>
    <row r="24" ht="12.75" customHeight="1" hidden="1"/>
    <row r="25" ht="12.75" customHeight="1" hidden="1"/>
    <row r="26" spans="1:16" ht="12.75" customHeight="1" hidden="1">
      <c r="A26" s="9"/>
      <c r="B26" s="10"/>
      <c r="C26" s="10"/>
      <c r="D26" s="10"/>
      <c r="G26" s="9"/>
      <c r="K26" s="9"/>
      <c r="L26" s="11"/>
      <c r="M26" s="10"/>
      <c r="N26" s="10"/>
      <c r="O26" s="10"/>
      <c r="P26" s="10"/>
    </row>
    <row r="27" spans="2:15" ht="12.75" customHeight="1" hidden="1">
      <c r="B27" s="11"/>
      <c r="M27" s="10"/>
      <c r="N27" s="10"/>
      <c r="O27" s="10"/>
    </row>
    <row r="28" ht="12.75" customHeight="1" hidden="1"/>
    <row r="29" ht="13.5" hidden="1" thickBot="1"/>
    <row r="30" spans="1:16" ht="13.5" hidden="1" thickBot="1">
      <c r="A30" s="3"/>
      <c r="B30" s="4"/>
      <c r="C30" s="4"/>
      <c r="D30" s="4"/>
      <c r="E30" s="4"/>
      <c r="F30" s="4"/>
      <c r="G30" s="4"/>
      <c r="H30" s="5"/>
      <c r="I30" s="4"/>
      <c r="J30" s="4"/>
      <c r="K30" s="4"/>
      <c r="L30" s="4"/>
      <c r="M30" s="4"/>
      <c r="N30" s="4"/>
      <c r="O30" s="4"/>
      <c r="P30" s="6"/>
    </row>
    <row r="31" spans="1:16" ht="12.75" customHeight="1" hidden="1">
      <c r="A31" s="104"/>
      <c r="B31" s="105"/>
      <c r="C31" s="106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ht="13.5" hidden="1" thickBot="1">
      <c r="A32" s="3"/>
      <c r="B32" s="4"/>
      <c r="C32" s="4"/>
      <c r="D32" s="4"/>
      <c r="E32" s="4"/>
      <c r="F32" s="4"/>
      <c r="G32" s="4"/>
      <c r="H32" s="8"/>
      <c r="I32" s="4"/>
      <c r="J32" s="4"/>
      <c r="K32" s="4"/>
      <c r="L32" s="4"/>
      <c r="M32" s="4"/>
      <c r="N32" s="4"/>
      <c r="O32" s="4"/>
      <c r="P32" s="6"/>
    </row>
    <row r="33" spans="1:16" ht="13.5" hidden="1" thickBo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6"/>
    </row>
    <row r="34" spans="1:16" ht="13.5" hidden="1" thickBo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6"/>
    </row>
    <row r="35" spans="1:16" ht="13.5" thickBot="1">
      <c r="A35" s="78" t="s">
        <v>0</v>
      </c>
      <c r="B35" s="78"/>
      <c r="C35" s="79" t="s">
        <v>1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1:16" ht="13.5" thickBot="1">
      <c r="A36" s="78"/>
      <c r="B36" s="78"/>
      <c r="C36" s="80" t="s">
        <v>24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13.5" thickBot="1">
      <c r="A37" s="78"/>
      <c r="B37" s="7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  <row r="38" spans="1:16" ht="16.5" thickBot="1">
      <c r="A38" s="78"/>
      <c r="B38" s="78"/>
      <c r="C38" s="81" t="s">
        <v>2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25.5" customHeight="1" thickBot="1">
      <c r="A39" s="78"/>
      <c r="B39" s="78"/>
      <c r="C39" s="82" t="s">
        <v>70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12.75">
      <c r="A40" s="83" t="s">
        <v>3</v>
      </c>
      <c r="B40" s="83"/>
      <c r="C40" s="83"/>
      <c r="D40" s="84" t="s">
        <v>84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1:16" ht="12.75">
      <c r="A41" s="65" t="s">
        <v>4</v>
      </c>
      <c r="B41" s="65"/>
      <c r="C41" s="65"/>
      <c r="D41" s="76" t="s">
        <v>85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ht="12.75">
      <c r="A42" s="65" t="s">
        <v>5</v>
      </c>
      <c r="B42" s="65"/>
      <c r="C42" s="65"/>
      <c r="D42" s="76" t="s">
        <v>86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ht="12.75">
      <c r="A43" s="65" t="s">
        <v>6</v>
      </c>
      <c r="B43" s="65"/>
      <c r="C43" s="65"/>
      <c r="D43" s="66" t="s">
        <v>35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</row>
    <row r="44" spans="1:16" ht="12.75">
      <c r="A44" s="69" t="s">
        <v>7</v>
      </c>
      <c r="B44" s="69"/>
      <c r="C44" s="69"/>
      <c r="D44" s="70" t="s">
        <v>102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1:16" ht="13.5" thickBot="1">
      <c r="A45" s="73" t="s">
        <v>8</v>
      </c>
      <c r="B45" s="73"/>
      <c r="C45" s="73"/>
      <c r="D45" s="74" t="s">
        <v>101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14">
        <v>1</v>
      </c>
      <c r="B46" s="15">
        <v>2</v>
      </c>
      <c r="C46" s="15">
        <v>3</v>
      </c>
      <c r="D46" s="15">
        <v>4</v>
      </c>
      <c r="E46" s="15">
        <v>5</v>
      </c>
      <c r="F46" s="15">
        <v>6</v>
      </c>
      <c r="G46" s="15">
        <v>7</v>
      </c>
      <c r="H46" s="15">
        <v>8</v>
      </c>
      <c r="I46" s="15">
        <v>9</v>
      </c>
      <c r="J46" s="15">
        <v>10</v>
      </c>
      <c r="K46" s="15">
        <v>11</v>
      </c>
      <c r="L46" s="15">
        <v>12</v>
      </c>
      <c r="M46" s="15">
        <v>13</v>
      </c>
      <c r="N46" s="15">
        <v>14</v>
      </c>
      <c r="O46" s="15">
        <v>15</v>
      </c>
      <c r="P46" s="16">
        <v>16</v>
      </c>
    </row>
    <row r="47" spans="1:16" ht="12.75">
      <c r="A47" s="62" t="s">
        <v>9</v>
      </c>
      <c r="B47" s="54" t="s">
        <v>10</v>
      </c>
      <c r="C47" s="54" t="s">
        <v>11</v>
      </c>
      <c r="D47" s="61" t="s">
        <v>12</v>
      </c>
      <c r="E47" s="61"/>
      <c r="F47" s="61"/>
      <c r="G47" s="54" t="s">
        <v>13</v>
      </c>
      <c r="H47" s="54" t="s">
        <v>14</v>
      </c>
      <c r="I47" s="54" t="s">
        <v>15</v>
      </c>
      <c r="J47" s="61" t="s">
        <v>16</v>
      </c>
      <c r="K47" s="61"/>
      <c r="L47" s="61"/>
      <c r="M47" s="47"/>
      <c r="N47" s="47"/>
      <c r="O47" s="47"/>
      <c r="P47" s="48" t="s">
        <v>17</v>
      </c>
    </row>
    <row r="48" spans="1:16" ht="38.25">
      <c r="A48" s="63"/>
      <c r="B48" s="64"/>
      <c r="C48" s="54"/>
      <c r="D48" s="17" t="s">
        <v>18</v>
      </c>
      <c r="E48" s="18" t="s">
        <v>75</v>
      </c>
      <c r="F48" s="18" t="s">
        <v>76</v>
      </c>
      <c r="G48" s="64"/>
      <c r="H48" s="64"/>
      <c r="I48" s="64"/>
      <c r="J48" s="19" t="s">
        <v>18</v>
      </c>
      <c r="K48" s="21" t="s">
        <v>75</v>
      </c>
      <c r="L48" s="22" t="s">
        <v>76</v>
      </c>
      <c r="M48" s="23" t="s">
        <v>21</v>
      </c>
      <c r="N48" s="18" t="s">
        <v>22</v>
      </c>
      <c r="O48" s="18" t="s">
        <v>23</v>
      </c>
      <c r="P48" s="48"/>
    </row>
    <row r="49" spans="1:16" ht="66.75" customHeight="1">
      <c r="A49" s="55"/>
      <c r="B49" s="100" t="s">
        <v>36</v>
      </c>
      <c r="C49" s="92" t="s">
        <v>69</v>
      </c>
      <c r="D49" s="92" t="s">
        <v>37</v>
      </c>
      <c r="E49" s="92">
        <v>0</v>
      </c>
      <c r="F49" s="92">
        <v>1</v>
      </c>
      <c r="G49" s="27" t="s">
        <v>103</v>
      </c>
      <c r="H49" s="38">
        <v>41365</v>
      </c>
      <c r="I49" s="28" t="s">
        <v>39</v>
      </c>
      <c r="J49" s="26" t="s">
        <v>38</v>
      </c>
      <c r="K49" s="26">
        <v>0</v>
      </c>
      <c r="L49" s="26">
        <v>1</v>
      </c>
      <c r="M49" s="55" t="s">
        <v>136</v>
      </c>
      <c r="N49" s="96" t="s">
        <v>137</v>
      </c>
      <c r="O49" s="97" t="s">
        <v>138</v>
      </c>
      <c r="P49" s="96" t="s">
        <v>26</v>
      </c>
    </row>
    <row r="50" spans="1:16" ht="117.75" customHeight="1">
      <c r="A50" s="95"/>
      <c r="B50" s="93"/>
      <c r="C50" s="93"/>
      <c r="D50" s="93"/>
      <c r="E50" s="93"/>
      <c r="F50" s="93"/>
      <c r="G50" s="27" t="s">
        <v>61</v>
      </c>
      <c r="H50" s="38">
        <v>41395</v>
      </c>
      <c r="I50" s="28" t="s">
        <v>62</v>
      </c>
      <c r="J50" s="26" t="s">
        <v>63</v>
      </c>
      <c r="K50" s="26">
        <v>0</v>
      </c>
      <c r="L50" s="26">
        <v>1</v>
      </c>
      <c r="M50" s="95"/>
      <c r="N50" s="95"/>
      <c r="O50" s="98"/>
      <c r="P50" s="95"/>
    </row>
    <row r="51" spans="1:16" ht="87" customHeight="1">
      <c r="A51" s="95"/>
      <c r="B51" s="93"/>
      <c r="C51" s="93"/>
      <c r="D51" s="93"/>
      <c r="E51" s="93"/>
      <c r="F51" s="93"/>
      <c r="G51" s="27" t="s">
        <v>57</v>
      </c>
      <c r="H51" s="38">
        <v>41061</v>
      </c>
      <c r="I51" s="28" t="s">
        <v>64</v>
      </c>
      <c r="J51" s="26" t="s">
        <v>65</v>
      </c>
      <c r="K51" s="26">
        <v>0</v>
      </c>
      <c r="L51" s="26">
        <v>20</v>
      </c>
      <c r="M51" s="95"/>
      <c r="N51" s="95"/>
      <c r="O51" s="98"/>
      <c r="P51" s="95"/>
    </row>
    <row r="52" spans="1:16" ht="89.25">
      <c r="A52" s="95"/>
      <c r="B52" s="93"/>
      <c r="C52" s="93"/>
      <c r="D52" s="93"/>
      <c r="E52" s="93"/>
      <c r="F52" s="93"/>
      <c r="G52" s="27" t="s">
        <v>58</v>
      </c>
      <c r="H52" s="38">
        <v>41456</v>
      </c>
      <c r="I52" s="28" t="s">
        <v>66</v>
      </c>
      <c r="J52" s="26" t="s">
        <v>67</v>
      </c>
      <c r="K52" s="26">
        <v>0</v>
      </c>
      <c r="L52" s="26">
        <v>20</v>
      </c>
      <c r="M52" s="95"/>
      <c r="N52" s="95"/>
      <c r="O52" s="98"/>
      <c r="P52" s="95"/>
    </row>
    <row r="53" spans="1:16" ht="89.25">
      <c r="A53" s="56"/>
      <c r="B53" s="94"/>
      <c r="C53" s="94"/>
      <c r="D53" s="94"/>
      <c r="E53" s="94"/>
      <c r="F53" s="94"/>
      <c r="G53" s="27" t="s">
        <v>59</v>
      </c>
      <c r="H53" s="39" t="s">
        <v>60</v>
      </c>
      <c r="I53" s="28"/>
      <c r="J53" s="26" t="s">
        <v>68</v>
      </c>
      <c r="K53" s="26">
        <v>0</v>
      </c>
      <c r="L53" s="26">
        <v>5</v>
      </c>
      <c r="M53" s="56"/>
      <c r="N53" s="56"/>
      <c r="O53" s="99"/>
      <c r="P53" s="56"/>
    </row>
    <row r="54" spans="1:119" s="7" customFormat="1" ht="36" customHeight="1">
      <c r="A54" s="35"/>
      <c r="B54" s="30"/>
      <c r="C54" s="36"/>
      <c r="D54" s="30"/>
      <c r="E54" s="35"/>
      <c r="F54" s="30"/>
      <c r="G54" s="36"/>
      <c r="H54" s="30"/>
      <c r="I54" s="35"/>
      <c r="J54" s="30"/>
      <c r="K54" s="36"/>
      <c r="L54" s="30"/>
      <c r="M54" s="35"/>
      <c r="N54" s="30"/>
      <c r="O54" s="36">
        <v>20000</v>
      </c>
      <c r="P54" s="30"/>
      <c r="Q54" s="30"/>
      <c r="R54" s="36"/>
      <c r="S54" s="30"/>
      <c r="T54" s="35"/>
      <c r="U54" s="30"/>
      <c r="V54" s="36"/>
      <c r="W54" s="30"/>
      <c r="X54" s="35"/>
      <c r="Y54" s="30"/>
      <c r="Z54" s="36"/>
      <c r="AA54" s="30"/>
      <c r="AB54" s="35"/>
      <c r="AC54" s="30"/>
      <c r="AD54" s="36"/>
      <c r="AE54" s="30"/>
      <c r="AF54" s="35"/>
      <c r="AG54" s="30"/>
      <c r="AH54" s="36"/>
      <c r="AI54" s="30"/>
      <c r="AJ54" s="35"/>
      <c r="AK54" s="30"/>
      <c r="AL54" s="36"/>
      <c r="AM54" s="30"/>
      <c r="AN54" s="35"/>
      <c r="AO54" s="30"/>
      <c r="AP54" s="36"/>
      <c r="AQ54" s="30"/>
      <c r="AR54" s="35"/>
      <c r="AS54" s="30"/>
      <c r="AT54" s="36"/>
      <c r="AU54" s="30"/>
      <c r="AV54" s="35"/>
      <c r="AW54" s="30"/>
      <c r="AX54" s="36"/>
      <c r="AY54" s="30"/>
      <c r="AZ54" s="35"/>
      <c r="BA54" s="30"/>
      <c r="BB54" s="36"/>
      <c r="BC54" s="30"/>
      <c r="BD54" s="35"/>
      <c r="BE54" s="30"/>
      <c r="BF54" s="36"/>
      <c r="BG54" s="30"/>
      <c r="BH54" s="35"/>
      <c r="BI54" s="30"/>
      <c r="BJ54" s="36"/>
      <c r="BK54" s="30"/>
      <c r="BL54" s="35"/>
      <c r="BM54" s="30"/>
      <c r="BN54" s="36"/>
      <c r="BO54" s="30"/>
      <c r="BP54" s="35"/>
      <c r="BQ54" s="30"/>
      <c r="BR54" s="36"/>
      <c r="BS54" s="30"/>
      <c r="BT54" s="35"/>
      <c r="BU54" s="30"/>
      <c r="BV54" s="36"/>
      <c r="BW54" s="30"/>
      <c r="BX54" s="35"/>
      <c r="BY54" s="30"/>
      <c r="BZ54" s="36"/>
      <c r="CA54" s="30"/>
      <c r="CB54" s="35"/>
      <c r="CC54" s="30"/>
      <c r="CD54" s="36"/>
      <c r="CE54" s="30"/>
      <c r="CF54" s="35"/>
      <c r="CG54" s="30"/>
      <c r="CH54" s="36"/>
      <c r="CI54" s="30"/>
      <c r="CJ54" s="35"/>
      <c r="CK54" s="30"/>
      <c r="CL54" s="36"/>
      <c r="CM54" s="30"/>
      <c r="CN54" s="35"/>
      <c r="CO54" s="30"/>
      <c r="CP54" s="36"/>
      <c r="CQ54" s="30"/>
      <c r="CR54" s="35"/>
      <c r="CS54" s="30"/>
      <c r="CT54" s="36"/>
      <c r="CU54" s="30"/>
      <c r="CV54" s="35"/>
      <c r="CW54" s="30"/>
      <c r="CX54" s="36"/>
      <c r="CY54" s="30"/>
      <c r="CZ54" s="35"/>
      <c r="DA54" s="30"/>
      <c r="DB54" s="36"/>
      <c r="DC54" s="30"/>
      <c r="DD54" s="35"/>
      <c r="DE54" s="30"/>
      <c r="DF54" s="36"/>
      <c r="DG54" s="30"/>
      <c r="DH54" s="35"/>
      <c r="DI54" s="30"/>
      <c r="DJ54" s="36"/>
      <c r="DK54" s="30"/>
      <c r="DL54" s="35"/>
      <c r="DM54" s="30"/>
      <c r="DN54" s="36"/>
      <c r="DO54" s="30"/>
    </row>
    <row r="56" ht="13.5" thickBot="1"/>
    <row r="57" spans="1:16" ht="13.5" thickBot="1">
      <c r="A57" s="78" t="s">
        <v>0</v>
      </c>
      <c r="B57" s="78"/>
      <c r="C57" s="79" t="s">
        <v>1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1:16" ht="13.5" thickBot="1">
      <c r="A58" s="78"/>
      <c r="B58" s="78"/>
      <c r="C58" s="80" t="s">
        <v>24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</row>
    <row r="59" spans="1:16" ht="13.5" thickBot="1">
      <c r="A59" s="78"/>
      <c r="B59" s="7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</row>
    <row r="60" spans="1:16" ht="16.5" thickBot="1">
      <c r="A60" s="78"/>
      <c r="B60" s="78"/>
      <c r="C60" s="81" t="s">
        <v>2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24.75" customHeight="1" thickBot="1">
      <c r="A61" s="78"/>
      <c r="B61" s="78"/>
      <c r="C61" s="82" t="s">
        <v>70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1:16" ht="12.75">
      <c r="A62" s="83" t="s">
        <v>3</v>
      </c>
      <c r="B62" s="83"/>
      <c r="C62" s="83"/>
      <c r="D62" s="84" t="s">
        <v>84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</row>
    <row r="63" spans="1:16" ht="12.75">
      <c r="A63" s="65" t="s">
        <v>4</v>
      </c>
      <c r="B63" s="65"/>
      <c r="C63" s="65"/>
      <c r="D63" s="76" t="s">
        <v>85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6" ht="12.75">
      <c r="A64" s="65" t="s">
        <v>5</v>
      </c>
      <c r="B64" s="65"/>
      <c r="C64" s="65"/>
      <c r="D64" s="76" t="s">
        <v>86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1:16" ht="12.75">
      <c r="A65" s="65" t="s">
        <v>6</v>
      </c>
      <c r="B65" s="65"/>
      <c r="C65" s="65"/>
      <c r="D65" s="66" t="s">
        <v>35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8"/>
    </row>
    <row r="66" spans="1:16" ht="12.75">
      <c r="A66" s="69" t="s">
        <v>7</v>
      </c>
      <c r="B66" s="69"/>
      <c r="C66" s="69"/>
      <c r="D66" s="70" t="s">
        <v>104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</row>
    <row r="67" spans="1:16" ht="13.5" thickBot="1">
      <c r="A67" s="73" t="s">
        <v>8</v>
      </c>
      <c r="B67" s="73"/>
      <c r="C67" s="73"/>
      <c r="D67" s="74" t="s">
        <v>105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12.75">
      <c r="A68" s="14">
        <v>1</v>
      </c>
      <c r="B68" s="15">
        <v>2</v>
      </c>
      <c r="C68" s="15">
        <v>3</v>
      </c>
      <c r="D68" s="15">
        <v>4</v>
      </c>
      <c r="E68" s="15">
        <v>5</v>
      </c>
      <c r="F68" s="15">
        <v>6</v>
      </c>
      <c r="G68" s="15">
        <v>7</v>
      </c>
      <c r="H68" s="15">
        <v>8</v>
      </c>
      <c r="I68" s="15">
        <v>9</v>
      </c>
      <c r="J68" s="15">
        <v>10</v>
      </c>
      <c r="K68" s="15">
        <v>11</v>
      </c>
      <c r="L68" s="15">
        <v>12</v>
      </c>
      <c r="M68" s="15">
        <v>13</v>
      </c>
      <c r="N68" s="15">
        <v>14</v>
      </c>
      <c r="O68" s="15">
        <v>15</v>
      </c>
      <c r="P68" s="16">
        <v>16</v>
      </c>
    </row>
    <row r="69" spans="1:16" ht="12.75">
      <c r="A69" s="62" t="s">
        <v>9</v>
      </c>
      <c r="B69" s="54" t="s">
        <v>10</v>
      </c>
      <c r="C69" s="54" t="s">
        <v>11</v>
      </c>
      <c r="D69" s="61" t="s">
        <v>12</v>
      </c>
      <c r="E69" s="61"/>
      <c r="F69" s="61"/>
      <c r="G69" s="54" t="s">
        <v>13</v>
      </c>
      <c r="H69" s="54" t="s">
        <v>14</v>
      </c>
      <c r="I69" s="54" t="s">
        <v>15</v>
      </c>
      <c r="J69" s="61" t="s">
        <v>16</v>
      </c>
      <c r="K69" s="61"/>
      <c r="L69" s="61"/>
      <c r="M69" s="47"/>
      <c r="N69" s="47"/>
      <c r="O69" s="47"/>
      <c r="P69" s="48" t="s">
        <v>17</v>
      </c>
    </row>
    <row r="70" spans="1:16" ht="38.25">
      <c r="A70" s="63"/>
      <c r="B70" s="64"/>
      <c r="C70" s="54"/>
      <c r="D70" s="17" t="s">
        <v>18</v>
      </c>
      <c r="E70" s="18" t="s">
        <v>75</v>
      </c>
      <c r="F70" s="18" t="s">
        <v>76</v>
      </c>
      <c r="G70" s="64"/>
      <c r="H70" s="64"/>
      <c r="I70" s="64"/>
      <c r="J70" s="19" t="s">
        <v>18</v>
      </c>
      <c r="K70" s="21" t="s">
        <v>75</v>
      </c>
      <c r="L70" s="22" t="s">
        <v>76</v>
      </c>
      <c r="M70" s="23" t="s">
        <v>21</v>
      </c>
      <c r="N70" s="18" t="s">
        <v>22</v>
      </c>
      <c r="O70" s="18" t="s">
        <v>23</v>
      </c>
      <c r="P70" s="48"/>
    </row>
    <row r="71" spans="1:16" ht="111" customHeight="1">
      <c r="A71" s="27"/>
      <c r="B71" s="27" t="s">
        <v>106</v>
      </c>
      <c r="C71" s="27" t="s">
        <v>107</v>
      </c>
      <c r="D71" s="27" t="s">
        <v>108</v>
      </c>
      <c r="E71" s="27">
        <v>0</v>
      </c>
      <c r="F71" s="27">
        <v>1</v>
      </c>
      <c r="G71" s="27" t="s">
        <v>109</v>
      </c>
      <c r="H71" s="38">
        <v>41426</v>
      </c>
      <c r="I71" s="28" t="s">
        <v>110</v>
      </c>
      <c r="J71" s="26" t="s">
        <v>111</v>
      </c>
      <c r="K71" s="26">
        <v>0</v>
      </c>
      <c r="L71" s="26">
        <v>1</v>
      </c>
      <c r="M71" s="26">
        <v>220610</v>
      </c>
      <c r="N71" s="40" t="s">
        <v>83</v>
      </c>
      <c r="O71" s="41">
        <v>10000</v>
      </c>
      <c r="P71" s="40" t="s">
        <v>26</v>
      </c>
    </row>
    <row r="72" spans="1:16" ht="12.75">
      <c r="A72" s="35"/>
      <c r="B72" s="30"/>
      <c r="C72" s="36"/>
      <c r="D72" s="30"/>
      <c r="E72" s="35"/>
      <c r="F72" s="30"/>
      <c r="G72" s="36"/>
      <c r="H72" s="30"/>
      <c r="I72" s="35"/>
      <c r="J72" s="30"/>
      <c r="K72" s="36"/>
      <c r="L72" s="30"/>
      <c r="M72" s="35"/>
      <c r="N72" s="30"/>
      <c r="O72" s="42"/>
      <c r="P72" s="30"/>
    </row>
    <row r="73" ht="13.5" thickBot="1">
      <c r="O73">
        <f>SUM(O71:O72)</f>
        <v>10000</v>
      </c>
    </row>
    <row r="74" spans="1:16" ht="12.75">
      <c r="A74" s="83" t="s">
        <v>3</v>
      </c>
      <c r="B74" s="83"/>
      <c r="C74" s="83"/>
      <c r="D74" s="84" t="s">
        <v>84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</row>
    <row r="75" spans="1:16" ht="12.75">
      <c r="A75" s="65" t="s">
        <v>4</v>
      </c>
      <c r="B75" s="65"/>
      <c r="C75" s="65"/>
      <c r="D75" s="76" t="s">
        <v>85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1:16" ht="12.75">
      <c r="A76" s="65" t="s">
        <v>5</v>
      </c>
      <c r="B76" s="65"/>
      <c r="C76" s="65"/>
      <c r="D76" s="76" t="s">
        <v>86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1:16" ht="12.75">
      <c r="A77" s="65" t="s">
        <v>6</v>
      </c>
      <c r="B77" s="65"/>
      <c r="C77" s="65"/>
      <c r="D77" s="66" t="s">
        <v>35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8"/>
    </row>
    <row r="78" spans="1:16" ht="12.75">
      <c r="A78" s="69" t="s">
        <v>7</v>
      </c>
      <c r="B78" s="69"/>
      <c r="C78" s="69"/>
      <c r="D78" s="70" t="s">
        <v>112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</row>
    <row r="79" spans="1:16" ht="13.5" thickBot="1">
      <c r="A79" s="73" t="s">
        <v>8</v>
      </c>
      <c r="B79" s="73"/>
      <c r="C79" s="73"/>
      <c r="D79" s="74" t="s">
        <v>113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2.75">
      <c r="A80" s="14">
        <v>1</v>
      </c>
      <c r="B80" s="15">
        <v>2</v>
      </c>
      <c r="C80" s="15">
        <v>3</v>
      </c>
      <c r="D80" s="15">
        <v>4</v>
      </c>
      <c r="E80" s="15">
        <v>5</v>
      </c>
      <c r="F80" s="15">
        <v>6</v>
      </c>
      <c r="G80" s="15">
        <v>7</v>
      </c>
      <c r="H80" s="15">
        <v>8</v>
      </c>
      <c r="I80" s="15">
        <v>9</v>
      </c>
      <c r="J80" s="15">
        <v>10</v>
      </c>
      <c r="K80" s="15">
        <v>11</v>
      </c>
      <c r="L80" s="15">
        <v>12</v>
      </c>
      <c r="M80" s="15">
        <v>13</v>
      </c>
      <c r="N80" s="15">
        <v>14</v>
      </c>
      <c r="O80" s="15">
        <v>15</v>
      </c>
      <c r="P80" s="16">
        <v>16</v>
      </c>
    </row>
    <row r="81" spans="1:16" ht="12.75">
      <c r="A81" s="62" t="s">
        <v>9</v>
      </c>
      <c r="B81" s="54" t="s">
        <v>10</v>
      </c>
      <c r="C81" s="54" t="s">
        <v>11</v>
      </c>
      <c r="D81" s="61" t="s">
        <v>12</v>
      </c>
      <c r="E81" s="61"/>
      <c r="F81" s="61"/>
      <c r="G81" s="54" t="s">
        <v>13</v>
      </c>
      <c r="H81" s="54" t="s">
        <v>14</v>
      </c>
      <c r="I81" s="54" t="s">
        <v>15</v>
      </c>
      <c r="J81" s="61" t="s">
        <v>16</v>
      </c>
      <c r="K81" s="61"/>
      <c r="L81" s="61"/>
      <c r="M81" s="47"/>
      <c r="N81" s="47"/>
      <c r="O81" s="47"/>
      <c r="P81" s="48" t="s">
        <v>17</v>
      </c>
    </row>
    <row r="82" spans="1:16" ht="38.25">
      <c r="A82" s="63"/>
      <c r="B82" s="64"/>
      <c r="C82" s="64"/>
      <c r="D82" s="21" t="s">
        <v>18</v>
      </c>
      <c r="E82" s="22" t="s">
        <v>75</v>
      </c>
      <c r="F82" s="22" t="s">
        <v>76</v>
      </c>
      <c r="G82" s="64"/>
      <c r="H82" s="64"/>
      <c r="I82" s="64"/>
      <c r="J82" s="19" t="s">
        <v>18</v>
      </c>
      <c r="K82" s="21" t="s">
        <v>75</v>
      </c>
      <c r="L82" s="22" t="s">
        <v>76</v>
      </c>
      <c r="M82" s="23" t="s">
        <v>21</v>
      </c>
      <c r="N82" s="22" t="s">
        <v>22</v>
      </c>
      <c r="O82" s="22" t="s">
        <v>23</v>
      </c>
      <c r="P82" s="49"/>
    </row>
    <row r="83" spans="1:16" ht="114.75">
      <c r="A83" s="27"/>
      <c r="B83" s="43" t="s">
        <v>114</v>
      </c>
      <c r="C83" s="27" t="s">
        <v>115</v>
      </c>
      <c r="D83" s="27" t="s">
        <v>116</v>
      </c>
      <c r="E83" s="27">
        <v>5</v>
      </c>
      <c r="F83" s="27">
        <v>7</v>
      </c>
      <c r="G83" s="27" t="s">
        <v>117</v>
      </c>
      <c r="H83" s="38">
        <v>41426</v>
      </c>
      <c r="I83" s="28" t="s">
        <v>118</v>
      </c>
      <c r="J83" s="28" t="s">
        <v>119</v>
      </c>
      <c r="K83" s="28">
        <v>0</v>
      </c>
      <c r="L83" s="28">
        <v>1</v>
      </c>
      <c r="M83" s="28">
        <v>220610</v>
      </c>
      <c r="N83" s="28" t="s">
        <v>83</v>
      </c>
      <c r="O83" s="44">
        <v>10000</v>
      </c>
      <c r="P83" s="28" t="s">
        <v>26</v>
      </c>
    </row>
    <row r="84" spans="1:1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6"/>
      <c r="N84" s="45"/>
      <c r="O84" s="45"/>
      <c r="P84" s="45"/>
    </row>
    <row r="85" ht="12.75">
      <c r="O85">
        <f>SUM(O83:O84)</f>
        <v>10000</v>
      </c>
    </row>
    <row r="87" ht="13.5" thickBot="1"/>
    <row r="88" spans="1:16" ht="12.75">
      <c r="A88" s="83" t="s">
        <v>3</v>
      </c>
      <c r="B88" s="83"/>
      <c r="C88" s="83"/>
      <c r="D88" s="84" t="s">
        <v>84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</row>
    <row r="89" spans="1:16" ht="12.75">
      <c r="A89" s="65" t="s">
        <v>4</v>
      </c>
      <c r="B89" s="65"/>
      <c r="C89" s="65"/>
      <c r="D89" s="76" t="s">
        <v>85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6" ht="12.75">
      <c r="A90" s="65" t="s">
        <v>5</v>
      </c>
      <c r="B90" s="65"/>
      <c r="C90" s="65"/>
      <c r="D90" s="76" t="s">
        <v>86</v>
      </c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1:16" ht="12.75">
      <c r="A91" s="65" t="s">
        <v>6</v>
      </c>
      <c r="B91" s="65"/>
      <c r="C91" s="65"/>
      <c r="D91" s="66" t="s">
        <v>35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8"/>
    </row>
    <row r="92" spans="1:16" ht="12.75">
      <c r="A92" s="69" t="s">
        <v>7</v>
      </c>
      <c r="B92" s="69"/>
      <c r="C92" s="69"/>
      <c r="D92" s="70" t="s">
        <v>121</v>
      </c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</row>
    <row r="93" spans="1:16" ht="13.5" thickBot="1">
      <c r="A93" s="73" t="s">
        <v>8</v>
      </c>
      <c r="B93" s="73"/>
      <c r="C93" s="73"/>
      <c r="D93" s="74" t="s">
        <v>120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2.75">
      <c r="A94" s="14">
        <v>1</v>
      </c>
      <c r="B94" s="15">
        <v>2</v>
      </c>
      <c r="C94" s="15">
        <v>3</v>
      </c>
      <c r="D94" s="15">
        <v>4</v>
      </c>
      <c r="E94" s="15">
        <v>5</v>
      </c>
      <c r="F94" s="15">
        <v>6</v>
      </c>
      <c r="G94" s="15">
        <v>7</v>
      </c>
      <c r="H94" s="15">
        <v>8</v>
      </c>
      <c r="I94" s="15">
        <v>9</v>
      </c>
      <c r="J94" s="15">
        <v>10</v>
      </c>
      <c r="K94" s="15">
        <v>11</v>
      </c>
      <c r="L94" s="15">
        <v>12</v>
      </c>
      <c r="M94" s="15">
        <v>13</v>
      </c>
      <c r="N94" s="15">
        <v>14</v>
      </c>
      <c r="O94" s="15">
        <v>15</v>
      </c>
      <c r="P94" s="16">
        <v>16</v>
      </c>
    </row>
    <row r="95" spans="1:16" ht="12.75">
      <c r="A95" s="62" t="s">
        <v>9</v>
      </c>
      <c r="B95" s="54" t="s">
        <v>10</v>
      </c>
      <c r="C95" s="54" t="s">
        <v>11</v>
      </c>
      <c r="D95" s="61" t="s">
        <v>12</v>
      </c>
      <c r="E95" s="61"/>
      <c r="F95" s="61"/>
      <c r="G95" s="54" t="s">
        <v>13</v>
      </c>
      <c r="H95" s="54" t="s">
        <v>14</v>
      </c>
      <c r="I95" s="54" t="s">
        <v>15</v>
      </c>
      <c r="J95" s="61" t="s">
        <v>16</v>
      </c>
      <c r="K95" s="61"/>
      <c r="L95" s="61"/>
      <c r="M95" s="47"/>
      <c r="N95" s="47"/>
      <c r="O95" s="47"/>
      <c r="P95" s="48" t="s">
        <v>17</v>
      </c>
    </row>
    <row r="96" spans="1:16" ht="38.25">
      <c r="A96" s="63"/>
      <c r="B96" s="64"/>
      <c r="C96" s="64"/>
      <c r="D96" s="21" t="s">
        <v>18</v>
      </c>
      <c r="E96" s="22" t="s">
        <v>75</v>
      </c>
      <c r="F96" s="22" t="s">
        <v>76</v>
      </c>
      <c r="G96" s="64"/>
      <c r="H96" s="64"/>
      <c r="I96" s="64"/>
      <c r="J96" s="19" t="s">
        <v>18</v>
      </c>
      <c r="K96" s="21" t="s">
        <v>75</v>
      </c>
      <c r="L96" s="22" t="s">
        <v>76</v>
      </c>
      <c r="M96" s="23" t="s">
        <v>21</v>
      </c>
      <c r="N96" s="22" t="s">
        <v>22</v>
      </c>
      <c r="O96" s="22" t="s">
        <v>23</v>
      </c>
      <c r="P96" s="49"/>
    </row>
    <row r="97" spans="1:16" ht="76.5">
      <c r="A97" s="27"/>
      <c r="B97" s="43" t="s">
        <v>135</v>
      </c>
      <c r="C97" s="27" t="s">
        <v>122</v>
      </c>
      <c r="D97" s="27" t="s">
        <v>116</v>
      </c>
      <c r="E97" s="27">
        <v>0</v>
      </c>
      <c r="F97" s="27">
        <v>1</v>
      </c>
      <c r="G97" s="27" t="s">
        <v>123</v>
      </c>
      <c r="H97" s="38">
        <v>41579</v>
      </c>
      <c r="I97" s="28" t="s">
        <v>124</v>
      </c>
      <c r="J97" s="28" t="s">
        <v>99</v>
      </c>
      <c r="K97" s="28">
        <v>0</v>
      </c>
      <c r="L97" s="28">
        <v>1</v>
      </c>
      <c r="M97" s="46">
        <v>2201060701</v>
      </c>
      <c r="N97" s="28" t="s">
        <v>25</v>
      </c>
      <c r="O97" s="44">
        <v>2000</v>
      </c>
      <c r="P97" s="28" t="s">
        <v>26</v>
      </c>
    </row>
    <row r="98" spans="1:1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  <c r="N98" s="45"/>
      <c r="O98" s="45"/>
      <c r="P98" s="45"/>
    </row>
    <row r="100" ht="13.5" thickBot="1"/>
    <row r="101" spans="1:16" ht="12.75">
      <c r="A101" s="83" t="s">
        <v>3</v>
      </c>
      <c r="B101" s="83"/>
      <c r="C101" s="83"/>
      <c r="D101" s="84" t="s">
        <v>84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</row>
    <row r="102" spans="1:16" ht="12.75">
      <c r="A102" s="65" t="s">
        <v>4</v>
      </c>
      <c r="B102" s="65"/>
      <c r="C102" s="65"/>
      <c r="D102" s="76" t="s">
        <v>85</v>
      </c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1:16" ht="12.75">
      <c r="A103" s="65" t="s">
        <v>5</v>
      </c>
      <c r="B103" s="65"/>
      <c r="C103" s="65"/>
      <c r="D103" s="76" t="s">
        <v>86</v>
      </c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1:16" ht="12.75">
      <c r="A104" s="65" t="s">
        <v>6</v>
      </c>
      <c r="B104" s="65"/>
      <c r="C104" s="65"/>
      <c r="D104" s="66" t="s">
        <v>35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8"/>
    </row>
    <row r="105" spans="1:16" ht="12.75">
      <c r="A105" s="69" t="s">
        <v>7</v>
      </c>
      <c r="B105" s="69"/>
      <c r="C105" s="69"/>
      <c r="D105" s="70" t="s">
        <v>125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2"/>
    </row>
    <row r="106" spans="1:16" ht="13.5" thickBot="1">
      <c r="A106" s="73" t="s">
        <v>8</v>
      </c>
      <c r="B106" s="73"/>
      <c r="C106" s="73"/>
      <c r="D106" s="74" t="s">
        <v>126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ht="12.75">
      <c r="A107" s="14">
        <v>1</v>
      </c>
      <c r="B107" s="15">
        <v>2</v>
      </c>
      <c r="C107" s="15">
        <v>3</v>
      </c>
      <c r="D107" s="15">
        <v>4</v>
      </c>
      <c r="E107" s="15">
        <v>5</v>
      </c>
      <c r="F107" s="15">
        <v>6</v>
      </c>
      <c r="G107" s="15">
        <v>7</v>
      </c>
      <c r="H107" s="15">
        <v>8</v>
      </c>
      <c r="I107" s="15">
        <v>9</v>
      </c>
      <c r="J107" s="15">
        <v>10</v>
      </c>
      <c r="K107" s="15">
        <v>11</v>
      </c>
      <c r="L107" s="15">
        <v>12</v>
      </c>
      <c r="M107" s="15">
        <v>13</v>
      </c>
      <c r="N107" s="15">
        <v>14</v>
      </c>
      <c r="O107" s="15">
        <v>15</v>
      </c>
      <c r="P107" s="16">
        <v>16</v>
      </c>
    </row>
    <row r="108" spans="1:16" ht="12.75">
      <c r="A108" s="62" t="s">
        <v>9</v>
      </c>
      <c r="B108" s="54" t="s">
        <v>10</v>
      </c>
      <c r="C108" s="54" t="s">
        <v>11</v>
      </c>
      <c r="D108" s="61" t="s">
        <v>12</v>
      </c>
      <c r="E108" s="61"/>
      <c r="F108" s="61"/>
      <c r="G108" s="54" t="s">
        <v>13</v>
      </c>
      <c r="H108" s="54" t="s">
        <v>14</v>
      </c>
      <c r="I108" s="54" t="s">
        <v>15</v>
      </c>
      <c r="J108" s="61" t="s">
        <v>16</v>
      </c>
      <c r="K108" s="61"/>
      <c r="L108" s="61"/>
      <c r="M108" s="47"/>
      <c r="N108" s="47"/>
      <c r="O108" s="47"/>
      <c r="P108" s="48" t="s">
        <v>17</v>
      </c>
    </row>
    <row r="109" spans="1:16" ht="38.25">
      <c r="A109" s="63"/>
      <c r="B109" s="64"/>
      <c r="C109" s="64"/>
      <c r="D109" s="21" t="s">
        <v>18</v>
      </c>
      <c r="E109" s="22" t="s">
        <v>75</v>
      </c>
      <c r="F109" s="22" t="s">
        <v>76</v>
      </c>
      <c r="G109" s="64"/>
      <c r="H109" s="64"/>
      <c r="I109" s="64"/>
      <c r="J109" s="19" t="s">
        <v>18</v>
      </c>
      <c r="K109" s="21" t="s">
        <v>75</v>
      </c>
      <c r="L109" s="22" t="s">
        <v>76</v>
      </c>
      <c r="M109" s="23" t="s">
        <v>21</v>
      </c>
      <c r="N109" s="22" t="s">
        <v>22</v>
      </c>
      <c r="O109" s="22" t="s">
        <v>23</v>
      </c>
      <c r="P109" s="49"/>
    </row>
    <row r="110" spans="1:16" ht="73.5" customHeight="1">
      <c r="A110" s="27"/>
      <c r="B110" s="43" t="s">
        <v>127</v>
      </c>
      <c r="C110" s="27" t="s">
        <v>128</v>
      </c>
      <c r="D110" s="27" t="s">
        <v>129</v>
      </c>
      <c r="E110" s="27">
        <v>0</v>
      </c>
      <c r="F110" s="27">
        <v>1</v>
      </c>
      <c r="G110" s="27" t="s">
        <v>130</v>
      </c>
      <c r="H110" s="38">
        <v>41579</v>
      </c>
      <c r="I110" s="28" t="s">
        <v>131</v>
      </c>
      <c r="J110" s="28" t="s">
        <v>132</v>
      </c>
      <c r="K110" s="28">
        <v>0</v>
      </c>
      <c r="L110" s="28">
        <v>1</v>
      </c>
      <c r="M110" s="46">
        <v>2201060701</v>
      </c>
      <c r="N110" s="28" t="s">
        <v>25</v>
      </c>
      <c r="O110" s="44">
        <v>3000</v>
      </c>
      <c r="P110" s="28" t="s">
        <v>26</v>
      </c>
    </row>
    <row r="111" spans="1:16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6"/>
      <c r="N111" s="45"/>
      <c r="O111" s="45"/>
      <c r="P111" s="45"/>
    </row>
    <row r="119" spans="2:8" ht="12.75">
      <c r="B119" t="s">
        <v>139</v>
      </c>
      <c r="H119" t="s">
        <v>140</v>
      </c>
    </row>
  </sheetData>
  <sheetProtection selectLockedCells="1" selectUnlockedCells="1"/>
  <mergeCells count="169">
    <mergeCell ref="A9:C9"/>
    <mergeCell ref="D9:P9"/>
    <mergeCell ref="C35:P35"/>
    <mergeCell ref="M16:M19"/>
    <mergeCell ref="N16:N19"/>
    <mergeCell ref="O16:O19"/>
    <mergeCell ref="P16:P19"/>
    <mergeCell ref="G14:G15"/>
    <mergeCell ref="H14:H15"/>
    <mergeCell ref="I14:I15"/>
    <mergeCell ref="A7:C7"/>
    <mergeCell ref="D7:P7"/>
    <mergeCell ref="A8:C8"/>
    <mergeCell ref="D8:P8"/>
    <mergeCell ref="A2:B6"/>
    <mergeCell ref="C2:P2"/>
    <mergeCell ref="C3:P3"/>
    <mergeCell ref="C5:P5"/>
    <mergeCell ref="C6:P6"/>
    <mergeCell ref="A10:C10"/>
    <mergeCell ref="D10:P10"/>
    <mergeCell ref="C14:C15"/>
    <mergeCell ref="D14:F14"/>
    <mergeCell ref="A31:C31"/>
    <mergeCell ref="D31:P31"/>
    <mergeCell ref="M14:O14"/>
    <mergeCell ref="P14:P15"/>
    <mergeCell ref="J14:L14"/>
    <mergeCell ref="A11:C11"/>
    <mergeCell ref="D11:P11"/>
    <mergeCell ref="A12:C12"/>
    <mergeCell ref="D12:P12"/>
    <mergeCell ref="E16:E17"/>
    <mergeCell ref="F16:F17"/>
    <mergeCell ref="A14:A15"/>
    <mergeCell ref="B14:B15"/>
    <mergeCell ref="A16:A19"/>
    <mergeCell ref="B16:B17"/>
    <mergeCell ref="C16:C17"/>
    <mergeCell ref="D16:D17"/>
    <mergeCell ref="A35:B39"/>
    <mergeCell ref="C36:P36"/>
    <mergeCell ref="C38:P38"/>
    <mergeCell ref="C39:P39"/>
    <mergeCell ref="A40:C40"/>
    <mergeCell ref="D40:P40"/>
    <mergeCell ref="A41:C41"/>
    <mergeCell ref="D41:P41"/>
    <mergeCell ref="A42:C42"/>
    <mergeCell ref="D42:P42"/>
    <mergeCell ref="A43:C43"/>
    <mergeCell ref="D43:P43"/>
    <mergeCell ref="A44:C44"/>
    <mergeCell ref="D44:P44"/>
    <mergeCell ref="A45:C45"/>
    <mergeCell ref="D45:P45"/>
    <mergeCell ref="A47:A48"/>
    <mergeCell ref="B47:B48"/>
    <mergeCell ref="C47:C48"/>
    <mergeCell ref="D47:F47"/>
    <mergeCell ref="G47:G48"/>
    <mergeCell ref="H47:H48"/>
    <mergeCell ref="P47:P48"/>
    <mergeCell ref="A76:C76"/>
    <mergeCell ref="D76:P76"/>
    <mergeCell ref="O49:O53"/>
    <mergeCell ref="P49:P53"/>
    <mergeCell ref="A49:A53"/>
    <mergeCell ref="B49:B53"/>
    <mergeCell ref="N49:N53"/>
    <mergeCell ref="C49:C53"/>
    <mergeCell ref="D49:D53"/>
    <mergeCell ref="I47:I48"/>
    <mergeCell ref="J47:L47"/>
    <mergeCell ref="M47:O47"/>
    <mergeCell ref="D63:P63"/>
    <mergeCell ref="A64:C64"/>
    <mergeCell ref="D64:P64"/>
    <mergeCell ref="F49:F53"/>
    <mergeCell ref="A57:B61"/>
    <mergeCell ref="C57:P57"/>
    <mergeCell ref="C58:P58"/>
    <mergeCell ref="C60:P60"/>
    <mergeCell ref="C61:P61"/>
    <mergeCell ref="M49:M53"/>
    <mergeCell ref="E49:E53"/>
    <mergeCell ref="A65:C65"/>
    <mergeCell ref="D65:P65"/>
    <mergeCell ref="A66:C66"/>
    <mergeCell ref="D66:P66"/>
    <mergeCell ref="A67:C67"/>
    <mergeCell ref="D67:P67"/>
    <mergeCell ref="A62:C62"/>
    <mergeCell ref="D62:P62"/>
    <mergeCell ref="A63:C63"/>
    <mergeCell ref="A69:A70"/>
    <mergeCell ref="B69:B70"/>
    <mergeCell ref="C69:C70"/>
    <mergeCell ref="D69:F69"/>
    <mergeCell ref="G69:G70"/>
    <mergeCell ref="H69:H70"/>
    <mergeCell ref="I69:I70"/>
    <mergeCell ref="J69:L69"/>
    <mergeCell ref="M69:O69"/>
    <mergeCell ref="P69:P70"/>
    <mergeCell ref="A90:C90"/>
    <mergeCell ref="D90:P90"/>
    <mergeCell ref="A74:C74"/>
    <mergeCell ref="D74:P74"/>
    <mergeCell ref="A75:C75"/>
    <mergeCell ref="D75:P75"/>
    <mergeCell ref="A89:C89"/>
    <mergeCell ref="D89:P89"/>
    <mergeCell ref="A79:C79"/>
    <mergeCell ref="D79:P79"/>
    <mergeCell ref="I81:I82"/>
    <mergeCell ref="J81:L81"/>
    <mergeCell ref="A88:C88"/>
    <mergeCell ref="D88:P88"/>
    <mergeCell ref="G81:G82"/>
    <mergeCell ref="H81:H82"/>
    <mergeCell ref="A77:C77"/>
    <mergeCell ref="D77:P77"/>
    <mergeCell ref="A78:C78"/>
    <mergeCell ref="D78:P78"/>
    <mergeCell ref="M81:O81"/>
    <mergeCell ref="P81:P82"/>
    <mergeCell ref="A81:A82"/>
    <mergeCell ref="B81:B82"/>
    <mergeCell ref="C81:C82"/>
    <mergeCell ref="D81:F81"/>
    <mergeCell ref="A93:C93"/>
    <mergeCell ref="D93:P93"/>
    <mergeCell ref="I95:I96"/>
    <mergeCell ref="J95:L95"/>
    <mergeCell ref="A91:C91"/>
    <mergeCell ref="D91:P91"/>
    <mergeCell ref="A92:C92"/>
    <mergeCell ref="D92:P92"/>
    <mergeCell ref="M95:O95"/>
    <mergeCell ref="P95:P96"/>
    <mergeCell ref="A95:A96"/>
    <mergeCell ref="B95:B96"/>
    <mergeCell ref="C95:C96"/>
    <mergeCell ref="D95:F95"/>
    <mergeCell ref="G95:G96"/>
    <mergeCell ref="H95:H96"/>
    <mergeCell ref="A106:C106"/>
    <mergeCell ref="D106:P106"/>
    <mergeCell ref="M108:O108"/>
    <mergeCell ref="P108:P109"/>
    <mergeCell ref="A101:C101"/>
    <mergeCell ref="D101:P101"/>
    <mergeCell ref="A108:A109"/>
    <mergeCell ref="B108:B109"/>
    <mergeCell ref="A104:C104"/>
    <mergeCell ref="D104:P104"/>
    <mergeCell ref="I108:I109"/>
    <mergeCell ref="J108:L108"/>
    <mergeCell ref="C108:C109"/>
    <mergeCell ref="D108:F108"/>
    <mergeCell ref="G108:G109"/>
    <mergeCell ref="H108:H109"/>
    <mergeCell ref="A105:C105"/>
    <mergeCell ref="D105:P105"/>
    <mergeCell ref="A102:C102"/>
    <mergeCell ref="D102:P102"/>
    <mergeCell ref="A103:C103"/>
    <mergeCell ref="D103:P103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14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Mayra Leguizamon</cp:lastModifiedBy>
  <cp:lastPrinted>2013-01-31T15:17:53Z</cp:lastPrinted>
  <dcterms:created xsi:type="dcterms:W3CDTF">2012-06-01T17:13:38Z</dcterms:created>
  <dcterms:modified xsi:type="dcterms:W3CDTF">2013-09-04T20:43:41Z</dcterms:modified>
  <cp:category/>
  <cp:version/>
  <cp:contentType/>
  <cp:contentStatus/>
</cp:coreProperties>
</file>