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15480" windowHeight="9465" activeTab="0"/>
  </bookViews>
  <sheets>
    <sheet name="Hoja1" sheetId="1" r:id="rId1"/>
  </sheets>
  <definedNames>
    <definedName name="_xlnm.Print_Titles" localSheetId="0">'Hoja1'!$3:$5</definedName>
  </definedNames>
  <calcPr fullCalcOnLoad="1"/>
</workbook>
</file>

<file path=xl/comments1.xml><?xml version="1.0" encoding="utf-8"?>
<comments xmlns="http://schemas.openxmlformats.org/spreadsheetml/2006/main">
  <authors>
    <author>mcontreras</author>
  </authors>
  <commentList>
    <comment ref="A9" authorId="0">
      <text>
        <r>
          <rPr>
            <b/>
            <sz val="8"/>
            <rFont val="Tahoma"/>
            <family val="0"/>
          </rPr>
          <t>Indicar la entidad encargada de la ejecución del proyecto</t>
        </r>
      </text>
    </comment>
    <comment ref="A10" authorId="0">
      <text>
        <r>
          <rPr>
            <b/>
            <sz val="8"/>
            <rFont val="Tahoma"/>
            <family val="0"/>
          </rPr>
          <t>Ver nombre en el Plan de Desarrollo 2,008-2,011 al cual pertenece el proyecto.</t>
        </r>
        <r>
          <rPr>
            <sz val="8"/>
            <rFont val="Tahoma"/>
            <family val="0"/>
          </rPr>
          <t xml:space="preserve">
</t>
        </r>
      </text>
    </comment>
    <comment ref="A11" authorId="0">
      <text>
        <r>
          <rPr>
            <b/>
            <sz val="8"/>
            <rFont val="Tahoma"/>
            <family val="0"/>
          </rPr>
          <t>Ver nombre en el Plan de Desarrollo 2,008-2,011 al cual pertenece el proyecto.</t>
        </r>
        <r>
          <rPr>
            <sz val="8"/>
            <rFont val="Tahoma"/>
            <family val="0"/>
          </rPr>
          <t xml:space="preserve">
</t>
        </r>
      </text>
    </comment>
    <comment ref="A12" authorId="0">
      <text>
        <r>
          <rPr>
            <b/>
            <sz val="8"/>
            <rFont val="Tahoma"/>
            <family val="0"/>
          </rPr>
          <t>Ver nombre en el Plan de Desarrollo 2,008-2,011 al cual pertenece el proyecto.</t>
        </r>
        <r>
          <rPr>
            <sz val="8"/>
            <rFont val="Tahoma"/>
            <family val="0"/>
          </rPr>
          <t xml:space="preserve">
</t>
        </r>
      </text>
    </comment>
    <comment ref="B13" authorId="0">
      <text>
        <r>
          <rPr>
            <b/>
            <sz val="8"/>
            <rFont val="Tahoma"/>
            <family val="0"/>
          </rPr>
          <t>Ver metas en el Plan de Desarrollo del subprograma</t>
        </r>
        <r>
          <rPr>
            <sz val="8"/>
            <rFont val="Tahoma"/>
            <family val="0"/>
          </rPr>
          <t xml:space="preserve">
</t>
        </r>
      </text>
    </comment>
    <comment ref="A25" authorId="0">
      <text>
        <r>
          <rPr>
            <b/>
            <sz val="8"/>
            <rFont val="Tahoma"/>
            <family val="0"/>
          </rPr>
          <t>Que le apuntaran al cumplimiento del subprograma</t>
        </r>
        <r>
          <rPr>
            <sz val="8"/>
            <rFont val="Tahoma"/>
            <family val="0"/>
          </rPr>
          <t xml:space="preserve">
</t>
        </r>
      </text>
    </comment>
    <comment ref="E25" authorId="0">
      <text>
        <r>
          <rPr>
            <sz val="8"/>
            <rFont val="Tahoma"/>
            <family val="0"/>
          </rPr>
          <t xml:space="preserve">Según la meta formulada, incorporar en cantidad, lo planeado para 2.00__
</t>
        </r>
      </text>
    </comment>
    <comment ref="F25" authorId="0">
      <text>
        <r>
          <rPr>
            <b/>
            <sz val="8"/>
            <rFont val="Tahoma"/>
            <family val="0"/>
          </rPr>
          <t>Es la importancia de la meta dentro del Proyecto. La sumatoria de ponderación debe ser 100%</t>
        </r>
        <r>
          <rPr>
            <sz val="8"/>
            <rFont val="Tahoma"/>
            <family val="0"/>
          </rPr>
          <t xml:space="preserve">
</t>
        </r>
      </text>
    </comment>
    <comment ref="G25" authorId="0">
      <text>
        <r>
          <rPr>
            <b/>
            <sz val="8"/>
            <rFont val="Tahoma"/>
            <family val="0"/>
          </rPr>
          <t>Establecer los recursos necesarios para el cumplimiento de la meta.</t>
        </r>
        <r>
          <rPr>
            <sz val="8"/>
            <rFont val="Tahoma"/>
            <family val="0"/>
          </rPr>
          <t xml:space="preserve">
</t>
        </r>
      </text>
    </comment>
    <comment ref="B22" authorId="0">
      <text>
        <r>
          <rPr>
            <b/>
            <sz val="8"/>
            <rFont val="Tahoma"/>
            <family val="0"/>
          </rPr>
          <t>Techos presupuestales asignados, distribuirlos en los proyectos (SGP de la vigencia)</t>
        </r>
        <r>
          <rPr>
            <sz val="8"/>
            <rFont val="Tahoma"/>
            <family val="0"/>
          </rPr>
          <t xml:space="preserve">
</t>
        </r>
      </text>
    </comment>
    <comment ref="C22" authorId="0">
      <text>
        <r>
          <rPr>
            <b/>
            <sz val="8"/>
            <rFont val="Tahoma"/>
            <family val="0"/>
          </rPr>
          <t xml:space="preserve">Techos presupuestales asignados, distribuirlos en los proyectos
</t>
        </r>
        <r>
          <rPr>
            <sz val="8"/>
            <rFont val="Tahoma"/>
            <family val="0"/>
          </rPr>
          <t xml:space="preserve">
</t>
        </r>
      </text>
    </comment>
    <comment ref="D22" authorId="0">
      <text>
        <r>
          <rPr>
            <b/>
            <sz val="8"/>
            <rFont val="Tahoma"/>
            <family val="0"/>
          </rPr>
          <t>Techos presupuestales asignados, distribuirlos en los proyectos</t>
        </r>
        <r>
          <rPr>
            <sz val="8"/>
            <rFont val="Tahoma"/>
            <family val="0"/>
          </rPr>
          <t xml:space="preserve">
</t>
        </r>
      </text>
    </comment>
    <comment ref="E22" authorId="0">
      <text>
        <r>
          <rPr>
            <b/>
            <sz val="8"/>
            <rFont val="Tahoma"/>
            <family val="0"/>
          </rPr>
          <t>Techos presupuestales asignados, distribuirlos en los proyectos</t>
        </r>
      </text>
    </comment>
    <comment ref="F22" authorId="0">
      <text>
        <r>
          <rPr>
            <b/>
            <sz val="8"/>
            <rFont val="Tahoma"/>
            <family val="0"/>
          </rPr>
          <t>Incluir los recursos  externos del presupuesto municipal que se obtendrán por cooperación, recursos de la nación, etc.</t>
        </r>
      </text>
    </comment>
    <comment ref="F13" authorId="0">
      <text>
        <r>
          <rPr>
            <sz val="8"/>
            <rFont val="Tahoma"/>
            <family val="0"/>
          </rPr>
          <t xml:space="preserve">Cuantificar el cumplimiento para la primera vigencia,  con respecto a los cuatro años
</t>
        </r>
      </text>
    </comment>
  </commentList>
</comments>
</file>

<file path=xl/sharedStrings.xml><?xml version="1.0" encoding="utf-8"?>
<sst xmlns="http://schemas.openxmlformats.org/spreadsheetml/2006/main" count="67" uniqueCount="57">
  <si>
    <t>ENTIDAD RESPONSABLE</t>
  </si>
  <si>
    <t>LÍNEA ESTRATÉGICA</t>
  </si>
  <si>
    <t>PROGRAMA</t>
  </si>
  <si>
    <t>SUBPROGRAMA</t>
  </si>
  <si>
    <t>Ponderación (%)
Importancia</t>
  </si>
  <si>
    <t>Descripción de la(s) Meta(s) del Subprograma</t>
  </si>
  <si>
    <t>Recursos Asignados a la Meta (miles $)</t>
  </si>
  <si>
    <t>Valor Presupuesto</t>
  </si>
  <si>
    <t>SGP</t>
  </si>
  <si>
    <t>Recursos Propios</t>
  </si>
  <si>
    <t>Destinación Específica</t>
  </si>
  <si>
    <t>Otras Fuentes</t>
  </si>
  <si>
    <t>Valor Plan Plurianual</t>
  </si>
  <si>
    <t>Descripción de la(s) Meta(s) del Proyecto</t>
  </si>
  <si>
    <t>Recursos del Crédito</t>
  </si>
  <si>
    <t>SISTEMA DE SEGUIMIENTO AL PLAN DE DESARROLLO</t>
  </si>
  <si>
    <t>PLAN DE ACCION</t>
  </si>
  <si>
    <t>FUENTES DE FINANCIADION (Miles de Pesos)</t>
  </si>
  <si>
    <t>TOTAL</t>
  </si>
  <si>
    <t>No de meta</t>
  </si>
  <si>
    <t>No de meta del subprograma a la que apunta</t>
  </si>
  <si>
    <t>Fecha: 08-09</t>
  </si>
  <si>
    <t>Versión: 2</t>
  </si>
  <si>
    <t>HORA:</t>
  </si>
  <si>
    <t>Realizar control de verificacion y evaluacion al sostenimiento  SGC y MECI (Administrativo y Contable) y a la Implementacion del SDA y SYSO mediante (5) Informes de seguimiento a la eficacia y eficiencia de los sistemas.</t>
  </si>
  <si>
    <t>ASESORIA DE CONTROL INTERNO</t>
  </si>
  <si>
    <t>PEREIRA SEGURA</t>
  </si>
  <si>
    <t>GOBIERNO CON TODOS</t>
  </si>
  <si>
    <t>ESTADO MODERNO</t>
  </si>
  <si>
    <t>Desarrollo de dos nuevos sistemas de informacion e integrar el 20% de los existentes</t>
  </si>
  <si>
    <t>Mantener una alta visibilidad (82%)</t>
  </si>
  <si>
    <t>Mantener una alta transparencia en la contratacion (rango entre 78-100%)</t>
  </si>
  <si>
    <t>Sostener el nivel de cumplimiento para Contraloria-DAFP (95%)</t>
  </si>
  <si>
    <t>Ampliacion y Sostenimiento del 100% del SGC-MECI y  SDA</t>
  </si>
  <si>
    <t>Dar respuesta oportuna a las solicitudes presentadas al proceso de proteccion consumidor</t>
  </si>
  <si>
    <t>Contribuir con el acompañamiento y asesorias permanentes para entregar la informacion confiable y oportuna a los entes de Control  y a su vez, a traves de  los Planes de Mejoramiento, corregir las desviaciones detectadas en las auditorias.</t>
  </si>
  <si>
    <t>Contribuir a la sostenibilidad de los sistemas para el mejoramiento continuo de los procesos a traves de asesorias, seguimientos, auditorias e informes, entre otros.</t>
  </si>
  <si>
    <t>MEJORAMIENTO DEL SISTEMA DE CONTROL INTERNO MUNICIPIO DE PEREIRA-SECTOR CENTRAL</t>
  </si>
  <si>
    <t>No. 710057</t>
  </si>
  <si>
    <t>TIPO</t>
  </si>
  <si>
    <t>CANTIDAD</t>
  </si>
  <si>
    <t>Nº MESES</t>
  </si>
  <si>
    <t>PRESTACION DE SERVICIOS PROFESIONALES</t>
  </si>
  <si>
    <t>VR MENSUAL</t>
  </si>
  <si>
    <t>VR TOTAL</t>
  </si>
  <si>
    <t>SALDO</t>
  </si>
  <si>
    <t>Cumplir con los requerimientos de los Entes Externos a traves de la presentacion de (5) informes de Ley.</t>
  </si>
  <si>
    <t>Realizar (2) Informes de seguimiento a las PQRSR y (1) Informe sobre Administracion de Riesgos en la Entidad.</t>
  </si>
  <si>
    <t>Realizar Evaluaciones y Seguimientos permanentes al Sistema de Control Interno mediante la realizacion de (15) Auditorias Internas.</t>
  </si>
  <si>
    <t>Verificar el cumplimiento de la Normatividad y la Relacion con los Organismos Control mediante diez (15) informes de seguimiento al cumplimiento de Planes de Mejoramiento Institucionales y por Procesos.</t>
  </si>
  <si>
    <t>Realizacion de (2) Jornadas de sensibilizacion sobre el Sistema de Control Interno, las funciones de la Asesoria de Control Interno y Cultura de Autocontrol dirigidos a los servidores publicos de la Admon Municipal.</t>
  </si>
  <si>
    <r>
      <t xml:space="preserve">Planeado para la vigencia </t>
    </r>
    <r>
      <rPr>
        <b/>
        <u val="single"/>
        <sz val="10"/>
        <rFont val="Arial"/>
        <family val="2"/>
      </rPr>
      <t>2012</t>
    </r>
  </si>
  <si>
    <r>
      <t xml:space="preserve">    VIGENCIA </t>
    </r>
    <r>
      <rPr>
        <b/>
        <u val="single"/>
        <sz val="11"/>
        <rFont val="Arial"/>
        <family val="2"/>
      </rPr>
      <t>2012</t>
    </r>
  </si>
  <si>
    <t>ADICIONES</t>
  </si>
  <si>
    <t>2 CONTRATOS 5 MESES</t>
  </si>
  <si>
    <t>1 CONTRATO 5 MESES</t>
  </si>
  <si>
    <t xml:space="preserve">Nombre del Proyecto: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</si>
</sst>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"/>
  </numFmts>
  <fonts count="4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1"/>
      <name val="Tahoma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vertical="center" wrapText="1"/>
    </xf>
    <xf numFmtId="0" fontId="1" fillId="33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33" borderId="18" xfId="0" applyFont="1" applyFill="1" applyBorder="1" applyAlignment="1">
      <alignment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7" xfId="0" applyFont="1" applyBorder="1" applyAlignment="1">
      <alignment horizontal="left" vertical="center"/>
    </xf>
    <xf numFmtId="0" fontId="1" fillId="0" borderId="17" xfId="0" applyFont="1" applyBorder="1" applyAlignment="1">
      <alignment vertical="center" wrapText="1"/>
    </xf>
    <xf numFmtId="180" fontId="1" fillId="0" borderId="17" xfId="0" applyNumberFormat="1" applyFont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vertical="center"/>
    </xf>
    <xf numFmtId="9" fontId="0" fillId="34" borderId="17" xfId="0" applyNumberFormat="1" applyFont="1" applyFill="1" applyBorder="1" applyAlignment="1">
      <alignment vertical="center"/>
    </xf>
    <xf numFmtId="0" fontId="0" fillId="34" borderId="19" xfId="0" applyFont="1" applyFill="1" applyBorder="1" applyAlignment="1">
      <alignment horizontal="right" vertical="center" wrapText="1"/>
    </xf>
    <xf numFmtId="0" fontId="0" fillId="34" borderId="17" xfId="0" applyFont="1" applyFill="1" applyBorder="1" applyAlignment="1">
      <alignment vertical="center" wrapText="1"/>
    </xf>
    <xf numFmtId="9" fontId="0" fillId="34" borderId="17" xfId="0" applyNumberFormat="1" applyFont="1" applyFill="1" applyBorder="1" applyAlignment="1">
      <alignment vertical="center" wrapText="1"/>
    </xf>
    <xf numFmtId="0" fontId="0" fillId="34" borderId="19" xfId="0" applyFont="1" applyFill="1" applyBorder="1" applyAlignment="1">
      <alignment horizontal="right" vertical="center"/>
    </xf>
    <xf numFmtId="0" fontId="0" fillId="34" borderId="20" xfId="0" applyFont="1" applyFill="1" applyBorder="1" applyAlignment="1">
      <alignment vertical="center"/>
    </xf>
    <xf numFmtId="9" fontId="0" fillId="34" borderId="20" xfId="0" applyNumberFormat="1" applyFont="1" applyFill="1" applyBorder="1" applyAlignment="1">
      <alignment vertical="center"/>
    </xf>
    <xf numFmtId="0" fontId="0" fillId="34" borderId="2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0" fillId="0" borderId="25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9" fontId="9" fillId="0" borderId="28" xfId="0" applyNumberFormat="1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34" borderId="23" xfId="0" applyFont="1" applyFill="1" applyBorder="1" applyAlignment="1">
      <alignment horizontal="left" vertical="center" wrapText="1"/>
    </xf>
    <xf numFmtId="0" fontId="0" fillId="34" borderId="17" xfId="0" applyFont="1" applyFill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9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33" borderId="40" xfId="0" applyFont="1" applyFill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right"/>
    </xf>
    <xf numFmtId="0" fontId="2" fillId="33" borderId="40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2</xdr:row>
      <xdr:rowOff>38100</xdr:rowOff>
    </xdr:from>
    <xdr:to>
      <xdr:col>0</xdr:col>
      <xdr:colOff>1362075</xdr:colOff>
      <xdr:row>4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rcRect r="44630"/>
        <a:stretch>
          <a:fillRect/>
        </a:stretch>
      </xdr:blipFill>
      <xdr:spPr>
        <a:xfrm>
          <a:off x="533400" y="381000"/>
          <a:ext cx="828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371475</xdr:colOff>
      <xdr:row>0</xdr:row>
      <xdr:rowOff>0</xdr:rowOff>
    </xdr:from>
    <xdr:to>
      <xdr:col>0</xdr:col>
      <xdr:colOff>1247775</xdr:colOff>
      <xdr:row>4</xdr:row>
      <xdr:rowOff>123825</xdr:rowOff>
    </xdr:to>
    <xdr:pic>
      <xdr:nvPicPr>
        <xdr:cNvPr id="2" name="Picture 41" descr="escudo alcaldia gris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0"/>
          <a:ext cx="876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22">
      <selection activeCell="L29" sqref="L29"/>
    </sheetView>
  </sheetViews>
  <sheetFormatPr defaultColWidth="11.421875" defaultRowHeight="12.75"/>
  <cols>
    <col min="1" max="1" width="25.00390625" style="12" customWidth="1"/>
    <col min="2" max="2" width="14.421875" style="12" customWidth="1"/>
    <col min="3" max="3" width="14.57421875" style="12" customWidth="1"/>
    <col min="4" max="4" width="17.7109375" style="12" customWidth="1"/>
    <col min="5" max="5" width="14.8515625" style="12" customWidth="1"/>
    <col min="6" max="6" width="12.57421875" style="12" customWidth="1"/>
    <col min="7" max="7" width="14.28125" style="12" customWidth="1"/>
    <col min="8" max="8" width="11.421875" style="12" customWidth="1"/>
    <col min="9" max="9" width="0" style="12" hidden="1" customWidth="1"/>
    <col min="10" max="16384" width="11.421875" style="12" customWidth="1"/>
  </cols>
  <sheetData>
    <row r="1" spans="1:7" ht="14.25">
      <c r="A1" s="67"/>
      <c r="B1" s="68" t="s">
        <v>16</v>
      </c>
      <c r="C1" s="68"/>
      <c r="D1" s="68"/>
      <c r="E1" s="68"/>
      <c r="F1" s="70" t="s">
        <v>22</v>
      </c>
      <c r="G1" s="70"/>
    </row>
    <row r="2" spans="1:5" ht="12.75">
      <c r="A2" s="67"/>
      <c r="B2" s="68"/>
      <c r="C2" s="68"/>
      <c r="D2" s="68"/>
      <c r="E2" s="68"/>
    </row>
    <row r="3" spans="1:7" ht="14.25">
      <c r="A3" s="67"/>
      <c r="B3" s="68"/>
      <c r="C3" s="68"/>
      <c r="D3" s="68"/>
      <c r="E3" s="68"/>
      <c r="F3" s="70" t="s">
        <v>21</v>
      </c>
      <c r="G3" s="70"/>
    </row>
    <row r="4" ht="12.75">
      <c r="A4" s="67"/>
    </row>
    <row r="5" spans="1:7" ht="18.75" customHeight="1" thickBot="1">
      <c r="A5" s="67"/>
      <c r="F5" s="69" t="s">
        <v>23</v>
      </c>
      <c r="G5" s="69"/>
    </row>
    <row r="6" spans="1:7" ht="14.25" customHeight="1">
      <c r="A6" s="71" t="s">
        <v>15</v>
      </c>
      <c r="B6" s="72"/>
      <c r="C6" s="72"/>
      <c r="D6" s="72"/>
      <c r="E6" s="72"/>
      <c r="F6" s="72"/>
      <c r="G6" s="73"/>
    </row>
    <row r="7" spans="1:7" ht="15.75" customHeight="1">
      <c r="A7" s="74" t="s">
        <v>16</v>
      </c>
      <c r="B7" s="75"/>
      <c r="C7" s="75"/>
      <c r="D7" s="75"/>
      <c r="E7" s="75"/>
      <c r="F7" s="75"/>
      <c r="G7" s="76"/>
    </row>
    <row r="8" spans="1:7" ht="15.75" customHeight="1" thickBot="1">
      <c r="A8" s="77" t="s">
        <v>52</v>
      </c>
      <c r="B8" s="78"/>
      <c r="C8" s="78"/>
      <c r="D8" s="78"/>
      <c r="E8" s="78"/>
      <c r="F8" s="78"/>
      <c r="G8" s="79"/>
    </row>
    <row r="9" spans="1:7" ht="16.5" customHeight="1" thickBot="1">
      <c r="A9" s="3" t="s">
        <v>0</v>
      </c>
      <c r="B9" s="54" t="s">
        <v>25</v>
      </c>
      <c r="C9" s="55"/>
      <c r="D9" s="55"/>
      <c r="E9" s="55"/>
      <c r="F9" s="55"/>
      <c r="G9" s="56"/>
    </row>
    <row r="10" spans="1:7" ht="16.5" customHeight="1" thickBot="1">
      <c r="A10" s="3" t="s">
        <v>1</v>
      </c>
      <c r="B10" s="54" t="s">
        <v>26</v>
      </c>
      <c r="C10" s="55"/>
      <c r="D10" s="55"/>
      <c r="E10" s="55"/>
      <c r="F10" s="55"/>
      <c r="G10" s="56"/>
    </row>
    <row r="11" spans="1:7" ht="16.5" customHeight="1" thickBot="1">
      <c r="A11" s="3" t="s">
        <v>2</v>
      </c>
      <c r="B11" s="54" t="s">
        <v>27</v>
      </c>
      <c r="C11" s="55"/>
      <c r="D11" s="55"/>
      <c r="E11" s="55"/>
      <c r="F11" s="55"/>
      <c r="G11" s="56"/>
    </row>
    <row r="12" spans="1:7" ht="18.75" customHeight="1" thickBot="1">
      <c r="A12" s="1" t="s">
        <v>3</v>
      </c>
      <c r="B12" s="54" t="s">
        <v>28</v>
      </c>
      <c r="C12" s="55"/>
      <c r="D12" s="55"/>
      <c r="E12" s="55"/>
      <c r="F12" s="55"/>
      <c r="G12" s="56"/>
    </row>
    <row r="13" spans="1:7" ht="40.5" customHeight="1" thickBot="1">
      <c r="A13" s="6" t="s">
        <v>19</v>
      </c>
      <c r="B13" s="51" t="s">
        <v>5</v>
      </c>
      <c r="C13" s="52"/>
      <c r="D13" s="52"/>
      <c r="E13" s="53"/>
      <c r="F13" s="43" t="s">
        <v>51</v>
      </c>
      <c r="G13" s="44"/>
    </row>
    <row r="14" spans="1:7" ht="16.5" customHeight="1">
      <c r="A14" s="27">
        <v>1</v>
      </c>
      <c r="B14" s="61" t="s">
        <v>29</v>
      </c>
      <c r="C14" s="61"/>
      <c r="D14" s="61"/>
      <c r="E14" s="61"/>
      <c r="F14" s="57"/>
      <c r="G14" s="58"/>
    </row>
    <row r="15" spans="1:7" ht="16.5" customHeight="1">
      <c r="A15" s="28">
        <v>2</v>
      </c>
      <c r="B15" s="39" t="s">
        <v>30</v>
      </c>
      <c r="C15" s="39"/>
      <c r="D15" s="39"/>
      <c r="E15" s="39"/>
      <c r="F15" s="59"/>
      <c r="G15" s="60"/>
    </row>
    <row r="16" spans="1:7" ht="16.5" customHeight="1">
      <c r="A16" s="29">
        <v>3</v>
      </c>
      <c r="B16" s="39" t="s">
        <v>31</v>
      </c>
      <c r="C16" s="39"/>
      <c r="D16" s="39"/>
      <c r="E16" s="39"/>
      <c r="F16" s="59"/>
      <c r="G16" s="60"/>
    </row>
    <row r="17" spans="1:7" ht="88.5" customHeight="1">
      <c r="A17" s="29">
        <v>4</v>
      </c>
      <c r="B17" s="39" t="s">
        <v>32</v>
      </c>
      <c r="C17" s="39"/>
      <c r="D17" s="39"/>
      <c r="E17" s="39"/>
      <c r="F17" s="40" t="s">
        <v>35</v>
      </c>
      <c r="G17" s="41"/>
    </row>
    <row r="18" spans="1:7" ht="55.5" customHeight="1">
      <c r="A18" s="29">
        <v>5</v>
      </c>
      <c r="B18" s="50" t="s">
        <v>33</v>
      </c>
      <c r="C18" s="50"/>
      <c r="D18" s="50"/>
      <c r="E18" s="50"/>
      <c r="F18" s="40" t="s">
        <v>36</v>
      </c>
      <c r="G18" s="41"/>
    </row>
    <row r="19" spans="1:7" ht="16.5" customHeight="1" thickBot="1">
      <c r="A19" s="30">
        <v>6</v>
      </c>
      <c r="B19" s="45" t="s">
        <v>34</v>
      </c>
      <c r="C19" s="46"/>
      <c r="D19" s="46"/>
      <c r="E19" s="47"/>
      <c r="F19" s="65"/>
      <c r="G19" s="66"/>
    </row>
    <row r="20" spans="1:7" ht="32.25" customHeight="1" thickBot="1">
      <c r="A20" s="4" t="s">
        <v>56</v>
      </c>
      <c r="B20" s="37" t="s">
        <v>37</v>
      </c>
      <c r="C20" s="37"/>
      <c r="D20" s="37"/>
      <c r="E20" s="37"/>
      <c r="F20" s="37"/>
      <c r="G20" s="38"/>
    </row>
    <row r="21" spans="1:7" ht="27" customHeight="1" thickBot="1">
      <c r="A21" s="5" t="s">
        <v>38</v>
      </c>
      <c r="B21" s="42" t="s">
        <v>17</v>
      </c>
      <c r="C21" s="43"/>
      <c r="D21" s="43"/>
      <c r="E21" s="43"/>
      <c r="F21" s="43"/>
      <c r="G21" s="44"/>
    </row>
    <row r="22" spans="1:7" ht="28.5" customHeight="1">
      <c r="A22" s="7"/>
      <c r="B22" s="2" t="s">
        <v>8</v>
      </c>
      <c r="C22" s="2" t="s">
        <v>9</v>
      </c>
      <c r="D22" s="2" t="s">
        <v>10</v>
      </c>
      <c r="E22" s="2" t="s">
        <v>14</v>
      </c>
      <c r="F22" s="2" t="s">
        <v>11</v>
      </c>
      <c r="G22" s="8" t="s">
        <v>18</v>
      </c>
    </row>
    <row r="23" spans="1:7" ht="18" customHeight="1">
      <c r="A23" s="31" t="s">
        <v>7</v>
      </c>
      <c r="B23" s="32"/>
      <c r="C23" s="32">
        <v>80000</v>
      </c>
      <c r="D23" s="32"/>
      <c r="E23" s="32"/>
      <c r="F23" s="32"/>
      <c r="G23" s="32">
        <v>80000</v>
      </c>
    </row>
    <row r="24" spans="1:7" ht="15" customHeight="1" thickBot="1">
      <c r="A24" s="33" t="s">
        <v>12</v>
      </c>
      <c r="B24" s="34"/>
      <c r="C24" s="34"/>
      <c r="D24" s="34"/>
      <c r="E24" s="34"/>
      <c r="F24" s="34"/>
      <c r="G24" s="34">
        <f>SUM(B24:F24)</f>
        <v>0</v>
      </c>
    </row>
    <row r="25" spans="1:7" ht="38.25">
      <c r="A25" s="63" t="s">
        <v>13</v>
      </c>
      <c r="B25" s="64"/>
      <c r="C25" s="64"/>
      <c r="D25" s="10" t="s">
        <v>20</v>
      </c>
      <c r="E25" s="2" t="s">
        <v>51</v>
      </c>
      <c r="F25" s="2" t="s">
        <v>4</v>
      </c>
      <c r="G25" s="11" t="s">
        <v>6</v>
      </c>
    </row>
    <row r="26" spans="1:9" ht="57" customHeight="1">
      <c r="A26" s="48" t="s">
        <v>24</v>
      </c>
      <c r="B26" s="49"/>
      <c r="C26" s="49"/>
      <c r="D26" s="16">
        <v>5</v>
      </c>
      <c r="E26" s="17">
        <v>5</v>
      </c>
      <c r="F26" s="18">
        <v>0.15</v>
      </c>
      <c r="G26" s="19">
        <v>22030</v>
      </c>
      <c r="I26" s="12" t="s">
        <v>54</v>
      </c>
    </row>
    <row r="27" spans="1:9" ht="26.25" customHeight="1">
      <c r="A27" s="48" t="s">
        <v>47</v>
      </c>
      <c r="B27" s="49"/>
      <c r="C27" s="49"/>
      <c r="D27" s="16">
        <v>5</v>
      </c>
      <c r="E27" s="20">
        <v>3</v>
      </c>
      <c r="F27" s="21">
        <v>0.15</v>
      </c>
      <c r="G27" s="19">
        <v>11015</v>
      </c>
      <c r="I27" s="12" t="s">
        <v>55</v>
      </c>
    </row>
    <row r="28" spans="1:9" ht="50.25" customHeight="1">
      <c r="A28" s="48" t="s">
        <v>49</v>
      </c>
      <c r="B28" s="49"/>
      <c r="C28" s="49"/>
      <c r="D28" s="16">
        <v>4</v>
      </c>
      <c r="E28" s="17">
        <v>15</v>
      </c>
      <c r="F28" s="18">
        <v>0.2</v>
      </c>
      <c r="G28" s="22">
        <v>11015</v>
      </c>
      <c r="I28" s="12" t="s">
        <v>55</v>
      </c>
    </row>
    <row r="29" spans="1:7" ht="56.25" customHeight="1">
      <c r="A29" s="48" t="s">
        <v>50</v>
      </c>
      <c r="B29" s="49"/>
      <c r="C29" s="49"/>
      <c r="D29" s="16">
        <v>4</v>
      </c>
      <c r="E29" s="17">
        <v>2</v>
      </c>
      <c r="F29" s="18">
        <v>0.1</v>
      </c>
      <c r="G29" s="19">
        <v>2895</v>
      </c>
    </row>
    <row r="30" spans="1:9" ht="39.75" customHeight="1">
      <c r="A30" s="48" t="s">
        <v>48</v>
      </c>
      <c r="B30" s="49"/>
      <c r="C30" s="49"/>
      <c r="D30" s="16">
        <v>4</v>
      </c>
      <c r="E30" s="17">
        <v>15</v>
      </c>
      <c r="F30" s="18">
        <v>0.2</v>
      </c>
      <c r="G30" s="22">
        <v>22030</v>
      </c>
      <c r="I30" s="12" t="s">
        <v>54</v>
      </c>
    </row>
    <row r="31" spans="1:9" ht="26.25" customHeight="1">
      <c r="A31" s="48" t="s">
        <v>46</v>
      </c>
      <c r="B31" s="49"/>
      <c r="C31" s="49"/>
      <c r="D31" s="16">
        <v>4</v>
      </c>
      <c r="E31" s="17">
        <v>5</v>
      </c>
      <c r="F31" s="18">
        <v>0.2</v>
      </c>
      <c r="G31" s="22">
        <v>11015</v>
      </c>
      <c r="I31" s="12" t="s">
        <v>55</v>
      </c>
    </row>
    <row r="32" spans="1:7" ht="13.5" thickBot="1">
      <c r="A32" s="35"/>
      <c r="B32" s="36"/>
      <c r="C32" s="36"/>
      <c r="D32" s="23"/>
      <c r="E32" s="23"/>
      <c r="F32" s="24">
        <f>SUM(F26:F31)</f>
        <v>1</v>
      </c>
      <c r="G32" s="25">
        <f>SUM(G26:G31)</f>
        <v>80000</v>
      </c>
    </row>
    <row r="33" spans="1:7" ht="12.75">
      <c r="A33" s="26"/>
      <c r="B33" s="26"/>
      <c r="C33" s="26"/>
      <c r="D33" s="26"/>
      <c r="E33" s="26"/>
      <c r="F33" s="26"/>
      <c r="G33" s="26"/>
    </row>
    <row r="49" spans="1:5" ht="12.75">
      <c r="A49" s="9" t="s">
        <v>39</v>
      </c>
      <c r="B49" s="9" t="s">
        <v>40</v>
      </c>
      <c r="C49" s="9" t="s">
        <v>41</v>
      </c>
      <c r="D49" s="9" t="s">
        <v>43</v>
      </c>
      <c r="E49" s="9" t="s">
        <v>44</v>
      </c>
    </row>
    <row r="50" spans="1:5" ht="38.25">
      <c r="A50" s="14" t="s">
        <v>42</v>
      </c>
      <c r="B50" s="9">
        <v>7</v>
      </c>
      <c r="C50" s="9">
        <v>5</v>
      </c>
      <c r="D50" s="15">
        <v>2203000</v>
      </c>
      <c r="E50" s="15">
        <f>B50*C50*D50</f>
        <v>77105000</v>
      </c>
    </row>
    <row r="51" spans="1:5" ht="12.75">
      <c r="A51" s="62" t="s">
        <v>45</v>
      </c>
      <c r="B51" s="62"/>
      <c r="C51" s="62"/>
      <c r="D51" s="62"/>
      <c r="E51" s="9"/>
    </row>
    <row r="54" spans="1:5" ht="12.75">
      <c r="A54" s="9" t="s">
        <v>39</v>
      </c>
      <c r="B54" s="9" t="s">
        <v>40</v>
      </c>
      <c r="C54" s="9" t="s">
        <v>41</v>
      </c>
      <c r="D54" s="9" t="s">
        <v>43</v>
      </c>
      <c r="E54" s="9" t="s">
        <v>44</v>
      </c>
    </row>
    <row r="55" spans="1:5" ht="12.75">
      <c r="A55" s="13" t="s">
        <v>53</v>
      </c>
      <c r="B55" s="9">
        <v>7</v>
      </c>
      <c r="C55" s="9">
        <v>6</v>
      </c>
      <c r="D55" s="15">
        <v>2203000</v>
      </c>
      <c r="E55" s="15">
        <f>B55*C55*D55</f>
        <v>92526000</v>
      </c>
    </row>
  </sheetData>
  <sheetProtection/>
  <mergeCells count="37">
    <mergeCell ref="A1:A5"/>
    <mergeCell ref="B1:E3"/>
    <mergeCell ref="F5:G5"/>
    <mergeCell ref="F1:G1"/>
    <mergeCell ref="F3:G3"/>
    <mergeCell ref="A29:C29"/>
    <mergeCell ref="A6:G6"/>
    <mergeCell ref="A7:G7"/>
    <mergeCell ref="A8:G8"/>
    <mergeCell ref="B9:G9"/>
    <mergeCell ref="B10:G10"/>
    <mergeCell ref="B11:G11"/>
    <mergeCell ref="B14:E14"/>
    <mergeCell ref="B15:E15"/>
    <mergeCell ref="A51:D51"/>
    <mergeCell ref="A27:C27"/>
    <mergeCell ref="A25:C25"/>
    <mergeCell ref="F19:G19"/>
    <mergeCell ref="A31:C31"/>
    <mergeCell ref="A26:C26"/>
    <mergeCell ref="B13:E13"/>
    <mergeCell ref="B12:G12"/>
    <mergeCell ref="F14:G14"/>
    <mergeCell ref="F15:G15"/>
    <mergeCell ref="F16:G16"/>
    <mergeCell ref="F18:G18"/>
    <mergeCell ref="B16:E16"/>
    <mergeCell ref="F13:G13"/>
    <mergeCell ref="A32:C32"/>
    <mergeCell ref="B20:G20"/>
    <mergeCell ref="B17:E17"/>
    <mergeCell ref="F17:G17"/>
    <mergeCell ref="B21:G21"/>
    <mergeCell ref="B19:E19"/>
    <mergeCell ref="A30:C30"/>
    <mergeCell ref="A28:C28"/>
    <mergeCell ref="B18:E18"/>
  </mergeCells>
  <printOptions horizontalCentered="1" verticalCentered="1"/>
  <pageMargins left="1.01" right="0.1968503937007874" top="0.54" bottom="0.3937007874015748" header="0.35" footer="0"/>
  <pageSetup horizontalDpi="600" verticalDpi="600" orientation="landscape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colivella</dc:creator>
  <cp:keywords/>
  <dc:description/>
  <cp:lastModifiedBy>smgonzalez</cp:lastModifiedBy>
  <cp:lastPrinted>2012-03-16T16:16:29Z</cp:lastPrinted>
  <dcterms:created xsi:type="dcterms:W3CDTF">2008-06-09T18:56:06Z</dcterms:created>
  <dcterms:modified xsi:type="dcterms:W3CDTF">2012-03-16T20:19:08Z</dcterms:modified>
  <cp:category/>
  <cp:version/>
  <cp:contentType/>
  <cp:contentStatus/>
</cp:coreProperties>
</file>