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40" activeTab="3"/>
  </bookViews>
  <sheets>
    <sheet name="Mante. escenarios deportivos" sheetId="1" r:id="rId1"/>
    <sheet name="manten escuelas" sheetId="2" r:id="rId2"/>
    <sheet name="Casa de la cultura" sheetId="3" r:id="rId3"/>
    <sheet name="Acueductos rurales" sheetId="4" r:id="rId4"/>
  </sheets>
  <definedNames>
    <definedName name="bbb" localSheetId="3">#REF!</definedName>
    <definedName name="bbb">#REF!</definedName>
    <definedName name="com" localSheetId="3">#REF!</definedName>
    <definedName name="com">#REF!</definedName>
    <definedName name="Excel_BuiltIn_Print_Area_3_1" localSheetId="3">#REF!</definedName>
    <definedName name="Excel_BuiltIn_Print_Area_3_1">#REF!</definedName>
    <definedName name="Excel_BuiltIn_Print_Area_4_1" localSheetId="3">#REF!</definedName>
    <definedName name="Excel_BuiltIn_Print_Area_4_1">#REF!</definedName>
    <definedName name="Excel_BuiltIn_Print_Titles_3_1" localSheetId="3">#REF!</definedName>
    <definedName name="Excel_BuiltIn_Print_Titles_3_1">#REF!</definedName>
    <definedName name="Excel_BuiltIn_Print_Titles_4_1" localSheetId="3">#REF!</definedName>
    <definedName name="Excel_BuiltIn_Print_Titles_4_1">#REF!</definedName>
  </definedNames>
  <calcPr fullCalcOnLoad="1"/>
</workbook>
</file>

<file path=xl/sharedStrings.xml><?xml version="1.0" encoding="utf-8"?>
<sst xmlns="http://schemas.openxmlformats.org/spreadsheetml/2006/main" count="231" uniqueCount="70">
  <si>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</si>
  <si>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</si>
  <si>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</si>
  <si>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</si>
  <si>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</si>
  <si>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</si>
  <si>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</si>
  <si>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</si>
  <si>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</si>
  <si>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</si>
  <si>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</si>
  <si>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</si>
  <si>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</si>
  <si>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</si>
  <si>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</si>
  <si>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</si>
  <si>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</si>
  <si>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</si>
  <si>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</si>
  <si>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Porcentaje de escenarios deportivos mantenidos</t>
  </si>
  <si>
    <t>Sec. Planeación</t>
  </si>
  <si>
    <t xml:space="preserve"> escenarios deportivos con mantenimiento</t>
  </si>
  <si>
    <t>Plan de Acción-Secretaría de Planeación y Obras Públicas</t>
  </si>
  <si>
    <t>"POR UNA CELIA PROSPERA Y PRODUCTIVA"</t>
  </si>
  <si>
    <t>Linea estratégico: La Celia Prospera y Productiva</t>
  </si>
  <si>
    <t>Programa: Construcción y mantenimiento de infraestructura municipal y comunitaria</t>
  </si>
  <si>
    <t>Meta de resultado:Mantenimiento y/o mejoramiento del 50% de la infraestructura educativa</t>
  </si>
  <si>
    <t>Subprograma:Fortalecimiento de la infraestructura educativa</t>
  </si>
  <si>
    <t>Meta de producto: Realizar mantenimiento y/o mejoramiento a 15 establecimientos educativos</t>
  </si>
  <si>
    <t>Sector: Infraestructura</t>
  </si>
  <si>
    <t>Programacion de los centros educativos</t>
  </si>
  <si>
    <t>Número de centros educativos  programados/ejecutados</t>
  </si>
  <si>
    <t>Numero de establecimiento educativos con mantenimiento</t>
  </si>
  <si>
    <t>Meta de resultado: Porcentaje de la población con acceso a infraestructuras culturales de calidad</t>
  </si>
  <si>
    <t>Subprograma:Mantenimiento  y/o mejoramiento de infraestructuras culturales</t>
  </si>
  <si>
    <t>Meta de producto: Realizar mantenimiento y/o mejoramiento a 2 infraestructuras culturales</t>
  </si>
  <si>
    <t>Número de escenarios culturales mantenidos y/o mejorados</t>
  </si>
  <si>
    <t>Realizar mantenimiento a  los escenarios deportivos de Vhorritos, La Polonia, San Eugenio y el Coliseo</t>
  </si>
  <si>
    <t>Mantenimiento a la casa de la cultura ( Electricos-techo-mamposteria)</t>
  </si>
  <si>
    <t>Un mantenimiento a la casa de la cultura</t>
  </si>
  <si>
    <t>Mantenimiento realizado</t>
  </si>
  <si>
    <t xml:space="preserve"> </t>
  </si>
  <si>
    <t>Línea Base (31/12/12)</t>
  </si>
  <si>
    <t>Valor esperado (31/12/13)</t>
  </si>
  <si>
    <t>Valor alcanzado (31/03/13)</t>
  </si>
  <si>
    <t>% de Avance (31/12/13)</t>
  </si>
  <si>
    <t>Vigencia 2013</t>
  </si>
  <si>
    <t>Subprograma:ESCENARIOS DEPORTIVOS DE CALIDAD</t>
  </si>
  <si>
    <t>Meta de producto: REALIZAR MANTENIMIENTO Y/O MEJORAMIENTO A 15 ESCENARIOS DEPORTIVOS URBANOS O RURALES</t>
  </si>
  <si>
    <t>EQUIPAMIENTO MUNICIPAL-INFRAESTRUCTURA</t>
  </si>
  <si>
    <t>REALIZAR MANTENIMIENTO Y/O MEJORAMIENTO A 15 ESCENARIOS DEPORTIVOS URBANOS O RURALES</t>
  </si>
  <si>
    <t>NÚMERO DE ESCENARIOS DEPORTIVOS MANTENIDOS Y/O MEJORADOS</t>
  </si>
  <si>
    <t>Programa: ACUEDUCTOS RURALES</t>
  </si>
  <si>
    <t>Meta de resultado: AMPLIAR A 40% LA COBERTURA DE ACUEDUCTO EN LA ZONA RURAL</t>
  </si>
  <si>
    <t>Subprograma: INFRAESTRUCTURA DE ACUEDUCTOS RURALES Y CAPACIDAD ADMINISTRATIVA</t>
  </si>
  <si>
    <t>Meta de producto: MEJORAR, MANTENER Y/O REPARAR EL 20% DE LOS ACUEDUCTOS RURALES</t>
  </si>
  <si>
    <t>MEJORAR, MANTENER Y/O REPARAR EL 20% DE LOS ACUEDUCTOS RURALES</t>
  </si>
  <si>
    <t>AGUA POTABLE Y SANEAMIENTO BASICO</t>
  </si>
  <si>
    <t>PORCENTAJE DE ACUEDUCTOS RURALES MEJORADOS, MANTENIDOS Y/O REPARADOS</t>
  </si>
  <si>
    <t>FORTALECER ADMINISTRATIVAMENTE EL 100% DE LOS ACUEDUCTOS RURALES EXISTENTES</t>
  </si>
  <si>
    <t>PORCENTAJE DE ACUEDUCTOS RURALES FORTALECIDOS</t>
  </si>
  <si>
    <t>Realizar mantenimiento y/o mejoramiento a 4 establecimientos educativos</t>
  </si>
  <si>
    <t>enero-diciembre</t>
  </si>
  <si>
    <t>Recursos propios-SGP</t>
  </si>
  <si>
    <t>5000, 15000</t>
  </si>
  <si>
    <t>CENTROS EDUCATIVOS</t>
  </si>
  <si>
    <t>SGP</t>
  </si>
  <si>
    <t>Realizar mantenimiento y/o mejoramiento a 1 infraestructuras culturales</t>
  </si>
  <si>
    <t>ENERO-FEBRERO</t>
  </si>
  <si>
    <t>FEBRERO-NOVIEMBRE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</si>
</sst>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\-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omic Sans MS"/>
      <family val="4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11" xfId="54" applyNumberFormat="1" applyFont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Continuous" vertical="center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 horizontal="center" vertical="center"/>
    </xf>
    <xf numFmtId="43" fontId="2" fillId="0" borderId="11" xfId="46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PageLayoutView="0" workbookViewId="0" topLeftCell="B1">
      <selection activeCell="P18" sqref="P18"/>
    </sheetView>
  </sheetViews>
  <sheetFormatPr defaultColWidth="11.421875" defaultRowHeight="12.75"/>
  <cols>
    <col min="1" max="1" width="6.421875" style="0" customWidth="1"/>
    <col min="2" max="2" width="13.00390625" style="0" customWidth="1"/>
    <col min="3" max="3" width="12.140625" style="0" customWidth="1"/>
    <col min="4" max="4" width="12.28125" style="0" customWidth="1"/>
    <col min="5" max="5" width="9.421875" style="0" customWidth="1"/>
    <col min="6" max="8" width="11.140625" style="0" customWidth="1"/>
    <col min="9" max="9" width="11.421875" style="0" customWidth="1"/>
    <col min="10" max="10" width="10.8515625" style="0" customWidth="1"/>
    <col min="11" max="11" width="8.7109375" style="0" customWidth="1"/>
    <col min="12" max="12" width="10.0039062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0.421875" style="0" customWidth="1"/>
    <col min="17" max="17" width="12.140625" style="0" customWidth="1"/>
    <col min="18" max="18" width="8.00390625" style="0" customWidth="1"/>
    <col min="19" max="19" width="10.140625" style="0" bestFit="1" customWidth="1"/>
    <col min="20" max="20" width="12.140625" style="0" customWidth="1"/>
  </cols>
  <sheetData>
    <row r="1" spans="1:20" ht="12.75">
      <c r="A1" s="2"/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"/>
      <c r="B2" s="66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1:20" ht="12.75">
      <c r="A5" s="72"/>
      <c r="B5" s="73"/>
      <c r="C5" s="73"/>
      <c r="D5" s="73"/>
      <c r="E5" s="73"/>
      <c r="F5" s="73"/>
      <c r="G5" s="73"/>
      <c r="H5" s="73"/>
      <c r="I5" s="73"/>
      <c r="J5" s="74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67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2.75">
      <c r="A8" s="4" t="s">
        <v>24</v>
      </c>
    </row>
    <row r="9" ht="12.75">
      <c r="A9" s="4" t="s">
        <v>29</v>
      </c>
    </row>
    <row r="10" ht="12.75">
      <c r="A10" s="4" t="s">
        <v>25</v>
      </c>
    </row>
    <row r="11" ht="12.75">
      <c r="A11" s="4" t="s">
        <v>26</v>
      </c>
    </row>
    <row r="12" ht="12.75">
      <c r="A12" s="4" t="s">
        <v>47</v>
      </c>
    </row>
    <row r="13" ht="12.75">
      <c r="A13" s="4" t="s">
        <v>48</v>
      </c>
    </row>
    <row r="14" ht="12.75">
      <c r="A14" s="4"/>
    </row>
    <row r="15" spans="1:20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/>
      <c r="H15" s="40"/>
      <c r="I15" s="40">
        <v>7</v>
      </c>
      <c r="J15" s="40">
        <v>8</v>
      </c>
      <c r="K15" s="40">
        <v>9</v>
      </c>
      <c r="L15" s="40">
        <v>10</v>
      </c>
      <c r="M15" s="40">
        <v>11</v>
      </c>
      <c r="N15" s="40"/>
      <c r="O15" s="40"/>
      <c r="P15" s="40">
        <v>12</v>
      </c>
      <c r="Q15" s="40">
        <v>13</v>
      </c>
      <c r="R15" s="40">
        <v>14</v>
      </c>
      <c r="S15" s="40">
        <v>15</v>
      </c>
      <c r="T15" s="40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81" t="s">
        <v>5</v>
      </c>
      <c r="E16" s="81"/>
      <c r="F16" s="81"/>
      <c r="G16" s="81"/>
      <c r="H16" s="81"/>
      <c r="I16" s="75" t="s">
        <v>6</v>
      </c>
      <c r="J16" s="75" t="s">
        <v>7</v>
      </c>
      <c r="K16" s="36" t="s">
        <v>8</v>
      </c>
      <c r="L16" s="36"/>
      <c r="M16" s="36"/>
      <c r="N16" s="36"/>
      <c r="O16" s="36"/>
      <c r="P16" s="75" t="s">
        <v>17</v>
      </c>
      <c r="Q16" s="77" t="s">
        <v>13</v>
      </c>
      <c r="R16" s="78"/>
      <c r="S16" s="78"/>
      <c r="T16" s="75" t="s">
        <v>1</v>
      </c>
    </row>
    <row r="17" spans="1:20" s="1" customFormat="1" ht="58.5" customHeight="1">
      <c r="A17" s="80"/>
      <c r="B17" s="80"/>
      <c r="C17" s="80"/>
      <c r="D17" s="37" t="s">
        <v>0</v>
      </c>
      <c r="E17" s="37" t="s">
        <v>42</v>
      </c>
      <c r="F17" s="37" t="s">
        <v>43</v>
      </c>
      <c r="G17" s="37" t="s">
        <v>44</v>
      </c>
      <c r="H17" s="37" t="s">
        <v>45</v>
      </c>
      <c r="I17" s="76"/>
      <c r="J17" s="76"/>
      <c r="K17" s="37" t="s">
        <v>0</v>
      </c>
      <c r="L17" s="37" t="s">
        <v>42</v>
      </c>
      <c r="M17" s="37" t="s">
        <v>43</v>
      </c>
      <c r="N17" s="37" t="s">
        <v>44</v>
      </c>
      <c r="O17" s="37" t="s">
        <v>45</v>
      </c>
      <c r="P17" s="76"/>
      <c r="Q17" s="38" t="s">
        <v>14</v>
      </c>
      <c r="R17" s="39" t="s">
        <v>15</v>
      </c>
      <c r="S17" s="39" t="s">
        <v>16</v>
      </c>
      <c r="T17" s="76"/>
    </row>
    <row r="18" spans="1:20" s="15" customFormat="1" ht="94.5" customHeight="1">
      <c r="A18" s="57"/>
      <c r="B18" s="58" t="s">
        <v>49</v>
      </c>
      <c r="C18" s="58" t="s">
        <v>50</v>
      </c>
      <c r="D18" s="53" t="s">
        <v>51</v>
      </c>
      <c r="E18" s="25">
        <v>2</v>
      </c>
      <c r="F18" s="33">
        <v>5</v>
      </c>
      <c r="G18" s="30"/>
      <c r="H18" s="30"/>
      <c r="I18" s="22" t="s">
        <v>37</v>
      </c>
      <c r="J18" s="22" t="s">
        <v>21</v>
      </c>
      <c r="K18" s="29" t="s">
        <v>19</v>
      </c>
      <c r="L18" s="22">
        <v>2</v>
      </c>
      <c r="M18" s="22">
        <v>5</v>
      </c>
      <c r="N18" s="22"/>
      <c r="O18" s="50"/>
      <c r="P18" s="54" t="s">
        <v>62</v>
      </c>
      <c r="Q18" s="56" t="s">
        <v>63</v>
      </c>
      <c r="R18" s="56"/>
      <c r="S18" s="59" t="s">
        <v>64</v>
      </c>
      <c r="T18" s="55" t="s">
        <v>20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43">
        <f>SUM(M18)</f>
        <v>5</v>
      </c>
      <c r="N19" s="48">
        <f>SUM(N18)</f>
        <v>0</v>
      </c>
      <c r="O19" s="49">
        <f>SUM(O18)</f>
        <v>0</v>
      </c>
      <c r="P19" s="10" t="s">
        <v>10</v>
      </c>
      <c r="Q19" s="18" t="s">
        <v>10</v>
      </c>
      <c r="R19" s="18" t="s">
        <v>10</v>
      </c>
      <c r="S19" s="28">
        <f>SUM(S18)</f>
        <v>0</v>
      </c>
      <c r="T19" s="10" t="s">
        <v>10</v>
      </c>
    </row>
    <row r="22" ht="12.75">
      <c r="C22" s="42" t="s">
        <v>41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A7:T7"/>
    <mergeCell ref="B1:T1"/>
    <mergeCell ref="B2:T2"/>
    <mergeCell ref="B4:T4"/>
    <mergeCell ref="A5:J5"/>
    <mergeCell ref="A6:T6"/>
  </mergeCells>
  <printOptions/>
  <pageMargins left="0.75" right="0.33" top="1" bottom="1" header="0" footer="0"/>
  <pageSetup horizontalDpi="600" verticalDpi="6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PageLayoutView="0" workbookViewId="0" topLeftCell="A1">
      <selection activeCell="P18" sqref="P18"/>
    </sheetView>
  </sheetViews>
  <sheetFormatPr defaultColWidth="11.421875" defaultRowHeight="12.75"/>
  <cols>
    <col min="1" max="1" width="6.421875" style="0" customWidth="1"/>
    <col min="2" max="2" width="13.00390625" style="0" customWidth="1"/>
    <col min="3" max="3" width="12.140625" style="0" customWidth="1"/>
    <col min="4" max="4" width="12.28125" style="0" customWidth="1"/>
    <col min="5" max="5" width="9.421875" style="0" customWidth="1"/>
    <col min="6" max="8" width="11.140625" style="0" customWidth="1"/>
    <col min="9" max="9" width="11.421875" style="0" customWidth="1"/>
    <col min="10" max="10" width="10.8515625" style="0" customWidth="1"/>
    <col min="11" max="11" width="8.7109375" style="0" customWidth="1"/>
    <col min="12" max="12" width="10.00390625" style="0" customWidth="1"/>
    <col min="13" max="13" width="9.7109375" style="0" customWidth="1"/>
    <col min="14" max="14" width="10.7109375" style="0" customWidth="1"/>
    <col min="15" max="15" width="9.7109375" style="0" customWidth="1"/>
    <col min="16" max="16" width="10.421875" style="0" customWidth="1"/>
    <col min="17" max="17" width="12.140625" style="0" customWidth="1"/>
    <col min="18" max="18" width="8.00390625" style="0" customWidth="1"/>
    <col min="19" max="19" width="10.140625" style="0" bestFit="1" customWidth="1"/>
    <col min="20" max="20" width="12.140625" style="0" customWidth="1"/>
  </cols>
  <sheetData>
    <row r="1" spans="1:20" ht="12.75">
      <c r="A1" s="2"/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"/>
      <c r="B2" s="66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1:20" ht="12.75">
      <c r="A5" s="72"/>
      <c r="B5" s="73"/>
      <c r="C5" s="73"/>
      <c r="D5" s="73"/>
      <c r="E5" s="73"/>
      <c r="F5" s="73"/>
      <c r="G5" s="73"/>
      <c r="H5" s="73"/>
      <c r="I5" s="73"/>
      <c r="J5" s="74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67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2.75">
      <c r="A8" s="4" t="s">
        <v>24</v>
      </c>
    </row>
    <row r="9" ht="12.75">
      <c r="A9" s="4" t="s">
        <v>29</v>
      </c>
    </row>
    <row r="10" ht="12.75">
      <c r="A10" s="4" t="s">
        <v>25</v>
      </c>
    </row>
    <row r="11" ht="12.75">
      <c r="A11" s="4" t="s">
        <v>26</v>
      </c>
    </row>
    <row r="12" ht="12.75">
      <c r="A12" s="4" t="s">
        <v>27</v>
      </c>
    </row>
    <row r="13" ht="12.75">
      <c r="A13" s="4" t="s">
        <v>28</v>
      </c>
    </row>
    <row r="14" ht="12.75">
      <c r="A14" s="4"/>
    </row>
    <row r="15" spans="1:20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/>
      <c r="H15" s="40"/>
      <c r="I15" s="40">
        <v>7</v>
      </c>
      <c r="J15" s="40">
        <v>8</v>
      </c>
      <c r="K15" s="40">
        <v>9</v>
      </c>
      <c r="L15" s="40">
        <v>10</v>
      </c>
      <c r="M15" s="40">
        <v>11</v>
      </c>
      <c r="N15" s="40"/>
      <c r="O15" s="40"/>
      <c r="P15" s="40">
        <v>12</v>
      </c>
      <c r="Q15" s="40">
        <v>13</v>
      </c>
      <c r="R15" s="40">
        <v>14</v>
      </c>
      <c r="S15" s="40">
        <v>15</v>
      </c>
      <c r="T15" s="40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81" t="s">
        <v>5</v>
      </c>
      <c r="E16" s="81"/>
      <c r="F16" s="81"/>
      <c r="G16" s="81"/>
      <c r="H16" s="81"/>
      <c r="I16" s="75" t="s">
        <v>6</v>
      </c>
      <c r="J16" s="75" t="s">
        <v>7</v>
      </c>
      <c r="K16" s="36" t="s">
        <v>8</v>
      </c>
      <c r="L16" s="36"/>
      <c r="M16" s="36"/>
      <c r="N16" s="36"/>
      <c r="O16" s="36"/>
      <c r="P16" s="75" t="s">
        <v>17</v>
      </c>
      <c r="Q16" s="77" t="s">
        <v>13</v>
      </c>
      <c r="R16" s="78"/>
      <c r="S16" s="78"/>
      <c r="T16" s="75" t="s">
        <v>1</v>
      </c>
    </row>
    <row r="17" spans="1:20" s="1" customFormat="1" ht="58.5" customHeight="1">
      <c r="A17" s="80"/>
      <c r="B17" s="80"/>
      <c r="C17" s="80"/>
      <c r="D17" s="37" t="s">
        <v>0</v>
      </c>
      <c r="E17" s="37" t="s">
        <v>42</v>
      </c>
      <c r="F17" s="37" t="s">
        <v>43</v>
      </c>
      <c r="G17" s="37" t="s">
        <v>44</v>
      </c>
      <c r="H17" s="37" t="s">
        <v>45</v>
      </c>
      <c r="I17" s="76"/>
      <c r="J17" s="76"/>
      <c r="K17" s="37" t="s">
        <v>0</v>
      </c>
      <c r="L17" s="37" t="s">
        <v>42</v>
      </c>
      <c r="M17" s="37" t="s">
        <v>43</v>
      </c>
      <c r="N17" s="37" t="s">
        <v>44</v>
      </c>
      <c r="O17" s="37" t="s">
        <v>45</v>
      </c>
      <c r="P17" s="76"/>
      <c r="Q17" s="38" t="s">
        <v>14</v>
      </c>
      <c r="R17" s="39" t="s">
        <v>15</v>
      </c>
      <c r="S17" s="39" t="s">
        <v>16</v>
      </c>
      <c r="T17" s="76"/>
    </row>
    <row r="18" spans="1:20" s="15" customFormat="1" ht="94.5" customHeight="1">
      <c r="A18" s="31"/>
      <c r="B18" s="32" t="s">
        <v>49</v>
      </c>
      <c r="C18" s="61" t="s">
        <v>61</v>
      </c>
      <c r="D18" s="23" t="s">
        <v>32</v>
      </c>
      <c r="E18" s="25">
        <v>11</v>
      </c>
      <c r="F18" s="33">
        <v>8</v>
      </c>
      <c r="G18" s="30"/>
      <c r="H18" s="30"/>
      <c r="I18" s="20" t="s">
        <v>30</v>
      </c>
      <c r="J18" s="20" t="s">
        <v>65</v>
      </c>
      <c r="K18" s="20" t="s">
        <v>31</v>
      </c>
      <c r="L18" s="21">
        <v>11</v>
      </c>
      <c r="M18" s="21">
        <v>8</v>
      </c>
      <c r="N18" s="21"/>
      <c r="O18" s="44"/>
      <c r="P18" s="54" t="s">
        <v>62</v>
      </c>
      <c r="Q18" s="45"/>
      <c r="R18" s="46" t="s">
        <v>66</v>
      </c>
      <c r="S18" s="47">
        <v>19000</v>
      </c>
      <c r="T18" s="19" t="s">
        <v>20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43">
        <f>SUM(M18)</f>
        <v>8</v>
      </c>
      <c r="N19" s="48">
        <f>SUM(N18)</f>
        <v>0</v>
      </c>
      <c r="O19" s="49">
        <f>SUM(O18)</f>
        <v>0</v>
      </c>
      <c r="P19" s="10" t="s">
        <v>10</v>
      </c>
      <c r="Q19" s="18" t="s">
        <v>10</v>
      </c>
      <c r="R19" s="18" t="s">
        <v>10</v>
      </c>
      <c r="S19" s="28">
        <f>SUM(S18)</f>
        <v>19000</v>
      </c>
      <c r="T19" s="10" t="s">
        <v>10</v>
      </c>
    </row>
    <row r="22" ht="12.75">
      <c r="C22" s="42" t="s">
        <v>41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5">
    <mergeCell ref="B1:T1"/>
    <mergeCell ref="B2:T2"/>
    <mergeCell ref="B4:T4"/>
    <mergeCell ref="A5:J5"/>
    <mergeCell ref="T16:T17"/>
    <mergeCell ref="A16:A17"/>
    <mergeCell ref="D16:H16"/>
    <mergeCell ref="A7:T7"/>
    <mergeCell ref="Q16:S16"/>
    <mergeCell ref="A6:T6"/>
    <mergeCell ref="B16:B17"/>
    <mergeCell ref="J16:J17"/>
    <mergeCell ref="I16:I17"/>
    <mergeCell ref="P16:P17"/>
    <mergeCell ref="C16:C17"/>
  </mergeCells>
  <printOptions/>
  <pageMargins left="0.75" right="0.33" top="1" bottom="1" header="0" footer="0"/>
  <pageSetup horizontalDpi="600" verticalDpi="600" orientation="landscape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88" workbookViewId="0" topLeftCell="B6">
      <selection activeCell="S18" sqref="S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"/>
      <c r="B2" s="66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1:20" ht="12.75">
      <c r="A5" s="72"/>
      <c r="B5" s="73"/>
      <c r="C5" s="73"/>
      <c r="D5" s="73"/>
      <c r="E5" s="73"/>
      <c r="F5" s="73"/>
      <c r="G5" s="73"/>
      <c r="H5" s="73"/>
      <c r="I5" s="73"/>
      <c r="J5" s="74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67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2.75">
      <c r="A8" s="4" t="s">
        <v>24</v>
      </c>
    </row>
    <row r="9" ht="12.75">
      <c r="A9" s="4" t="s">
        <v>29</v>
      </c>
    </row>
    <row r="10" ht="12.75">
      <c r="A10" s="4" t="s">
        <v>25</v>
      </c>
    </row>
    <row r="11" ht="12.75">
      <c r="A11" s="4" t="s">
        <v>33</v>
      </c>
    </row>
    <row r="12" ht="12.75">
      <c r="A12" s="4" t="s">
        <v>34</v>
      </c>
    </row>
    <row r="13" ht="12.75">
      <c r="A13" s="4" t="s">
        <v>35</v>
      </c>
    </row>
    <row r="14" ht="12.75">
      <c r="A14" s="4"/>
    </row>
    <row r="15" spans="1:20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/>
      <c r="H15" s="40"/>
      <c r="I15" s="40">
        <v>7</v>
      </c>
      <c r="J15" s="40">
        <v>8</v>
      </c>
      <c r="K15" s="40">
        <v>9</v>
      </c>
      <c r="L15" s="40">
        <v>10</v>
      </c>
      <c r="M15" s="40">
        <v>11</v>
      </c>
      <c r="N15" s="40"/>
      <c r="O15" s="40"/>
      <c r="P15" s="40">
        <v>12</v>
      </c>
      <c r="Q15" s="40">
        <v>13</v>
      </c>
      <c r="R15" s="40">
        <v>14</v>
      </c>
      <c r="S15" s="40">
        <v>15</v>
      </c>
      <c r="T15" s="40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81" t="s">
        <v>5</v>
      </c>
      <c r="E16" s="81"/>
      <c r="F16" s="81"/>
      <c r="G16" s="81"/>
      <c r="H16" s="81"/>
      <c r="I16" s="75" t="s">
        <v>6</v>
      </c>
      <c r="J16" s="75" t="s">
        <v>7</v>
      </c>
      <c r="K16" s="36" t="s">
        <v>8</v>
      </c>
      <c r="L16" s="36"/>
      <c r="M16" s="36"/>
      <c r="N16" s="36"/>
      <c r="O16" s="36"/>
      <c r="P16" s="75" t="s">
        <v>17</v>
      </c>
      <c r="Q16" s="77" t="s">
        <v>13</v>
      </c>
      <c r="R16" s="78"/>
      <c r="S16" s="78"/>
      <c r="T16" s="75" t="s">
        <v>1</v>
      </c>
    </row>
    <row r="17" spans="1:20" s="1" customFormat="1" ht="46.5" customHeight="1">
      <c r="A17" s="80"/>
      <c r="B17" s="80"/>
      <c r="C17" s="80"/>
      <c r="D17" s="37" t="s">
        <v>0</v>
      </c>
      <c r="E17" s="37" t="s">
        <v>42</v>
      </c>
      <c r="F17" s="37" t="s">
        <v>43</v>
      </c>
      <c r="G17" s="37" t="s">
        <v>44</v>
      </c>
      <c r="H17" s="37" t="s">
        <v>45</v>
      </c>
      <c r="I17" s="76"/>
      <c r="J17" s="76"/>
      <c r="K17" s="37" t="s">
        <v>0</v>
      </c>
      <c r="L17" s="37" t="s">
        <v>42</v>
      </c>
      <c r="M17" s="37" t="s">
        <v>43</v>
      </c>
      <c r="N17" s="37" t="s">
        <v>44</v>
      </c>
      <c r="O17" s="37" t="s">
        <v>45</v>
      </c>
      <c r="P17" s="76"/>
      <c r="Q17" s="38" t="s">
        <v>14</v>
      </c>
      <c r="R17" s="39" t="s">
        <v>15</v>
      </c>
      <c r="S17" s="39" t="s">
        <v>16</v>
      </c>
      <c r="T17" s="76"/>
    </row>
    <row r="18" spans="1:20" s="15" customFormat="1" ht="69" customHeight="1">
      <c r="A18" s="26"/>
      <c r="B18" s="32" t="s">
        <v>49</v>
      </c>
      <c r="C18" s="41" t="s">
        <v>67</v>
      </c>
      <c r="D18" s="27" t="s">
        <v>36</v>
      </c>
      <c r="E18" s="24">
        <v>0</v>
      </c>
      <c r="F18" s="24">
        <v>1</v>
      </c>
      <c r="G18" s="35"/>
      <c r="H18" s="34"/>
      <c r="I18" s="22" t="s">
        <v>38</v>
      </c>
      <c r="J18" s="22" t="s">
        <v>39</v>
      </c>
      <c r="K18" s="22" t="s">
        <v>40</v>
      </c>
      <c r="L18" s="22">
        <v>0</v>
      </c>
      <c r="M18" s="22">
        <v>1</v>
      </c>
      <c r="N18" s="22"/>
      <c r="O18" s="50"/>
      <c r="P18" s="54" t="s">
        <v>68</v>
      </c>
      <c r="Q18" s="45"/>
      <c r="R18" s="46"/>
      <c r="S18" s="47">
        <v>0</v>
      </c>
      <c r="T18" s="19" t="s">
        <v>20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51">
        <f>SUM(M18)</f>
        <v>1</v>
      </c>
      <c r="N19" s="51">
        <f>SUM(N18)</f>
        <v>0</v>
      </c>
      <c r="O19" s="52">
        <f>SUM(O18)</f>
        <v>0</v>
      </c>
      <c r="P19" s="10" t="s">
        <v>10</v>
      </c>
      <c r="Q19" s="18" t="s">
        <v>10</v>
      </c>
      <c r="R19" s="18" t="s">
        <v>10</v>
      </c>
      <c r="S19" s="11"/>
      <c r="T19" s="10" t="s">
        <v>10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5"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tabSelected="1" zoomScale="88" zoomScaleNormal="88" zoomScalePageLayoutView="88" workbookViewId="0" topLeftCell="B6">
      <selection activeCell="P19" sqref="P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5"/>
      <c r="B2" s="66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6"/>
    </row>
    <row r="4" spans="1:20" ht="12.75">
      <c r="A4" s="5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1:20" ht="12.75">
      <c r="A5" s="72"/>
      <c r="B5" s="73"/>
      <c r="C5" s="73"/>
      <c r="D5" s="73"/>
      <c r="E5" s="73"/>
      <c r="F5" s="73"/>
      <c r="G5" s="73"/>
      <c r="H5" s="73"/>
      <c r="I5" s="73"/>
      <c r="J5" s="74"/>
      <c r="K5" s="8"/>
      <c r="L5" s="8"/>
      <c r="M5" s="8"/>
      <c r="N5" s="8"/>
      <c r="O5" s="8"/>
      <c r="P5" s="8"/>
      <c r="Q5" s="8"/>
      <c r="R5" s="8"/>
      <c r="S5" s="8"/>
      <c r="T5" s="17"/>
    </row>
    <row r="6" spans="1:20" ht="12.75">
      <c r="A6" s="67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ht="12.75">
      <c r="A8" s="4" t="s">
        <v>24</v>
      </c>
    </row>
    <row r="9" ht="12.75">
      <c r="A9" s="4" t="s">
        <v>29</v>
      </c>
    </row>
    <row r="10" ht="12.75">
      <c r="A10" s="4" t="s">
        <v>52</v>
      </c>
    </row>
    <row r="11" ht="12.75">
      <c r="A11" s="4" t="s">
        <v>53</v>
      </c>
    </row>
    <row r="12" ht="12.75">
      <c r="A12" s="4" t="s">
        <v>54</v>
      </c>
    </row>
    <row r="13" ht="12.75">
      <c r="A13" s="4" t="s">
        <v>55</v>
      </c>
    </row>
    <row r="14" ht="12.75">
      <c r="A14" s="4"/>
    </row>
    <row r="15" spans="1:20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/>
      <c r="H15" s="40"/>
      <c r="I15" s="40">
        <v>7</v>
      </c>
      <c r="J15" s="40">
        <v>8</v>
      </c>
      <c r="K15" s="40">
        <v>9</v>
      </c>
      <c r="L15" s="40">
        <v>10</v>
      </c>
      <c r="M15" s="40">
        <v>11</v>
      </c>
      <c r="N15" s="40"/>
      <c r="O15" s="40"/>
      <c r="P15" s="40">
        <v>12</v>
      </c>
      <c r="Q15" s="40">
        <v>13</v>
      </c>
      <c r="R15" s="40">
        <v>14</v>
      </c>
      <c r="S15" s="40">
        <v>15</v>
      </c>
      <c r="T15" s="40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81" t="s">
        <v>5</v>
      </c>
      <c r="E16" s="81"/>
      <c r="F16" s="81"/>
      <c r="G16" s="81"/>
      <c r="H16" s="81"/>
      <c r="I16" s="75" t="s">
        <v>6</v>
      </c>
      <c r="J16" s="75" t="s">
        <v>7</v>
      </c>
      <c r="K16" s="36" t="s">
        <v>8</v>
      </c>
      <c r="L16" s="36"/>
      <c r="M16" s="36"/>
      <c r="N16" s="36"/>
      <c r="O16" s="36"/>
      <c r="P16" s="75" t="s">
        <v>17</v>
      </c>
      <c r="Q16" s="77" t="s">
        <v>13</v>
      </c>
      <c r="R16" s="78"/>
      <c r="S16" s="78"/>
      <c r="T16" s="75" t="s">
        <v>1</v>
      </c>
    </row>
    <row r="17" spans="1:20" s="1" customFormat="1" ht="46.5" customHeight="1">
      <c r="A17" s="80"/>
      <c r="B17" s="80"/>
      <c r="C17" s="80"/>
      <c r="D17" s="37" t="s">
        <v>0</v>
      </c>
      <c r="E17" s="37" t="s">
        <v>42</v>
      </c>
      <c r="F17" s="37" t="s">
        <v>43</v>
      </c>
      <c r="G17" s="37" t="s">
        <v>44</v>
      </c>
      <c r="H17" s="37" t="s">
        <v>45</v>
      </c>
      <c r="I17" s="76"/>
      <c r="J17" s="76"/>
      <c r="K17" s="37" t="s">
        <v>0</v>
      </c>
      <c r="L17" s="37" t="s">
        <v>42</v>
      </c>
      <c r="M17" s="37" t="s">
        <v>43</v>
      </c>
      <c r="N17" s="37" t="s">
        <v>44</v>
      </c>
      <c r="O17" s="37" t="s">
        <v>45</v>
      </c>
      <c r="P17" s="76"/>
      <c r="Q17" s="38" t="s">
        <v>14</v>
      </c>
      <c r="R17" s="39" t="s">
        <v>15</v>
      </c>
      <c r="S17" s="39" t="s">
        <v>16</v>
      </c>
      <c r="T17" s="76"/>
    </row>
    <row r="18" spans="1:20" s="15" customFormat="1" ht="69" customHeight="1">
      <c r="A18" s="82"/>
      <c r="B18" s="82" t="s">
        <v>57</v>
      </c>
      <c r="C18" s="41" t="s">
        <v>56</v>
      </c>
      <c r="D18" s="27" t="s">
        <v>58</v>
      </c>
      <c r="E18" s="24">
        <v>0</v>
      </c>
      <c r="F18" s="60">
        <v>0.1</v>
      </c>
      <c r="G18" s="35"/>
      <c r="H18" s="34"/>
      <c r="I18" s="22"/>
      <c r="J18" s="22"/>
      <c r="K18" s="22"/>
      <c r="L18" s="22"/>
      <c r="M18" s="22"/>
      <c r="N18" s="22"/>
      <c r="O18" s="50"/>
      <c r="P18" s="54" t="s">
        <v>69</v>
      </c>
      <c r="Q18" s="56"/>
      <c r="R18" s="56" t="s">
        <v>66</v>
      </c>
      <c r="S18" s="59">
        <v>30000</v>
      </c>
      <c r="T18" s="55" t="s">
        <v>20</v>
      </c>
    </row>
    <row r="19" spans="1:20" s="15" customFormat="1" ht="69" customHeight="1">
      <c r="A19" s="83"/>
      <c r="B19" s="83"/>
      <c r="C19" s="41" t="s">
        <v>59</v>
      </c>
      <c r="D19" s="27" t="s">
        <v>60</v>
      </c>
      <c r="E19" s="24">
        <v>0</v>
      </c>
      <c r="F19" s="60">
        <v>0.33</v>
      </c>
      <c r="G19" s="35"/>
      <c r="H19" s="34"/>
      <c r="I19" s="22"/>
      <c r="J19" s="22"/>
      <c r="K19" s="22"/>
      <c r="L19" s="22"/>
      <c r="M19" s="22"/>
      <c r="N19" s="22"/>
      <c r="O19" s="50"/>
      <c r="P19" s="54" t="s">
        <v>69</v>
      </c>
      <c r="Q19" s="56"/>
      <c r="R19" s="56"/>
      <c r="S19" s="59"/>
      <c r="T19" s="55" t="s">
        <v>20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51">
        <f>SUM(M18)</f>
        <v>0</v>
      </c>
      <c r="N20" s="51">
        <f>SUM(N18)</f>
        <v>0</v>
      </c>
      <c r="O20" s="52">
        <f>SUM(O18)</f>
        <v>0</v>
      </c>
      <c r="P20" s="10" t="s">
        <v>10</v>
      </c>
      <c r="Q20" s="18" t="s">
        <v>10</v>
      </c>
      <c r="R20" s="18" t="s">
        <v>10</v>
      </c>
      <c r="S20" s="11"/>
      <c r="T20" s="10" t="s">
        <v>10</v>
      </c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17">
    <mergeCell ref="P16:P17"/>
    <mergeCell ref="Q16:S16"/>
    <mergeCell ref="T16:T17"/>
    <mergeCell ref="B18:B19"/>
    <mergeCell ref="A16:A17"/>
    <mergeCell ref="B16:B17"/>
    <mergeCell ref="C16:C17"/>
    <mergeCell ref="D16:H16"/>
    <mergeCell ref="I16:I17"/>
    <mergeCell ref="J16:J17"/>
    <mergeCell ref="A18:A19"/>
    <mergeCell ref="A7:T7"/>
    <mergeCell ref="B1:T1"/>
    <mergeCell ref="B2:T2"/>
    <mergeCell ref="B4:T4"/>
    <mergeCell ref="A5:J5"/>
    <mergeCell ref="A6:T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2009-05-28T23:26:02Z</cp:lastPrinted>
  <dcterms:created xsi:type="dcterms:W3CDTF">2007-09-26T22:14:27Z</dcterms:created>
  <dcterms:modified xsi:type="dcterms:W3CDTF">2013-07-25T16:32:55Z</dcterms:modified>
  <cp:category/>
  <cp:version/>
  <cp:contentType/>
  <cp:contentStatus/>
</cp:coreProperties>
</file>