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95" activeTab="0"/>
  </bookViews>
  <sheets>
    <sheet name="Plan A.Control Interno 20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john.caro</author>
    <author>Angela.Bravo</author>
  </authors>
  <commentList>
    <comment ref="AJ8" authorId="0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Colocar el numero y el tipo teniendo en cuenta las siguientes convenciones :
 P.I : PRIMERA INFANCIA
I : INFANCIA
AD S: ADOLESCENCIA
JUV : JUVENTUD
AD :ADULTOS
AD M : ADULTOS MAYORES
MUJERES/HOMBRES
VCA : VICTIMAS DEL CONFLICTO ARMADO
DISCAP : DISCAPACITADOS
AFRO : AFRODECENDIENTES
IND : INDIGENAS
OTROS :  
C.G : COMUNIDAD EN GENERAL
AM : ADMINISTRACION MUNICIPAL</t>
        </r>
      </text>
    </comment>
    <comment ref="AK8" authorId="0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Medio de evidencia, informe, registro fotografico. Planilla , etc</t>
        </r>
      </text>
    </comment>
    <comment ref="AL8" authorId="0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Depencias Implicadas</t>
        </r>
      </text>
    </comment>
    <comment ref="AM8" authorId="0">
      <text>
        <r>
          <rPr>
            <b/>
            <sz val="9"/>
            <rFont val="Tahoma"/>
            <family val="2"/>
          </rPr>
          <t>john.caro:</t>
        </r>
        <r>
          <rPr>
            <sz val="9"/>
            <rFont val="Tahoma"/>
            <family val="2"/>
          </rPr>
          <t xml:space="preserve">
Responsables de las metas</t>
        </r>
      </text>
    </comment>
    <comment ref="H22" authorId="1">
      <text>
        <r>
          <rPr>
            <b/>
            <sz val="8"/>
            <rFont val="Tahoma"/>
            <family val="2"/>
          </rPr>
          <t>Angela.Bravo:</t>
        </r>
        <r>
          <rPr>
            <sz val="8"/>
            <rFont val="Tahoma"/>
            <family val="2"/>
          </rPr>
          <t xml:space="preserve">
Resultado publicado en enero de 2013</t>
        </r>
      </text>
    </comment>
  </commentList>
</comments>
</file>

<file path=xl/sharedStrings.xml><?xml version="1.0" encoding="utf-8"?>
<sst xmlns="http://schemas.openxmlformats.org/spreadsheetml/2006/main" count="147" uniqueCount="122">
  <si>
    <t>PLAN DE DESARROLLO:  Gobierno Siempre en Marcha  " Ciudad de Oportunidades" 2012-2015</t>
  </si>
  <si>
    <t>PLAN DE ACCION OFICINA CONTROL INTERNO</t>
  </si>
  <si>
    <t xml:space="preserve">DIMENSION/ EJE </t>
  </si>
  <si>
    <t>SECTOR (LINEA DE ACCION)</t>
  </si>
  <si>
    <t>INSTITUCION EN MARCHA</t>
  </si>
  <si>
    <t>CONTROL INTERNO</t>
  </si>
  <si>
    <t>GERENCIA</t>
  </si>
  <si>
    <t xml:space="preserve">SUBPROGRAMA </t>
  </si>
  <si>
    <t xml:space="preserve">CODIGO DEL PROYECTO </t>
  </si>
  <si>
    <t xml:space="preserve">MACROPROYECTOS ESTRATEGICOS </t>
  </si>
  <si>
    <t>ACTIVIDADES</t>
  </si>
  <si>
    <t>VALOR ESPERADO  ACTIVIDAD (UNIDAD DE MEDIDA)</t>
  </si>
  <si>
    <t>EJECUCION 3 TRIMESTRE SEP</t>
  </si>
  <si>
    <t xml:space="preserve">EJECUCION 4 TRIMESTRE </t>
  </si>
  <si>
    <t>AVANCE DE LA ACTIVIDAD</t>
  </si>
  <si>
    <t>META DE PRODUCTO</t>
  </si>
  <si>
    <t>NOMBRE DEL INDICADOR META DE PRODUCTO</t>
  </si>
  <si>
    <t>LINEA BASE INDICADOR PRODUCTO DIC. 2011</t>
  </si>
  <si>
    <t>VALOR ESPERADO DEL INDICADOR PRODUCTO CUATRIENIO</t>
  </si>
  <si>
    <t>VALOR PROGRAMADO INDICADOR PRODUCTO  2013</t>
  </si>
  <si>
    <t>VALOR  EJECUTADO INDICADOR PRODUCTO 3ª TRIMESTRE 2013</t>
  </si>
  <si>
    <t>VALOR EJECUTADO INDICADOR PRODUCTO 4ª TRIMESTRE 2013</t>
  </si>
  <si>
    <t>VALOR EJECUTADO INDICADOR PRODUCTO  2013</t>
  </si>
  <si>
    <t xml:space="preserve"> PROGRAMADO INGRESOS CORRIENTES DE LIBRE DESTINACION (RECURSO PROPIO)</t>
  </si>
  <si>
    <t>EJECUTADO INGRESOS CORRIENTES DE LIBRE DESTINACION (RECURSO PROPIO)</t>
  </si>
  <si>
    <t xml:space="preserve"> PROGRAMADO SGP  ESPECIFICO</t>
  </si>
  <si>
    <t xml:space="preserve"> EJECUTADO SGP  ESPECIFICO</t>
  </si>
  <si>
    <t xml:space="preserve"> PROGRAMADO SGP OTROS SECTORES</t>
  </si>
  <si>
    <t xml:space="preserve"> EJECUTADO SGP OTROS SECTORES</t>
  </si>
  <si>
    <t xml:space="preserve"> PROGRAMADO CREDITO </t>
  </si>
  <si>
    <t xml:space="preserve">EJECUTADO CREDITO </t>
  </si>
  <si>
    <t xml:space="preserve">PROGRAMADO REGALIAS </t>
  </si>
  <si>
    <t xml:space="preserve">EJECUTADO  REGALIAS </t>
  </si>
  <si>
    <t xml:space="preserve">PROGRAMADO APORTES TRANSFERENCIAS COFINANCIACION NACION </t>
  </si>
  <si>
    <t xml:space="preserve">EJECUTADO  APORTES TRANSFERENCIAS COFINANCIACION NACION </t>
  </si>
  <si>
    <t xml:space="preserve">PROGRAMADO APORTES TRANSFERENCIAS COFINANCIACION DEPARTAMENTO  </t>
  </si>
  <si>
    <t xml:space="preserve"> EJECUTADO APORTES TRANSFERENCIAS COFINANCIACION DEPARTAMENTO  </t>
  </si>
  <si>
    <t xml:space="preserve"> PROGRAMADO OTROS INGRESOS </t>
  </si>
  <si>
    <t xml:space="preserve"> EJECUTADO OTROS INGRESOS </t>
  </si>
  <si>
    <t>RECURSOS PROGRAMADOS  2012 (MILES DE PESOS)</t>
  </si>
  <si>
    <t xml:space="preserve">RECURSOS EJECUTADOS 2012 (MILES DE PESOS) </t>
  </si>
  <si>
    <t>POBLACION BENEFICIADA</t>
  </si>
  <si>
    <t>VERIFICACION</t>
  </si>
  <si>
    <t xml:space="preserve">COOPERANTE </t>
  </si>
  <si>
    <t>RESPONSABLE DIRECTO</t>
  </si>
  <si>
    <t>PROGRAMA</t>
  </si>
  <si>
    <t xml:space="preserve"> META DE RESULTADO</t>
  </si>
  <si>
    <t>NOMBRE DEL INDICADOR META DE RESULTADO</t>
  </si>
  <si>
    <t>LINEA BASE DIC. 2011</t>
  </si>
  <si>
    <t>VALOR ESPERADO RESULTADO CUATRIENIO</t>
  </si>
  <si>
    <t>VALOR DEL INDICADOR DE RESULTADO VIGENCIA 2012</t>
  </si>
  <si>
    <t>META RESULTADO ALCANZADA 3ª TRIMESTRE 2012</t>
  </si>
  <si>
    <t>META RESULTADO ALCANZADA 4ª TRIMESTRE 2012</t>
  </si>
  <si>
    <t>META RESULTADO ALCANZADA 2012</t>
  </si>
  <si>
    <t>FOMENTO CULTURA DEL AUTOCONTROL Y LA AUTOEVALUACION</t>
  </si>
  <si>
    <t>MEJORAMIENTO CONTINUO DE LA GESTION DE LA ALCALDIA MEDIANTE PROCESOS INTEGRALES DE ORGANIZACIÓN INSTITUCIONAL Y REORGANIZACION ADMINISTRATIVA</t>
  </si>
  <si>
    <t xml:space="preserve">Talleres ludicos de Formacion ene Autocontrol y Autoevaluacion </t>
  </si>
  <si>
    <t>Realizar 40 campañas de promoción de la cultura del autocontrol y de autoevaluación en la administración municipal</t>
  </si>
  <si>
    <t>Campañas de Promoción de Cultura de Autocontrol y de Autoevaluación</t>
  </si>
  <si>
    <t>AM</t>
  </si>
  <si>
    <t xml:space="preserve">Listados de asistencia </t>
  </si>
  <si>
    <t>OFICINA CONTROL INTERN O</t>
  </si>
  <si>
    <t>Luis Hernan Zambrano Hernandez           Jefe Oficina</t>
  </si>
  <si>
    <t>MEJORANDO CONTINUAMENTE LA GESTIÓN DE LA ALCALDÍA</t>
  </si>
  <si>
    <t>Evaluar y hacer seguimiento a la gestión del 100% de los procesos de la administración municipal con el fin de implementar la mejora continua</t>
  </si>
  <si>
    <t>Procesos de la Administración Evaluados y con Seguimiento</t>
  </si>
  <si>
    <t>ASESORIA Y ACOMPAÑAMIENTO A LA ADMINISTRACION MUNICIPAL</t>
  </si>
  <si>
    <t>Realizar la actualicicion de los 29 componentes del MECI</t>
  </si>
  <si>
    <t>Implementar en el cuatrienio el 100% de los requisitos del Sistema de Gestión MECI aplicables al proceso de Control Interno</t>
  </si>
  <si>
    <t>Porcentaje de Cumplimiento de los requisitos del MECI</t>
  </si>
  <si>
    <t>Actas y diferentes soportes de la actividad</t>
  </si>
  <si>
    <t>Angela Bravo Tapias Profesional Universitario</t>
  </si>
  <si>
    <t xml:space="preserve">Revision Diagnostico </t>
  </si>
  <si>
    <t>Implementar en el cuatrienio el 100% de los requisitos del Sistema de Gestión de Calidad aplicables al proceso de Control Interno</t>
  </si>
  <si>
    <t>Porcentaje de Cumplimiento de los requisitos del Sistema de Gestión de Calidad</t>
  </si>
  <si>
    <t xml:space="preserve">Documento , cesello de certificacion y soporte de socializacion </t>
  </si>
  <si>
    <t xml:space="preserve">Documentacion y estandarizacion de los procesos </t>
  </si>
  <si>
    <t xml:space="preserve">Indicadores de Gestion de los procesos </t>
  </si>
  <si>
    <t>Auditorias ( internas- auditoria certificacion sello de calidad)</t>
  </si>
  <si>
    <t xml:space="preserve">Capacitaciones, sensibilizaciones y socilizaciones </t>
  </si>
  <si>
    <t xml:space="preserve">Diseñar el plan anticorrupcion </t>
  </si>
  <si>
    <t>Diseñar un (1) Plan Anticorrupción en el cuatrienio como método de control del riesgo administrativo</t>
  </si>
  <si>
    <t>Plan Anticorrupción para la Administración Municipal</t>
  </si>
  <si>
    <t>Documento</t>
  </si>
  <si>
    <t>Luis Hernan Zambrano Hernandez  Jefe Oficina</t>
  </si>
  <si>
    <t>EVALUACION Y SEGUIMIENTO A LA ADMINISTRACION MUNICIPAL</t>
  </si>
  <si>
    <t xml:space="preserve">Realizar Auditorias integrales </t>
  </si>
  <si>
    <t>Realizar 48 Auditorias Integrales en el cuatrienio a los diferentes procesos de la Administración Municipal</t>
  </si>
  <si>
    <t>Cumplimiento Programa de Auditorías Integrales Procesos de la Administración Municipal</t>
  </si>
  <si>
    <t xml:space="preserve">Informes de la Auditoria </t>
  </si>
  <si>
    <t>Luis Hernan Zambrano            Jefe Oficina</t>
  </si>
  <si>
    <t xml:space="preserve">Realizar planes de mejoramiento </t>
  </si>
  <si>
    <t>Realizar en el cuatrienio el 100% de planes de mejoramiento por procesos con base en los planes existentes, realizando el mejoramiento y seguimiento Institucional, por procesos e individuales</t>
  </si>
  <si>
    <t>Planes de Mejoramiento por procesos</t>
  </si>
  <si>
    <t xml:space="preserve">Planes de Mejoramiento </t>
  </si>
  <si>
    <t>Carlos  Hernandez Lopez Profesional Universitario</t>
  </si>
  <si>
    <t>GESTION DEL RIESGO</t>
  </si>
  <si>
    <t xml:space="preserve">Realizar  seguimiento a los mapas de riesgos por procesos </t>
  </si>
  <si>
    <t xml:space="preserve">Realizar ocho (8) Revisiones y Seguimiento de la Administración del Riesgo al 100% de los procesos de la administración municipal </t>
  </si>
  <si>
    <t>Revisiones y Seguimiento a la Administración del Riesgo</t>
  </si>
  <si>
    <t xml:space="preserve">Evaluacion de seguimiento de lso mapas de Riesgo </t>
  </si>
  <si>
    <t>Mapas de Riesgos por dependencia</t>
  </si>
  <si>
    <t>Realizar el 100% los mapas de riesgos por procesos y actualiza el mapa de riesgos Institucional haciéndoles el debido seguimiento durante el cuatrienio</t>
  </si>
  <si>
    <t>Mapas de Riesgos por Proceso</t>
  </si>
  <si>
    <t>$13.915</t>
  </si>
  <si>
    <t xml:space="preserve">Mapas de Riesgos </t>
  </si>
  <si>
    <t>RELACION CON ENTES EXTERNOS</t>
  </si>
  <si>
    <t xml:space="preserve">Entregar los informes que nos soliciten Entes de Control </t>
  </si>
  <si>
    <t xml:space="preserve"> Entregar el 100% de los informes y facilitar la información a los entes externos durante el cuatrienio</t>
  </si>
  <si>
    <t>Informes para entes externos entregados oportunamente</t>
  </si>
  <si>
    <t xml:space="preserve">Informes entregados </t>
  </si>
  <si>
    <t xml:space="preserve">Dora Patricia Campos Cortez Tecnico Administrativo </t>
  </si>
  <si>
    <t>Mejorar en un 20% el puntaje de Índice de Gobierno Abierto</t>
  </si>
  <si>
    <t>Mejorar en un 20% el puntaje de Índice de Gobierno Abierto a través del fortalecimiento de los servicios de atención al ciudadano y otras estrategias pertinentes para el logro del objetivo así como el cumplimiento de normas estratégicas anticorrupción.</t>
  </si>
  <si>
    <t>Promedio puntaje de evaluación en la metodología aplicada por la Procuraduría General de la Nación y el BID</t>
  </si>
  <si>
    <t>61.8 %</t>
  </si>
  <si>
    <t>Infoprme Puntaje IGA</t>
  </si>
  <si>
    <t xml:space="preserve">Realizar Seguimiento a los   sistema de informacion </t>
  </si>
  <si>
    <t>Efectuar en el cuatrienio el  reporte del 100% de los sistemas estratégicos de Información (SISBÉN, FUT, SUI, SICEP) en los meses establecidos por la norma dando cumplimiento a los requerimientos de índice de Gobierno Abierto</t>
  </si>
  <si>
    <t>Informes Estratégicos de Información (SISBÉN, FUT, SUI, SICEP) presentados oportunamente</t>
  </si>
  <si>
    <t>0%
N.D.</t>
  </si>
  <si>
    <t xml:space="preserve">Seguimiento a los Informes 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</si>
</sst>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$-240A]\ #,##0"/>
    <numFmt numFmtId="165" formatCode="0.0%"/>
    <numFmt numFmtId="166" formatCode="_ * #,##0_ ;_ * \-#,##0_ ;_ * &quot;-&quot;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600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4" applyBorder="0" applyAlignment="0">
      <protection/>
    </xf>
    <xf numFmtId="165" fontId="0" fillId="0" borderId="4" applyBorder="0" applyAlignment="0">
      <protection/>
    </xf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66" fontId="10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65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32" fillId="0" borderId="9" applyNumberFormat="0" applyFill="0" applyAlignment="0" applyProtection="0"/>
    <xf numFmtId="0" fontId="42" fillId="0" borderId="10" applyNumberFormat="0" applyFill="0" applyAlignment="0" applyProtection="0"/>
  </cellStyleXfs>
  <cellXfs count="129">
    <xf numFmtId="0" fontId="0" fillId="0" borderId="0" xfId="0" applyFont="1" applyAlignment="1">
      <alignment/>
    </xf>
    <xf numFmtId="0" fontId="4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textRotation="90"/>
    </xf>
    <xf numFmtId="0" fontId="43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15" borderId="11" xfId="0" applyFont="1" applyFill="1" applyBorder="1" applyAlignment="1">
      <alignment horizontal="center" vertical="center" wrapText="1"/>
    </xf>
    <xf numFmtId="0" fontId="44" fillId="15" borderId="12" xfId="0" applyFont="1" applyFill="1" applyBorder="1" applyAlignment="1">
      <alignment horizontal="center" vertical="center" wrapText="1"/>
    </xf>
    <xf numFmtId="0" fontId="44" fillId="15" borderId="13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4" fontId="4" fillId="35" borderId="13" xfId="0" applyNumberFormat="1" applyFont="1" applyFill="1" applyBorder="1" applyAlignment="1" applyProtection="1">
      <alignment horizontal="center" vertical="center" textRotation="90" wrapText="1"/>
      <protection/>
    </xf>
    <xf numFmtId="4" fontId="4" fillId="36" borderId="13" xfId="0" applyNumberFormat="1" applyFont="1" applyFill="1" applyBorder="1" applyAlignment="1" applyProtection="1">
      <alignment horizontal="center" vertical="center" textRotation="90" wrapText="1"/>
      <protection/>
    </xf>
    <xf numFmtId="4" fontId="4" fillId="19" borderId="15" xfId="0" applyNumberFormat="1" applyFont="1" applyFill="1" applyBorder="1" applyAlignment="1" applyProtection="1">
      <alignment horizontal="center" vertical="center" textRotation="90" wrapText="1"/>
      <protection/>
    </xf>
    <xf numFmtId="4" fontId="4" fillId="19" borderId="16" xfId="0" applyNumberFormat="1" applyFont="1" applyFill="1" applyBorder="1" applyAlignment="1" applyProtection="1">
      <alignment horizontal="center" vertical="center" textRotation="90" wrapText="1"/>
      <protection/>
    </xf>
    <xf numFmtId="4" fontId="4" fillId="19" borderId="17" xfId="0" applyNumberFormat="1" applyFont="1" applyFill="1" applyBorder="1" applyAlignment="1" applyProtection="1">
      <alignment horizontal="center" vertical="center" textRotation="90" wrapText="1"/>
      <protection/>
    </xf>
    <xf numFmtId="0" fontId="44" fillId="16" borderId="13" xfId="0" applyFont="1" applyFill="1" applyBorder="1" applyAlignment="1">
      <alignment horizontal="center" vertical="center" wrapText="1"/>
    </xf>
    <xf numFmtId="0" fontId="44" fillId="16" borderId="18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/>
    </xf>
    <xf numFmtId="9" fontId="43" fillId="0" borderId="21" xfId="61" applyFont="1" applyFill="1" applyBorder="1" applyAlignment="1">
      <alignment horizontal="center" vertical="center"/>
    </xf>
    <xf numFmtId="0" fontId="43" fillId="0" borderId="15" xfId="45" applyFont="1" applyFill="1" applyBorder="1" applyAlignment="1">
      <alignment horizontal="center" vertical="center" wrapText="1"/>
      <protection/>
    </xf>
    <xf numFmtId="0" fontId="43" fillId="0" borderId="22" xfId="45" applyFont="1" applyFill="1" applyBorder="1" applyAlignment="1">
      <alignment horizontal="center" vertical="center" wrapText="1"/>
      <protection/>
    </xf>
    <xf numFmtId="9" fontId="43" fillId="0" borderId="22" xfId="45" applyNumberFormat="1" applyFont="1" applyFill="1" applyBorder="1" applyAlignment="1">
      <alignment horizontal="center" vertical="center" wrapText="1"/>
      <protection/>
    </xf>
    <xf numFmtId="164" fontId="43" fillId="37" borderId="19" xfId="0" applyNumberFormat="1" applyFont="1" applyFill="1" applyBorder="1" applyAlignment="1">
      <alignment horizontal="center" vertical="center" wrapText="1"/>
    </xf>
    <xf numFmtId="164" fontId="43" fillId="0" borderId="19" xfId="0" applyNumberFormat="1" applyFont="1" applyFill="1" applyBorder="1" applyAlignment="1">
      <alignment horizontal="center" vertical="center" wrapText="1"/>
    </xf>
    <xf numFmtId="164" fontId="5" fillId="0" borderId="22" xfId="0" applyNumberFormat="1" applyFont="1" applyFill="1" applyBorder="1" applyAlignment="1" applyProtection="1">
      <alignment horizontal="center" vertical="center" textRotation="90" wrapText="1"/>
      <protection/>
    </xf>
    <xf numFmtId="164" fontId="5" fillId="0" borderId="19" xfId="0" applyNumberFormat="1" applyFont="1" applyFill="1" applyBorder="1" applyAlignment="1" applyProtection="1">
      <alignment horizontal="center" vertical="center" textRotation="90" wrapText="1"/>
      <protection/>
    </xf>
    <xf numFmtId="164" fontId="4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43" fillId="0" borderId="23" xfId="0" applyFont="1" applyBorder="1" applyAlignment="1">
      <alignment horizontal="center" vertical="center" textRotation="90" wrapText="1"/>
    </xf>
    <xf numFmtId="0" fontId="43" fillId="0" borderId="24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 wrapText="1"/>
    </xf>
    <xf numFmtId="1" fontId="43" fillId="0" borderId="21" xfId="61" applyNumberFormat="1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 wrapText="1"/>
    </xf>
    <xf numFmtId="9" fontId="43" fillId="0" borderId="14" xfId="45" applyNumberFormat="1" applyFont="1" applyFill="1" applyBorder="1" applyAlignment="1">
      <alignment horizontal="center" vertical="center" wrapText="1"/>
      <protection/>
    </xf>
    <xf numFmtId="9" fontId="5" fillId="0" borderId="14" xfId="0" applyNumberFormat="1" applyFont="1" applyFill="1" applyBorder="1" applyAlignment="1">
      <alignment horizontal="center" vertical="center" wrapText="1"/>
    </xf>
    <xf numFmtId="164" fontId="43" fillId="37" borderId="21" xfId="0" applyNumberFormat="1" applyFont="1" applyFill="1" applyBorder="1" applyAlignment="1">
      <alignment horizontal="center" vertical="center" wrapText="1"/>
    </xf>
    <xf numFmtId="164" fontId="43" fillId="0" borderId="21" xfId="0" applyNumberFormat="1" applyFont="1" applyFill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textRotation="90" wrapText="1"/>
    </xf>
    <xf numFmtId="164" fontId="4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43" fillId="0" borderId="25" xfId="0" applyFont="1" applyBorder="1" applyAlignment="1">
      <alignment horizontal="center" vertical="center" textRotation="90" wrapText="1"/>
    </xf>
    <xf numFmtId="0" fontId="43" fillId="0" borderId="24" xfId="0" applyFont="1" applyFill="1" applyBorder="1" applyAlignment="1">
      <alignment horizontal="center" vertical="center"/>
    </xf>
    <xf numFmtId="9" fontId="43" fillId="0" borderId="21" xfId="0" applyNumberFormat="1" applyFont="1" applyFill="1" applyBorder="1" applyAlignment="1">
      <alignment horizontal="center" vertical="center" wrapText="1"/>
    </xf>
    <xf numFmtId="9" fontId="43" fillId="0" borderId="14" xfId="0" applyNumberFormat="1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/>
    </xf>
    <xf numFmtId="164" fontId="43" fillId="0" borderId="22" xfId="0" applyNumberFormat="1" applyFont="1" applyFill="1" applyBorder="1" applyAlignment="1">
      <alignment horizontal="center" vertical="center" wrapText="1"/>
    </xf>
    <xf numFmtId="0" fontId="43" fillId="0" borderId="27" xfId="0" applyFont="1" applyFill="1" applyBorder="1" applyAlignment="1">
      <alignment horizontal="center" vertical="center" wrapText="1"/>
    </xf>
    <xf numFmtId="0" fontId="43" fillId="0" borderId="28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/>
    </xf>
    <xf numFmtId="164" fontId="43" fillId="0" borderId="28" xfId="0" applyNumberFormat="1" applyFont="1" applyFill="1" applyBorder="1" applyAlignment="1">
      <alignment horizontal="center" vertical="center" wrapText="1"/>
    </xf>
    <xf numFmtId="9" fontId="43" fillId="0" borderId="21" xfId="0" applyNumberFormat="1" applyFont="1" applyBorder="1" applyAlignment="1">
      <alignment horizontal="center" vertical="center"/>
    </xf>
    <xf numFmtId="0" fontId="43" fillId="0" borderId="14" xfId="45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9" fontId="5" fillId="38" borderId="14" xfId="0" applyNumberFormat="1" applyFont="1" applyFill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textRotation="90"/>
    </xf>
    <xf numFmtId="0" fontId="43" fillId="0" borderId="14" xfId="0" applyFont="1" applyBorder="1" applyAlignment="1">
      <alignment horizontal="center" vertical="center" textRotation="90" wrapText="1"/>
    </xf>
    <xf numFmtId="0" fontId="43" fillId="0" borderId="21" xfId="0" applyFont="1" applyBorder="1" applyAlignment="1">
      <alignment horizontal="center" vertical="center"/>
    </xf>
    <xf numFmtId="1" fontId="5" fillId="0" borderId="22" xfId="0" applyNumberFormat="1" applyFont="1" applyFill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9" fontId="5" fillId="0" borderId="22" xfId="0" applyNumberFormat="1" applyFont="1" applyFill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textRotation="90"/>
    </xf>
    <xf numFmtId="0" fontId="5" fillId="0" borderId="15" xfId="0" applyFont="1" applyFill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textRotation="90" wrapText="1"/>
    </xf>
    <xf numFmtId="0" fontId="43" fillId="0" borderId="22" xfId="0" applyFont="1" applyBorder="1" applyAlignment="1">
      <alignment horizontal="center" vertical="center" wrapText="1"/>
    </xf>
    <xf numFmtId="9" fontId="43" fillId="0" borderId="19" xfId="0" applyNumberFormat="1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9" fontId="43" fillId="0" borderId="15" xfId="45" applyNumberFormat="1" applyFont="1" applyFill="1" applyBorder="1" applyAlignment="1">
      <alignment horizontal="center" vertical="center" wrapText="1"/>
      <protection/>
    </xf>
    <xf numFmtId="0" fontId="43" fillId="0" borderId="29" xfId="0" applyFont="1" applyBorder="1" applyAlignment="1">
      <alignment horizontal="center" vertical="center" wrapText="1"/>
    </xf>
    <xf numFmtId="9" fontId="43" fillId="0" borderId="14" xfId="0" applyNumberFormat="1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164" fontId="43" fillId="37" borderId="14" xfId="0" applyNumberFormat="1" applyFont="1" applyFill="1" applyBorder="1" applyAlignment="1">
      <alignment horizontal="center" vertical="center" wrapText="1"/>
    </xf>
    <xf numFmtId="164" fontId="43" fillId="0" borderId="14" xfId="0" applyNumberFormat="1" applyFont="1" applyFill="1" applyBorder="1" applyAlignment="1">
      <alignment horizontal="center" vertical="center" wrapText="1"/>
    </xf>
    <xf numFmtId="9" fontId="43" fillId="0" borderId="22" xfId="0" applyNumberFormat="1" applyFont="1" applyBorder="1" applyAlignment="1">
      <alignment horizontal="center" vertical="center"/>
    </xf>
    <xf numFmtId="0" fontId="5" fillId="0" borderId="22" xfId="45" applyFont="1" applyFill="1" applyBorder="1" applyAlignment="1">
      <alignment horizontal="center" vertical="center" wrapText="1"/>
      <protection/>
    </xf>
    <xf numFmtId="164" fontId="43" fillId="37" borderId="22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16" borderId="4" xfId="0" applyFont="1" applyFill="1" applyBorder="1" applyAlignment="1">
      <alignment horizontal="center" vertical="center" wrapText="1"/>
    </xf>
    <xf numFmtId="0" fontId="44" fillId="16" borderId="30" xfId="0" applyFont="1" applyFill="1" applyBorder="1" applyAlignment="1">
      <alignment horizontal="center" vertical="center" wrapText="1"/>
    </xf>
    <xf numFmtId="0" fontId="44" fillId="16" borderId="26" xfId="0" applyFont="1" applyFill="1" applyBorder="1" applyAlignment="1">
      <alignment horizontal="center" vertical="center" wrapText="1"/>
    </xf>
    <xf numFmtId="0" fontId="44" fillId="0" borderId="4" xfId="0" applyFont="1" applyFill="1" applyBorder="1" applyAlignment="1">
      <alignment horizontal="center" vertical="center" wrapText="1"/>
    </xf>
    <xf numFmtId="0" fontId="44" fillId="0" borderId="30" xfId="0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 horizontal="center" vertical="center" wrapText="1"/>
    </xf>
    <xf numFmtId="9" fontId="43" fillId="0" borderId="19" xfId="0" applyNumberFormat="1" applyFont="1" applyBorder="1" applyAlignment="1">
      <alignment horizontal="center" vertical="center" wrapText="1"/>
    </xf>
    <xf numFmtId="9" fontId="43" fillId="0" borderId="22" xfId="0" applyNumberFormat="1" applyFont="1" applyBorder="1" applyAlignment="1">
      <alignment horizontal="center" vertical="center" wrapText="1"/>
    </xf>
    <xf numFmtId="0" fontId="44" fillId="19" borderId="22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9" fontId="5" fillId="0" borderId="15" xfId="0" applyNumberFormat="1" applyFont="1" applyFill="1" applyBorder="1" applyAlignment="1">
      <alignment horizontal="center" vertical="center" wrapText="1"/>
    </xf>
    <xf numFmtId="9" fontId="43" fillId="0" borderId="31" xfId="45" applyNumberFormat="1" applyFont="1" applyFill="1" applyBorder="1" applyAlignment="1">
      <alignment horizontal="center" vertical="center" wrapText="1"/>
      <protection/>
    </xf>
    <xf numFmtId="9" fontId="43" fillId="0" borderId="15" xfId="45" applyNumberFormat="1" applyFont="1" applyFill="1" applyBorder="1" applyAlignment="1">
      <alignment horizontal="center" vertical="center" wrapText="1"/>
      <protection/>
    </xf>
    <xf numFmtId="164" fontId="43" fillId="37" borderId="14" xfId="0" applyNumberFormat="1" applyFont="1" applyFill="1" applyBorder="1" applyAlignment="1">
      <alignment horizontal="center" vertical="center" wrapText="1"/>
    </xf>
    <xf numFmtId="164" fontId="43" fillId="37" borderId="15" xfId="0" applyNumberFormat="1" applyFont="1" applyFill="1" applyBorder="1" applyAlignment="1">
      <alignment horizontal="center" vertical="center" wrapText="1"/>
    </xf>
    <xf numFmtId="164" fontId="43" fillId="37" borderId="16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 applyProtection="1">
      <alignment horizontal="center" vertical="center" textRotation="90" wrapText="1"/>
      <protection/>
    </xf>
    <xf numFmtId="164" fontId="4" fillId="0" borderId="15" xfId="0" applyNumberFormat="1" applyFont="1" applyFill="1" applyBorder="1" applyAlignment="1" applyProtection="1">
      <alignment horizontal="center" vertical="center" textRotation="90" wrapText="1"/>
      <protection/>
    </xf>
    <xf numFmtId="164" fontId="4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43" fillId="0" borderId="14" xfId="0" applyFont="1" applyBorder="1" applyAlignment="1">
      <alignment horizontal="center" vertical="center" textRotation="90"/>
    </xf>
    <xf numFmtId="0" fontId="43" fillId="0" borderId="15" xfId="0" applyFont="1" applyBorder="1" applyAlignment="1">
      <alignment horizontal="center" vertical="center" textRotation="90"/>
    </xf>
    <xf numFmtId="0" fontId="43" fillId="0" borderId="16" xfId="0" applyFont="1" applyBorder="1" applyAlignment="1">
      <alignment horizontal="center" vertical="center" textRotation="90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9" fontId="43" fillId="0" borderId="14" xfId="45" applyNumberFormat="1" applyFont="1" applyFill="1" applyBorder="1" applyAlignment="1">
      <alignment horizontal="center" vertical="center" wrapText="1"/>
      <protection/>
    </xf>
    <xf numFmtId="9" fontId="43" fillId="0" borderId="16" xfId="45" applyNumberFormat="1" applyFont="1" applyFill="1" applyBorder="1" applyAlignment="1">
      <alignment horizontal="center" vertical="center" wrapText="1"/>
      <protection/>
    </xf>
    <xf numFmtId="9" fontId="5" fillId="0" borderId="14" xfId="0" applyNumberFormat="1" applyFont="1" applyFill="1" applyBorder="1" applyAlignment="1">
      <alignment horizontal="center" vertical="center" wrapText="1"/>
    </xf>
    <xf numFmtId="9" fontId="5" fillId="0" borderId="16" xfId="0" applyNumberFormat="1" applyFont="1" applyFill="1" applyBorder="1" applyAlignment="1">
      <alignment horizontal="center" vertical="center" wrapText="1"/>
    </xf>
    <xf numFmtId="9" fontId="5" fillId="38" borderId="14" xfId="0" applyNumberFormat="1" applyFont="1" applyFill="1" applyBorder="1" applyAlignment="1">
      <alignment horizontal="center" vertical="center" wrapText="1"/>
    </xf>
    <xf numFmtId="9" fontId="5" fillId="38" borderId="15" xfId="0" applyNumberFormat="1" applyFont="1" applyFill="1" applyBorder="1" applyAlignment="1">
      <alignment horizontal="center" vertical="center" wrapText="1"/>
    </xf>
    <xf numFmtId="9" fontId="5" fillId="38" borderId="16" xfId="0" applyNumberFormat="1" applyFont="1" applyFill="1" applyBorder="1" applyAlignment="1">
      <alignment horizontal="center" vertical="center" wrapText="1"/>
    </xf>
    <xf numFmtId="164" fontId="43" fillId="0" borderId="14" xfId="0" applyNumberFormat="1" applyFont="1" applyFill="1" applyBorder="1" applyAlignment="1">
      <alignment horizontal="center" vertical="center" wrapText="1"/>
    </xf>
    <xf numFmtId="164" fontId="43" fillId="0" borderId="15" xfId="0" applyNumberFormat="1" applyFont="1" applyFill="1" applyBorder="1" applyAlignment="1">
      <alignment horizontal="center" vertical="center" wrapText="1"/>
    </xf>
    <xf numFmtId="164" fontId="43" fillId="0" borderId="16" xfId="0" applyNumberFormat="1" applyFont="1" applyFill="1" applyBorder="1" applyAlignment="1">
      <alignment horizontal="center" vertical="center" wrapText="1"/>
    </xf>
    <xf numFmtId="164" fontId="5" fillId="0" borderId="31" xfId="0" applyNumberFormat="1" applyFont="1" applyFill="1" applyBorder="1" applyAlignment="1" applyProtection="1">
      <alignment horizontal="center" vertical="center" textRotation="90" wrapText="1"/>
      <protection/>
    </xf>
    <xf numFmtId="164" fontId="5" fillId="0" borderId="15" xfId="0" applyNumberFormat="1" applyFont="1" applyFill="1" applyBorder="1" applyAlignment="1" applyProtection="1">
      <alignment horizontal="center" vertical="center" textRotation="90" wrapText="1"/>
      <protection/>
    </xf>
    <xf numFmtId="164" fontId="5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43" fillId="0" borderId="14" xfId="0" applyFont="1" applyBorder="1" applyAlignment="1">
      <alignment horizontal="center" vertical="center" textRotation="90" wrapText="1"/>
    </xf>
    <xf numFmtId="0" fontId="43" fillId="0" borderId="15" xfId="0" applyFont="1" applyBorder="1" applyAlignment="1">
      <alignment horizontal="center" vertical="center" textRotation="90" wrapText="1"/>
    </xf>
    <xf numFmtId="0" fontId="43" fillId="0" borderId="16" xfId="0" applyFont="1" applyBorder="1" applyAlignment="1">
      <alignment horizontal="center" vertical="center" textRotation="90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2" xfId="45"/>
    <cellStyle name="Estilo 2 3" xfId="46"/>
    <cellStyle name="Incorrecto" xfId="47"/>
    <cellStyle name="Comma" xfId="48"/>
    <cellStyle name="Comma [0]" xfId="49"/>
    <cellStyle name="Millares 4" xfId="50"/>
    <cellStyle name="Currency" xfId="51"/>
    <cellStyle name="Currency [0]" xfId="52"/>
    <cellStyle name="Neutral" xfId="53"/>
    <cellStyle name="Normal 10" xfId="54"/>
    <cellStyle name="Normal 12 2" xfId="55"/>
    <cellStyle name="Normal 2" xfId="56"/>
    <cellStyle name="Normal 3" xfId="57"/>
    <cellStyle name="Normal 4 2" xfId="58"/>
    <cellStyle name="Normal 7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24"/>
  <sheetViews>
    <sheetView tabSelected="1" zoomScalePageLayoutView="0" workbookViewId="0" topLeftCell="G1">
      <selection activeCell="L8" sqref="L8"/>
    </sheetView>
  </sheetViews>
  <sheetFormatPr defaultColWidth="11.421875" defaultRowHeight="15"/>
  <cols>
    <col min="1" max="1" width="6.57421875" style="4" hidden="1" customWidth="1"/>
    <col min="2" max="2" width="22.421875" style="4" customWidth="1"/>
    <col min="3" max="3" width="13.421875" style="4" customWidth="1"/>
    <col min="4" max="4" width="26.28125" style="4" customWidth="1"/>
    <col min="5" max="5" width="21.140625" style="4" customWidth="1"/>
    <col min="6" max="6" width="18.421875" style="4" customWidth="1"/>
    <col min="7" max="7" width="15.7109375" style="4" customWidth="1"/>
    <col min="8" max="8" width="16.28125" style="4" customWidth="1"/>
    <col min="9" max="9" width="18.28125" style="4" customWidth="1"/>
    <col min="10" max="10" width="17.8515625" style="4" customWidth="1"/>
    <col min="11" max="11" width="18.57421875" style="4" customWidth="1"/>
    <col min="12" max="12" width="12.421875" style="4" customWidth="1"/>
    <col min="13" max="13" width="13.28125" style="4" customWidth="1"/>
    <col min="14" max="14" width="13.7109375" style="4" customWidth="1"/>
    <col min="15" max="15" width="14.28125" style="4" customWidth="1"/>
    <col min="16" max="16" width="13.7109375" style="4" customWidth="1"/>
    <col min="17" max="17" width="14.140625" style="4" customWidth="1"/>
    <col min="18" max="18" width="12.140625" style="4" bestFit="1" customWidth="1"/>
    <col min="19" max="19" width="9.8515625" style="4" customWidth="1"/>
    <col min="20" max="21" width="5.57421875" style="4" customWidth="1"/>
    <col min="22" max="23" width="5.00390625" style="4" customWidth="1"/>
    <col min="24" max="24" width="5.57421875" style="4" customWidth="1"/>
    <col min="25" max="25" width="3.57421875" style="4" customWidth="1"/>
    <col min="26" max="26" width="5.57421875" style="4" customWidth="1"/>
    <col min="27" max="27" width="3.57421875" style="4" customWidth="1"/>
    <col min="28" max="28" width="12.140625" style="4" customWidth="1"/>
    <col min="29" max="29" width="9.8515625" style="4" customWidth="1"/>
    <col min="30" max="30" width="12.140625" style="4" customWidth="1"/>
    <col min="31" max="31" width="9.8515625" style="4" customWidth="1"/>
    <col min="32" max="33" width="5.57421875" style="4" customWidth="1"/>
    <col min="34" max="35" width="7.7109375" style="4" customWidth="1"/>
    <col min="36" max="36" width="6.00390625" style="4" customWidth="1"/>
    <col min="37" max="37" width="10.140625" style="4" customWidth="1"/>
    <col min="38" max="38" width="8.28125" style="4" customWidth="1"/>
    <col min="39" max="39" width="11.421875" style="4" customWidth="1"/>
    <col min="40" max="41" width="14.00390625" style="4" customWidth="1"/>
    <col min="42" max="42" width="13.421875" style="4" customWidth="1"/>
    <col min="43" max="43" width="11.421875" style="4" customWidth="1"/>
    <col min="44" max="46" width="13.57421875" style="4" customWidth="1"/>
    <col min="47" max="47" width="13.28125" style="4" hidden="1" customWidth="1"/>
    <col min="48" max="48" width="13.7109375" style="4" hidden="1" customWidth="1"/>
    <col min="49" max="16384" width="11.421875" style="4" customWidth="1"/>
  </cols>
  <sheetData>
    <row r="1" ht="11.25"/>
    <row r="2" spans="2:39" s="1" customFormat="1" ht="11.25">
      <c r="B2" s="2"/>
      <c r="D2" s="2"/>
      <c r="E2" s="2"/>
      <c r="F2" s="2"/>
      <c r="G2" s="2"/>
      <c r="H2" s="2"/>
      <c r="I2" s="2"/>
      <c r="J2" s="2"/>
      <c r="K2" s="84" t="s">
        <v>0</v>
      </c>
      <c r="L2" s="84"/>
      <c r="M2" s="84"/>
      <c r="N2" s="84"/>
      <c r="O2" s="84"/>
      <c r="P2" s="84"/>
      <c r="Q2" s="84"/>
      <c r="R2" s="84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  <c r="AL2" s="2"/>
      <c r="AM2" s="2"/>
    </row>
    <row r="3" spans="9:39" s="1" customFormat="1" ht="11.25">
      <c r="I3" s="2"/>
      <c r="J3" s="2"/>
      <c r="K3" s="84" t="s">
        <v>1</v>
      </c>
      <c r="L3" s="84"/>
      <c r="M3" s="84"/>
      <c r="N3" s="84"/>
      <c r="O3" s="84"/>
      <c r="P3" s="84"/>
      <c r="Q3" s="84"/>
      <c r="R3" s="84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ht="11.25"/>
    <row r="5" spans="2:39" ht="11.25">
      <c r="B5" s="85" t="s">
        <v>2</v>
      </c>
      <c r="C5" s="86"/>
      <c r="D5" s="86"/>
      <c r="E5" s="87"/>
      <c r="F5" s="85" t="s">
        <v>3</v>
      </c>
      <c r="G5" s="86"/>
      <c r="H5" s="87"/>
      <c r="AJ5" s="2"/>
      <c r="AK5" s="2"/>
      <c r="AL5" s="2"/>
      <c r="AM5" s="2"/>
    </row>
    <row r="6" spans="2:39" ht="11.25">
      <c r="B6" s="88" t="s">
        <v>4</v>
      </c>
      <c r="C6" s="89"/>
      <c r="D6" s="89"/>
      <c r="E6" s="90"/>
      <c r="F6" s="88" t="s">
        <v>5</v>
      </c>
      <c r="G6" s="89"/>
      <c r="H6" s="90"/>
      <c r="AJ6" s="2"/>
      <c r="AK6" s="2"/>
      <c r="AL6" s="2"/>
      <c r="AM6" s="2"/>
    </row>
    <row r="7" spans="36:39" ht="12" thickBot="1">
      <c r="AJ7" s="93" t="s">
        <v>6</v>
      </c>
      <c r="AK7" s="93"/>
      <c r="AL7" s="93"/>
      <c r="AM7" s="93"/>
    </row>
    <row r="8" spans="1:48" ht="183.75" customHeight="1" thickBot="1">
      <c r="A8" s="5">
        <v>1</v>
      </c>
      <c r="B8" s="6" t="s">
        <v>7</v>
      </c>
      <c r="C8" s="7" t="s">
        <v>8</v>
      </c>
      <c r="D8" s="8" t="s">
        <v>9</v>
      </c>
      <c r="E8" s="8" t="s">
        <v>10</v>
      </c>
      <c r="F8" s="8" t="s">
        <v>11</v>
      </c>
      <c r="G8" s="8" t="s">
        <v>12</v>
      </c>
      <c r="H8" s="8" t="s">
        <v>13</v>
      </c>
      <c r="I8" s="8" t="s">
        <v>14</v>
      </c>
      <c r="J8" s="8" t="s">
        <v>15</v>
      </c>
      <c r="K8" s="8" t="s">
        <v>16</v>
      </c>
      <c r="L8" s="8" t="s">
        <v>17</v>
      </c>
      <c r="M8" s="8" t="s">
        <v>18</v>
      </c>
      <c r="N8" s="9" t="s">
        <v>19</v>
      </c>
      <c r="O8" s="10" t="s">
        <v>20</v>
      </c>
      <c r="P8" s="10" t="s">
        <v>21</v>
      </c>
      <c r="Q8" s="10" t="s">
        <v>22</v>
      </c>
      <c r="R8" s="11" t="s">
        <v>23</v>
      </c>
      <c r="S8" s="12" t="s">
        <v>24</v>
      </c>
      <c r="T8" s="11" t="s">
        <v>25</v>
      </c>
      <c r="U8" s="12" t="s">
        <v>26</v>
      </c>
      <c r="V8" s="11" t="s">
        <v>27</v>
      </c>
      <c r="W8" s="12" t="s">
        <v>28</v>
      </c>
      <c r="X8" s="11" t="s">
        <v>29</v>
      </c>
      <c r="Y8" s="12" t="s">
        <v>30</v>
      </c>
      <c r="Z8" s="11" t="s">
        <v>31</v>
      </c>
      <c r="AA8" s="12" t="s">
        <v>32</v>
      </c>
      <c r="AB8" s="11" t="s">
        <v>33</v>
      </c>
      <c r="AC8" s="12" t="s">
        <v>34</v>
      </c>
      <c r="AD8" s="11" t="s">
        <v>35</v>
      </c>
      <c r="AE8" s="12" t="s">
        <v>36</v>
      </c>
      <c r="AF8" s="11" t="s">
        <v>37</v>
      </c>
      <c r="AG8" s="12" t="s">
        <v>38</v>
      </c>
      <c r="AH8" s="11" t="s">
        <v>39</v>
      </c>
      <c r="AI8" s="12" t="s">
        <v>40</v>
      </c>
      <c r="AJ8" s="13" t="s">
        <v>41</v>
      </c>
      <c r="AK8" s="14" t="s">
        <v>42</v>
      </c>
      <c r="AL8" s="14" t="s">
        <v>43</v>
      </c>
      <c r="AM8" s="15" t="s">
        <v>44</v>
      </c>
      <c r="AN8" s="16" t="s">
        <v>45</v>
      </c>
      <c r="AO8" s="16" t="s">
        <v>46</v>
      </c>
      <c r="AP8" s="16" t="s">
        <v>47</v>
      </c>
      <c r="AQ8" s="16" t="s">
        <v>48</v>
      </c>
      <c r="AR8" s="16" t="s">
        <v>49</v>
      </c>
      <c r="AS8" s="16" t="s">
        <v>50</v>
      </c>
      <c r="AT8" s="16" t="s">
        <v>51</v>
      </c>
      <c r="AU8" s="16" t="s">
        <v>52</v>
      </c>
      <c r="AV8" s="17" t="s">
        <v>53</v>
      </c>
    </row>
    <row r="9" spans="2:48" ht="81" customHeight="1" thickBot="1">
      <c r="B9" s="18" t="s">
        <v>54</v>
      </c>
      <c r="C9" s="94"/>
      <c r="D9" s="96" t="s">
        <v>55</v>
      </c>
      <c r="E9" s="19" t="s">
        <v>56</v>
      </c>
      <c r="F9" s="20">
        <v>10</v>
      </c>
      <c r="G9" s="18"/>
      <c r="H9" s="21"/>
      <c r="I9" s="22"/>
      <c r="J9" s="23" t="s">
        <v>57</v>
      </c>
      <c r="K9" s="23" t="s">
        <v>58</v>
      </c>
      <c r="L9" s="23">
        <v>0</v>
      </c>
      <c r="M9" s="23">
        <v>40</v>
      </c>
      <c r="N9" s="23">
        <v>10</v>
      </c>
      <c r="O9" s="24"/>
      <c r="P9" s="24"/>
      <c r="Q9" s="25"/>
      <c r="R9" s="26">
        <v>15500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>
        <v>0</v>
      </c>
      <c r="AG9" s="27">
        <v>0</v>
      </c>
      <c r="AH9" s="27">
        <f>+R9+T9+V9+X9+Z9+AB9+AD9+AF9</f>
        <v>15500</v>
      </c>
      <c r="AI9" s="27">
        <f>+S9+U9+W9+Y9+AA9+AC9+AE9+AG9</f>
        <v>0</v>
      </c>
      <c r="AJ9" s="28" t="s">
        <v>59</v>
      </c>
      <c r="AK9" s="29" t="s">
        <v>60</v>
      </c>
      <c r="AL9" s="30" t="s">
        <v>61</v>
      </c>
      <c r="AM9" s="31" t="s">
        <v>62</v>
      </c>
      <c r="AN9" s="94" t="s">
        <v>63</v>
      </c>
      <c r="AO9" s="96" t="s">
        <v>64</v>
      </c>
      <c r="AP9" s="96" t="s">
        <v>65</v>
      </c>
      <c r="AQ9" s="91">
        <v>0.5</v>
      </c>
      <c r="AR9" s="91">
        <v>1</v>
      </c>
      <c r="AS9" s="91">
        <v>1</v>
      </c>
      <c r="AT9" s="91">
        <v>0.93</v>
      </c>
      <c r="AU9" s="91"/>
      <c r="AV9" s="91"/>
    </row>
    <row r="10" spans="2:48" ht="86.25" customHeight="1" thickBot="1">
      <c r="B10" s="95" t="s">
        <v>66</v>
      </c>
      <c r="C10" s="95"/>
      <c r="D10" s="97"/>
      <c r="E10" s="32" t="s">
        <v>67</v>
      </c>
      <c r="F10" s="33">
        <v>29</v>
      </c>
      <c r="G10" s="34"/>
      <c r="H10" s="35"/>
      <c r="I10" s="22"/>
      <c r="J10" s="36" t="s">
        <v>68</v>
      </c>
      <c r="K10" s="36" t="s">
        <v>69</v>
      </c>
      <c r="L10" s="37">
        <v>0</v>
      </c>
      <c r="M10" s="38">
        <v>1</v>
      </c>
      <c r="N10" s="38">
        <v>1</v>
      </c>
      <c r="O10" s="25"/>
      <c r="P10" s="25"/>
      <c r="Q10" s="25"/>
      <c r="R10" s="39">
        <v>44000</v>
      </c>
      <c r="S10" s="40">
        <v>28000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0</v>
      </c>
      <c r="AB10" s="40">
        <v>0</v>
      </c>
      <c r="AC10" s="40">
        <v>0</v>
      </c>
      <c r="AD10" s="40">
        <v>0</v>
      </c>
      <c r="AE10" s="40">
        <v>0</v>
      </c>
      <c r="AF10" s="40">
        <v>0</v>
      </c>
      <c r="AG10" s="40">
        <v>0</v>
      </c>
      <c r="AH10" s="40">
        <f>+R10+T10+V10+X10+Z10+AB10+AD10+AF10</f>
        <v>44000</v>
      </c>
      <c r="AI10" s="40">
        <f aca="true" t="shared" si="0" ref="AI10:AI23">+S10+U10+W10+Y10+AA10+AC10+AE10+AG10</f>
        <v>28000</v>
      </c>
      <c r="AJ10" s="28" t="s">
        <v>59</v>
      </c>
      <c r="AK10" s="41" t="s">
        <v>70</v>
      </c>
      <c r="AL10" s="42" t="s">
        <v>61</v>
      </c>
      <c r="AM10" s="43" t="s">
        <v>71</v>
      </c>
      <c r="AN10" s="95"/>
      <c r="AO10" s="97"/>
      <c r="AP10" s="97"/>
      <c r="AQ10" s="92"/>
      <c r="AR10" s="92"/>
      <c r="AS10" s="92"/>
      <c r="AT10" s="92"/>
      <c r="AU10" s="92"/>
      <c r="AV10" s="92"/>
    </row>
    <row r="11" spans="2:48" ht="95.25" customHeight="1" thickBot="1">
      <c r="B11" s="95"/>
      <c r="C11" s="95"/>
      <c r="D11" s="97"/>
      <c r="E11" s="44" t="s">
        <v>72</v>
      </c>
      <c r="F11" s="34">
        <v>1</v>
      </c>
      <c r="G11" s="45"/>
      <c r="H11" s="46"/>
      <c r="I11" s="22"/>
      <c r="J11" s="110" t="s">
        <v>73</v>
      </c>
      <c r="K11" s="110" t="s">
        <v>74</v>
      </c>
      <c r="L11" s="113">
        <v>0</v>
      </c>
      <c r="M11" s="115">
        <v>1</v>
      </c>
      <c r="N11" s="117">
        <v>0.8</v>
      </c>
      <c r="O11" s="98"/>
      <c r="P11" s="98"/>
      <c r="Q11" s="99"/>
      <c r="R11" s="101">
        <v>75000</v>
      </c>
      <c r="S11" s="12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0">
        <v>0</v>
      </c>
      <c r="AG11" s="40">
        <v>0</v>
      </c>
      <c r="AH11" s="40">
        <f>+R11+T11+V11+X11+Z11+AB11+AD11+AF11</f>
        <v>75000</v>
      </c>
      <c r="AI11" s="40">
        <v>0</v>
      </c>
      <c r="AJ11" s="123" t="s">
        <v>59</v>
      </c>
      <c r="AK11" s="126" t="s">
        <v>75</v>
      </c>
      <c r="AL11" s="104" t="s">
        <v>61</v>
      </c>
      <c r="AM11" s="107" t="s">
        <v>71</v>
      </c>
      <c r="AN11" s="95"/>
      <c r="AO11" s="97"/>
      <c r="AP11" s="97"/>
      <c r="AQ11" s="92"/>
      <c r="AR11" s="92"/>
      <c r="AS11" s="92"/>
      <c r="AT11" s="92"/>
      <c r="AU11" s="92"/>
      <c r="AV11" s="92"/>
    </row>
    <row r="12" spans="2:48" ht="95.25" customHeight="1" thickBot="1">
      <c r="B12" s="95"/>
      <c r="C12" s="95"/>
      <c r="D12" s="97"/>
      <c r="E12" s="19" t="s">
        <v>76</v>
      </c>
      <c r="F12" s="47">
        <v>1</v>
      </c>
      <c r="G12" s="47"/>
      <c r="H12" s="48"/>
      <c r="I12" s="22"/>
      <c r="J12" s="111"/>
      <c r="K12" s="111"/>
      <c r="L12" s="100"/>
      <c r="M12" s="98"/>
      <c r="N12" s="118"/>
      <c r="O12" s="98"/>
      <c r="P12" s="98"/>
      <c r="Q12" s="100"/>
      <c r="R12" s="102"/>
      <c r="S12" s="121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124"/>
      <c r="AK12" s="127"/>
      <c r="AL12" s="105"/>
      <c r="AM12" s="108"/>
      <c r="AN12" s="95"/>
      <c r="AO12" s="97"/>
      <c r="AP12" s="97"/>
      <c r="AQ12" s="92"/>
      <c r="AR12" s="92"/>
      <c r="AS12" s="92"/>
      <c r="AT12" s="92"/>
      <c r="AU12" s="92"/>
      <c r="AV12" s="92"/>
    </row>
    <row r="13" spans="2:48" ht="95.25" customHeight="1" thickBot="1">
      <c r="B13" s="95"/>
      <c r="C13" s="95"/>
      <c r="D13" s="97"/>
      <c r="E13" s="19" t="s">
        <v>77</v>
      </c>
      <c r="F13" s="47">
        <v>1</v>
      </c>
      <c r="G13" s="47"/>
      <c r="H13" s="48"/>
      <c r="I13" s="22"/>
      <c r="J13" s="111"/>
      <c r="K13" s="111"/>
      <c r="L13" s="100"/>
      <c r="M13" s="98"/>
      <c r="N13" s="118"/>
      <c r="O13" s="98"/>
      <c r="P13" s="98"/>
      <c r="Q13" s="100"/>
      <c r="R13" s="102"/>
      <c r="S13" s="121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124"/>
      <c r="AK13" s="127"/>
      <c r="AL13" s="105"/>
      <c r="AM13" s="108"/>
      <c r="AN13" s="95"/>
      <c r="AO13" s="97"/>
      <c r="AP13" s="97"/>
      <c r="AQ13" s="92"/>
      <c r="AR13" s="92"/>
      <c r="AS13" s="92"/>
      <c r="AT13" s="92"/>
      <c r="AU13" s="92"/>
      <c r="AV13" s="92"/>
    </row>
    <row r="14" spans="2:48" ht="84.75" customHeight="1" thickBot="1">
      <c r="B14" s="95"/>
      <c r="C14" s="95"/>
      <c r="D14" s="97"/>
      <c r="E14" s="49" t="s">
        <v>78</v>
      </c>
      <c r="F14" s="47">
        <v>1</v>
      </c>
      <c r="G14" s="47"/>
      <c r="H14" s="50"/>
      <c r="I14" s="22"/>
      <c r="J14" s="111"/>
      <c r="K14" s="111"/>
      <c r="L14" s="100"/>
      <c r="M14" s="98"/>
      <c r="N14" s="118"/>
      <c r="O14" s="98"/>
      <c r="P14" s="98"/>
      <c r="Q14" s="100"/>
      <c r="R14" s="102"/>
      <c r="S14" s="121"/>
      <c r="T14" s="51">
        <v>0</v>
      </c>
      <c r="U14" s="51">
        <v>0</v>
      </c>
      <c r="V14" s="51">
        <v>0</v>
      </c>
      <c r="W14" s="51">
        <v>0</v>
      </c>
      <c r="X14" s="51">
        <v>0</v>
      </c>
      <c r="Y14" s="51">
        <v>0</v>
      </c>
      <c r="Z14" s="51">
        <v>0</v>
      </c>
      <c r="AA14" s="51">
        <v>0</v>
      </c>
      <c r="AB14" s="51">
        <v>0</v>
      </c>
      <c r="AC14" s="51">
        <v>0</v>
      </c>
      <c r="AD14" s="51">
        <v>0</v>
      </c>
      <c r="AE14" s="51">
        <v>0</v>
      </c>
      <c r="AF14" s="51">
        <v>0</v>
      </c>
      <c r="AG14" s="51">
        <v>0</v>
      </c>
      <c r="AH14" s="51">
        <f>+R14+T14+V14+X14+Z14+AB14+AD14+AF14</f>
        <v>0</v>
      </c>
      <c r="AI14" s="51">
        <v>0</v>
      </c>
      <c r="AJ14" s="124"/>
      <c r="AK14" s="127"/>
      <c r="AL14" s="105"/>
      <c r="AM14" s="108"/>
      <c r="AN14" s="95"/>
      <c r="AO14" s="97"/>
      <c r="AP14" s="97"/>
      <c r="AQ14" s="92"/>
      <c r="AR14" s="92"/>
      <c r="AS14" s="92"/>
      <c r="AT14" s="92"/>
      <c r="AU14" s="92"/>
      <c r="AV14" s="92"/>
    </row>
    <row r="15" spans="2:48" ht="57.75" customHeight="1" thickBot="1">
      <c r="B15" s="95"/>
      <c r="C15" s="95"/>
      <c r="D15" s="97"/>
      <c r="E15" s="52" t="s">
        <v>79</v>
      </c>
      <c r="F15" s="53">
        <v>1</v>
      </c>
      <c r="G15" s="53"/>
      <c r="H15" s="54"/>
      <c r="I15" s="22"/>
      <c r="J15" s="112"/>
      <c r="K15" s="112"/>
      <c r="L15" s="114"/>
      <c r="M15" s="116"/>
      <c r="N15" s="119"/>
      <c r="O15" s="98"/>
      <c r="P15" s="98"/>
      <c r="Q15" s="100"/>
      <c r="R15" s="103"/>
      <c r="S15" s="122"/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0</v>
      </c>
      <c r="AC15" s="55">
        <v>0</v>
      </c>
      <c r="AD15" s="55">
        <v>0</v>
      </c>
      <c r="AE15" s="55">
        <v>0</v>
      </c>
      <c r="AF15" s="55">
        <v>0</v>
      </c>
      <c r="AG15" s="55">
        <v>0</v>
      </c>
      <c r="AH15" s="55">
        <f>+R15+T15+V15+X15+Z15+AB15+AD15+AF15</f>
        <v>0</v>
      </c>
      <c r="AI15" s="55">
        <v>0</v>
      </c>
      <c r="AJ15" s="125"/>
      <c r="AK15" s="128"/>
      <c r="AL15" s="106"/>
      <c r="AM15" s="109"/>
      <c r="AN15" s="95"/>
      <c r="AO15" s="97"/>
      <c r="AP15" s="97"/>
      <c r="AQ15" s="92"/>
      <c r="AR15" s="92"/>
      <c r="AS15" s="92"/>
      <c r="AT15" s="92"/>
      <c r="AU15" s="92"/>
      <c r="AV15" s="92"/>
    </row>
    <row r="16" spans="2:48" ht="57.75" customHeight="1" thickBot="1">
      <c r="B16" s="95"/>
      <c r="C16" s="95"/>
      <c r="D16" s="97"/>
      <c r="E16" s="32" t="s">
        <v>80</v>
      </c>
      <c r="F16" s="33">
        <v>1</v>
      </c>
      <c r="G16" s="45"/>
      <c r="H16" s="56"/>
      <c r="I16" s="22"/>
      <c r="J16" s="57" t="s">
        <v>81</v>
      </c>
      <c r="K16" s="57" t="s">
        <v>82</v>
      </c>
      <c r="L16" s="57">
        <v>0</v>
      </c>
      <c r="M16" s="58">
        <v>1</v>
      </c>
      <c r="N16" s="59">
        <v>1</v>
      </c>
      <c r="O16" s="60"/>
      <c r="P16" s="61"/>
      <c r="Q16" s="25"/>
      <c r="R16" s="39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f>+R16+T16+V16+X16+Z16+AB16+AD16+AF16</f>
        <v>0</v>
      </c>
      <c r="AI16" s="40">
        <f t="shared" si="0"/>
        <v>0</v>
      </c>
      <c r="AJ16" s="28" t="s">
        <v>59</v>
      </c>
      <c r="AK16" s="62" t="s">
        <v>83</v>
      </c>
      <c r="AL16" s="42" t="s">
        <v>61</v>
      </c>
      <c r="AM16" s="63" t="s">
        <v>84</v>
      </c>
      <c r="AN16" s="95"/>
      <c r="AO16" s="97"/>
      <c r="AP16" s="97"/>
      <c r="AQ16" s="92"/>
      <c r="AR16" s="92"/>
      <c r="AS16" s="92"/>
      <c r="AT16" s="92"/>
      <c r="AU16" s="92"/>
      <c r="AV16" s="92"/>
    </row>
    <row r="17" spans="2:48" ht="96.75" customHeight="1" thickBot="1">
      <c r="B17" s="95" t="s">
        <v>85</v>
      </c>
      <c r="C17" s="95"/>
      <c r="D17" s="97"/>
      <c r="E17" s="32" t="s">
        <v>86</v>
      </c>
      <c r="F17" s="64">
        <v>12</v>
      </c>
      <c r="G17" s="64"/>
      <c r="H17" s="64"/>
      <c r="I17" s="22"/>
      <c r="J17" s="24" t="s">
        <v>87</v>
      </c>
      <c r="K17" s="24" t="s">
        <v>88</v>
      </c>
      <c r="L17" s="65">
        <v>0</v>
      </c>
      <c r="M17" s="65">
        <v>48</v>
      </c>
      <c r="N17" s="61">
        <v>12</v>
      </c>
      <c r="O17" s="61"/>
      <c r="P17" s="61"/>
      <c r="Q17" s="25"/>
      <c r="R17" s="39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f>+R17+T17+V17+X17+Z17+AB17+AD17+AF17</f>
        <v>0</v>
      </c>
      <c r="AI17" s="40">
        <f>+S17+U17+W17+Y17+AA17+AC17+AE17+AG17</f>
        <v>0</v>
      </c>
      <c r="AJ17" s="28" t="s">
        <v>59</v>
      </c>
      <c r="AK17" s="41" t="s">
        <v>89</v>
      </c>
      <c r="AL17" s="42" t="s">
        <v>61</v>
      </c>
      <c r="AM17" s="31" t="s">
        <v>90</v>
      </c>
      <c r="AN17" s="95"/>
      <c r="AO17" s="97"/>
      <c r="AP17" s="97"/>
      <c r="AQ17" s="92"/>
      <c r="AR17" s="92"/>
      <c r="AS17" s="92"/>
      <c r="AT17" s="92"/>
      <c r="AU17" s="92"/>
      <c r="AV17" s="92"/>
    </row>
    <row r="18" spans="2:48" ht="144.75" customHeight="1" thickBot="1">
      <c r="B18" s="95"/>
      <c r="C18" s="95"/>
      <c r="D18" s="97"/>
      <c r="E18" s="66" t="s">
        <v>91</v>
      </c>
      <c r="F18" s="21">
        <v>12</v>
      </c>
      <c r="G18" s="21"/>
      <c r="H18" s="21"/>
      <c r="I18" s="22"/>
      <c r="J18" s="47" t="s">
        <v>92</v>
      </c>
      <c r="K18" s="47" t="s">
        <v>93</v>
      </c>
      <c r="L18" s="25">
        <v>0</v>
      </c>
      <c r="M18" s="67">
        <v>1</v>
      </c>
      <c r="N18" s="67">
        <v>1</v>
      </c>
      <c r="O18" s="67"/>
      <c r="P18" s="61"/>
      <c r="Q18" s="25"/>
      <c r="R18" s="26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f aca="true" t="shared" si="1" ref="AH18:AH23">+R18+T18+V18+X18+Z18+AB18+AD18+AF18</f>
        <v>0</v>
      </c>
      <c r="AI18" s="27">
        <f t="shared" si="0"/>
        <v>0</v>
      </c>
      <c r="AJ18" s="28" t="s">
        <v>59</v>
      </c>
      <c r="AK18" s="68" t="s">
        <v>94</v>
      </c>
      <c r="AL18" s="30" t="s">
        <v>61</v>
      </c>
      <c r="AM18" s="31" t="s">
        <v>95</v>
      </c>
      <c r="AN18" s="95"/>
      <c r="AO18" s="97"/>
      <c r="AP18" s="97"/>
      <c r="AQ18" s="92"/>
      <c r="AR18" s="92"/>
      <c r="AS18" s="92"/>
      <c r="AT18" s="92"/>
      <c r="AU18" s="92"/>
      <c r="AV18" s="92"/>
    </row>
    <row r="19" spans="2:48" ht="138" customHeight="1" thickBot="1">
      <c r="B19" s="95" t="s">
        <v>96</v>
      </c>
      <c r="C19" s="95"/>
      <c r="D19" s="97"/>
      <c r="E19" s="66" t="s">
        <v>97</v>
      </c>
      <c r="F19" s="21">
        <v>1</v>
      </c>
      <c r="G19" s="21"/>
      <c r="H19" s="21"/>
      <c r="I19" s="22"/>
      <c r="J19" s="23" t="s">
        <v>98</v>
      </c>
      <c r="K19" s="23" t="s">
        <v>99</v>
      </c>
      <c r="L19" s="69">
        <v>0</v>
      </c>
      <c r="M19" s="69">
        <v>8</v>
      </c>
      <c r="N19" s="69">
        <v>1</v>
      </c>
      <c r="O19" s="61"/>
      <c r="P19" s="61"/>
      <c r="Q19" s="25"/>
      <c r="R19" s="26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7">
        <v>0</v>
      </c>
      <c r="AG19" s="27">
        <v>0</v>
      </c>
      <c r="AH19" s="27">
        <f t="shared" si="1"/>
        <v>0</v>
      </c>
      <c r="AI19" s="27">
        <f t="shared" si="0"/>
        <v>0</v>
      </c>
      <c r="AJ19" s="28" t="s">
        <v>59</v>
      </c>
      <c r="AK19" s="70" t="s">
        <v>100</v>
      </c>
      <c r="AL19" s="30" t="s">
        <v>61</v>
      </c>
      <c r="AM19" s="43" t="s">
        <v>71</v>
      </c>
      <c r="AN19" s="95"/>
      <c r="AO19" s="97"/>
      <c r="AP19" s="97"/>
      <c r="AQ19" s="92"/>
      <c r="AR19" s="92"/>
      <c r="AS19" s="92"/>
      <c r="AT19" s="92"/>
      <c r="AU19" s="92"/>
      <c r="AV19" s="92"/>
    </row>
    <row r="20" spans="2:48" ht="114" customHeight="1" thickBot="1">
      <c r="B20" s="95"/>
      <c r="C20" s="95"/>
      <c r="D20" s="97"/>
      <c r="E20" s="32" t="s">
        <v>101</v>
      </c>
      <c r="F20" s="64">
        <v>13</v>
      </c>
      <c r="G20" s="64"/>
      <c r="H20" s="64"/>
      <c r="I20" s="22"/>
      <c r="J20" s="71" t="s">
        <v>102</v>
      </c>
      <c r="K20" s="71" t="s">
        <v>103</v>
      </c>
      <c r="L20" s="25">
        <v>0</v>
      </c>
      <c r="M20" s="67">
        <v>1</v>
      </c>
      <c r="N20" s="67">
        <v>1</v>
      </c>
      <c r="O20" s="67"/>
      <c r="P20" s="67"/>
      <c r="Q20" s="25"/>
      <c r="R20" s="39">
        <v>19600</v>
      </c>
      <c r="S20" s="40" t="s">
        <v>104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f t="shared" si="1"/>
        <v>19600</v>
      </c>
      <c r="AI20" s="40">
        <f t="shared" si="0"/>
        <v>13915</v>
      </c>
      <c r="AJ20" s="28" t="s">
        <v>59</v>
      </c>
      <c r="AK20" s="62" t="s">
        <v>105</v>
      </c>
      <c r="AL20" s="42" t="s">
        <v>61</v>
      </c>
      <c r="AM20" s="43" t="s">
        <v>71</v>
      </c>
      <c r="AN20" s="95"/>
      <c r="AO20" s="97"/>
      <c r="AP20" s="97"/>
      <c r="AQ20" s="92"/>
      <c r="AR20" s="92"/>
      <c r="AS20" s="92"/>
      <c r="AT20" s="92"/>
      <c r="AU20" s="92"/>
      <c r="AV20" s="92"/>
    </row>
    <row r="21" spans="2:48" ht="128.25" customHeight="1" thickBot="1">
      <c r="B21" s="95" t="s">
        <v>106</v>
      </c>
      <c r="C21" s="95"/>
      <c r="D21" s="97"/>
      <c r="E21" s="66" t="s">
        <v>107</v>
      </c>
      <c r="F21" s="72">
        <v>1</v>
      </c>
      <c r="G21" s="72"/>
      <c r="H21" s="72"/>
      <c r="I21" s="22"/>
      <c r="J21" s="73" t="s">
        <v>108</v>
      </c>
      <c r="K21" s="73" t="s">
        <v>109</v>
      </c>
      <c r="L21" s="74">
        <v>1</v>
      </c>
      <c r="M21" s="74">
        <v>1</v>
      </c>
      <c r="N21" s="74">
        <v>1</v>
      </c>
      <c r="O21" s="67"/>
      <c r="P21" s="25"/>
      <c r="Q21" s="25"/>
      <c r="R21" s="26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7">
        <v>0</v>
      </c>
      <c r="AF21" s="27">
        <v>0</v>
      </c>
      <c r="AG21" s="27">
        <v>0</v>
      </c>
      <c r="AH21" s="27">
        <f t="shared" si="1"/>
        <v>0</v>
      </c>
      <c r="AI21" s="27">
        <f>+S21+U21+W21+Y21+AA21+AC21+AE21+AG21</f>
        <v>0</v>
      </c>
      <c r="AJ21" s="28" t="s">
        <v>59</v>
      </c>
      <c r="AK21" s="70" t="s">
        <v>110</v>
      </c>
      <c r="AL21" s="30" t="s">
        <v>61</v>
      </c>
      <c r="AM21" s="31" t="s">
        <v>111</v>
      </c>
      <c r="AN21" s="95"/>
      <c r="AO21" s="97"/>
      <c r="AP21" s="97"/>
      <c r="AQ21" s="92"/>
      <c r="AR21" s="92"/>
      <c r="AS21" s="92"/>
      <c r="AT21" s="92"/>
      <c r="AU21" s="92"/>
      <c r="AV21" s="92"/>
    </row>
    <row r="22" spans="2:48" ht="158.25" thickBot="1">
      <c r="B22" s="95"/>
      <c r="C22" s="95"/>
      <c r="D22" s="97"/>
      <c r="E22" s="75" t="s">
        <v>112</v>
      </c>
      <c r="F22" s="76">
        <v>0.2</v>
      </c>
      <c r="G22" s="76"/>
      <c r="H22" s="77"/>
      <c r="I22" s="22"/>
      <c r="J22" s="78" t="s">
        <v>113</v>
      </c>
      <c r="K22" s="78" t="s">
        <v>114</v>
      </c>
      <c r="L22" s="37" t="s">
        <v>115</v>
      </c>
      <c r="M22" s="37">
        <v>0.818</v>
      </c>
      <c r="N22" s="37">
        <v>0.668</v>
      </c>
      <c r="O22" s="25"/>
      <c r="P22" s="25"/>
      <c r="Q22" s="25"/>
      <c r="R22" s="79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0">
        <v>0</v>
      </c>
      <c r="AC22" s="80">
        <v>0</v>
      </c>
      <c r="AD22" s="80">
        <v>0</v>
      </c>
      <c r="AE22" s="80">
        <v>0</v>
      </c>
      <c r="AF22" s="80">
        <v>0</v>
      </c>
      <c r="AG22" s="80">
        <v>0</v>
      </c>
      <c r="AH22" s="80">
        <f t="shared" si="1"/>
        <v>0</v>
      </c>
      <c r="AI22" s="80">
        <f t="shared" si="0"/>
        <v>0</v>
      </c>
      <c r="AJ22" s="28" t="s">
        <v>59</v>
      </c>
      <c r="AK22" s="62" t="s">
        <v>116</v>
      </c>
      <c r="AL22" s="42" t="s">
        <v>61</v>
      </c>
      <c r="AM22" s="31" t="s">
        <v>62</v>
      </c>
      <c r="AN22" s="95"/>
      <c r="AO22" s="97"/>
      <c r="AP22" s="97"/>
      <c r="AQ22" s="92"/>
      <c r="AR22" s="92"/>
      <c r="AS22" s="92"/>
      <c r="AT22" s="92"/>
      <c r="AU22" s="92"/>
      <c r="AV22" s="92"/>
    </row>
    <row r="23" spans="2:48" ht="160.5" customHeight="1">
      <c r="B23" s="95"/>
      <c r="C23" s="95"/>
      <c r="D23" s="97"/>
      <c r="E23" s="71" t="s">
        <v>117</v>
      </c>
      <c r="F23" s="81">
        <v>1</v>
      </c>
      <c r="G23" s="81"/>
      <c r="H23" s="81"/>
      <c r="I23" s="22"/>
      <c r="J23" s="71" t="s">
        <v>118</v>
      </c>
      <c r="K23" s="71" t="s">
        <v>119</v>
      </c>
      <c r="L23" s="82" t="s">
        <v>120</v>
      </c>
      <c r="M23" s="67">
        <v>1</v>
      </c>
      <c r="N23" s="67">
        <v>1</v>
      </c>
      <c r="O23" s="67"/>
      <c r="P23" s="67"/>
      <c r="Q23" s="25"/>
      <c r="R23" s="83">
        <v>0</v>
      </c>
      <c r="S23" s="51">
        <v>0</v>
      </c>
      <c r="T23" s="51">
        <v>0</v>
      </c>
      <c r="U23" s="51">
        <v>0</v>
      </c>
      <c r="V23" s="51">
        <v>0</v>
      </c>
      <c r="W23" s="51">
        <v>0</v>
      </c>
      <c r="X23" s="51">
        <v>0</v>
      </c>
      <c r="Y23" s="51">
        <v>0</v>
      </c>
      <c r="Z23" s="51">
        <v>0</v>
      </c>
      <c r="AA23" s="51">
        <v>0</v>
      </c>
      <c r="AB23" s="51">
        <v>0</v>
      </c>
      <c r="AC23" s="51">
        <v>0</v>
      </c>
      <c r="AD23" s="51">
        <v>0</v>
      </c>
      <c r="AE23" s="51">
        <v>0</v>
      </c>
      <c r="AF23" s="51">
        <v>0</v>
      </c>
      <c r="AG23" s="51">
        <v>0</v>
      </c>
      <c r="AH23" s="51">
        <f t="shared" si="1"/>
        <v>0</v>
      </c>
      <c r="AI23" s="51">
        <f t="shared" si="0"/>
        <v>0</v>
      </c>
      <c r="AJ23" s="28" t="s">
        <v>59</v>
      </c>
      <c r="AK23" s="62" t="s">
        <v>121</v>
      </c>
      <c r="AL23" s="42" t="s">
        <v>61</v>
      </c>
      <c r="AM23" s="31" t="s">
        <v>111</v>
      </c>
      <c r="AN23" s="95"/>
      <c r="AO23" s="97"/>
      <c r="AP23" s="97"/>
      <c r="AQ23" s="92"/>
      <c r="AR23" s="92"/>
      <c r="AS23" s="92"/>
      <c r="AT23" s="92"/>
      <c r="AU23" s="92"/>
      <c r="AV23" s="92"/>
    </row>
    <row r="24" ht="11.25">
      <c r="Q24" s="74"/>
    </row>
  </sheetData>
  <sheetProtection/>
  <mergeCells count="36">
    <mergeCell ref="B19:B20"/>
    <mergeCell ref="B21:B23"/>
    <mergeCell ref="S11:S15"/>
    <mergeCell ref="AJ11:AJ15"/>
    <mergeCell ref="AK11:AK15"/>
    <mergeCell ref="AL11:AL15"/>
    <mergeCell ref="AM11:AM15"/>
    <mergeCell ref="B17:B18"/>
    <mergeCell ref="B10:B16"/>
    <mergeCell ref="J11:J15"/>
    <mergeCell ref="K11:K15"/>
    <mergeCell ref="L11:L15"/>
    <mergeCell ref="M11:M15"/>
    <mergeCell ref="N11:N15"/>
    <mergeCell ref="AV9:AV23"/>
    <mergeCell ref="AJ7:AM7"/>
    <mergeCell ref="C9:C23"/>
    <mergeCell ref="D9:D23"/>
    <mergeCell ref="AN9:AN23"/>
    <mergeCell ref="AO9:AO23"/>
    <mergeCell ref="AP9:AP23"/>
    <mergeCell ref="O11:O15"/>
    <mergeCell ref="P11:P15"/>
    <mergeCell ref="Q11:Q15"/>
    <mergeCell ref="R11:R15"/>
    <mergeCell ref="AQ9:AQ23"/>
    <mergeCell ref="AR9:AR23"/>
    <mergeCell ref="AS9:AS23"/>
    <mergeCell ref="AT9:AT23"/>
    <mergeCell ref="AU9:AU23"/>
    <mergeCell ref="K2:R2"/>
    <mergeCell ref="K3:R3"/>
    <mergeCell ref="B5:E5"/>
    <mergeCell ref="F5:H5"/>
    <mergeCell ref="B6:E6"/>
    <mergeCell ref="F6:H6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ediison caro</dc:creator>
  <cp:keywords/>
  <dc:description/>
  <cp:lastModifiedBy>David Suarez Sanchez</cp:lastModifiedBy>
  <dcterms:created xsi:type="dcterms:W3CDTF">2013-01-28T16:01:03Z</dcterms:created>
  <dcterms:modified xsi:type="dcterms:W3CDTF">2013-07-31T17:13:29Z</dcterms:modified>
  <cp:category/>
  <cp:version/>
  <cp:contentType/>
  <cp:contentStatus/>
</cp:coreProperties>
</file>