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8915" windowHeight="7695" tabRatio="675" activeTab="4"/>
  </bookViews>
  <sheets>
    <sheet name="EJE 1 DLLO HUMANO" sheetId="1" r:id="rId1"/>
    <sheet name="EJE 2 DLLO ECONÓMICO LOCAL" sheetId="2" r:id="rId2"/>
    <sheet name="EJE 3 DLLO INSTITUCIONAL " sheetId="3" r:id="rId3"/>
    <sheet name="EJE 4 DLLO TERRITORIAL" sheetId="4" r:id="rId4"/>
    <sheet name="EJE 5 ARTICULACIÓN REGIONAL" sheetId="5" r:id="rId5"/>
  </sheets>
  <definedNames/>
  <calcPr fullCalcOnLoad="1"/>
</workbook>
</file>

<file path=xl/sharedStrings.xml><?xml version="1.0" encoding="utf-8"?>
<sst xmlns="http://schemas.openxmlformats.org/spreadsheetml/2006/main" count="1202" uniqueCount="920">
  <si>
    <t xml:space="preserve">PLAN DE DESARROLLO 2012-2015: NUEVAS IDEAS + BIENESTAR PARA NEIRA                     
</t>
  </si>
  <si>
    <t xml:space="preserve">EJE 3: DESARROLLO INSTITUCIONAL Y PARTICIPACIÓN CIUDADANA                     
</t>
  </si>
  <si>
    <t>PLAN DE ACCIÓN</t>
  </si>
  <si>
    <t>FUENTES DE FINANCIACION</t>
  </si>
  <si>
    <t>PROGRAMA</t>
  </si>
  <si>
    <t>SUBPROGRAMAS</t>
  </si>
  <si>
    <t>PRESUPUESTO DE SUBPROGRAMA</t>
  </si>
  <si>
    <t>PROYECTOS</t>
  </si>
  <si>
    <t>VALOR DEL PROYECTO</t>
  </si>
  <si>
    <t>VIGENCIA.</t>
  </si>
  <si>
    <t>COSTO TOTAL</t>
  </si>
  <si>
    <t>METAS</t>
  </si>
  <si>
    <t>INDICADORES</t>
  </si>
  <si>
    <t>FECHA DE INICIO</t>
  </si>
  <si>
    <t>FECHA DE TERMINACION</t>
  </si>
  <si>
    <t>LUGAR DE EJECUCION</t>
  </si>
  <si>
    <t>REC PROPIOS</t>
  </si>
  <si>
    <t>Sistema General de Participaciones - S.G.P.</t>
  </si>
  <si>
    <t>DEPTO</t>
  </si>
  <si>
    <t>NACIÓN</t>
  </si>
  <si>
    <t>COOP. INTERNACIONAL</t>
  </si>
  <si>
    <t>CONTINGENTES</t>
  </si>
  <si>
    <t>RESPONSABLES</t>
  </si>
  <si>
    <t>OBSERVACIONES</t>
  </si>
  <si>
    <t>S.G.P. EDUCACION Y ALIMENTACION ESCOLAR</t>
  </si>
  <si>
    <t>S.G.P. SALUD</t>
  </si>
  <si>
    <t>S.G.P. AGUA POTABLE Y SANEAMIENTO BASICO</t>
  </si>
  <si>
    <t>S.G.P. DEPORTE</t>
  </si>
  <si>
    <t>S.G.P. CULTURA</t>
  </si>
  <si>
    <t>S.G.P.     OTROS SECTORES</t>
  </si>
  <si>
    <t>S.G.P. LIBRE DESTINACION</t>
  </si>
  <si>
    <t>TOTAL S.G.P.</t>
  </si>
  <si>
    <t>FORTALECIMIENTO INSTITUCIONAL</t>
  </si>
  <si>
    <t>Realizar 2 capacitaciones sobre temas de actualidad administrativa y 2 sobre planes, programas y proyectos realizados por la alcaldía</t>
  </si>
  <si>
    <t>BIENESTAR INSTITUCIONAL Y ATENCIÓN AL PÚBLICO</t>
  </si>
  <si>
    <t>MODELO ESTANDAR DE CONTROL INTERNO</t>
  </si>
  <si>
    <t>SISTEMA DE GESTIÓN DE CALIDAD</t>
  </si>
  <si>
    <t>FORTALECIMIENTO DE SISTEMAS DE INFORMACIÓN Y BANCO DE PROYECTOS</t>
  </si>
  <si>
    <t>SOSTENIBILIDAD FISCAL</t>
  </si>
  <si>
    <t>TRANSPARENCIA Y RENDICIÓN DE CUENTAS</t>
  </si>
  <si>
    <t>ENCUENTROS COMUNIRARIOS</t>
  </si>
  <si>
    <t>RENDICIÓN DE CUENTAS</t>
  </si>
  <si>
    <t>CONTROL SOCIAL</t>
  </si>
  <si>
    <t>Fortalecimiento e Instalación de redes y equipos para un mejor funcionamiento de la las TIC's</t>
  </si>
  <si>
    <t>Adecuación de instalaciones de la alcaldía que prestan servicio a la comunidad (estudio de sismisidad, estudio acceso a discapacitados)</t>
  </si>
  <si>
    <t>Adecuar hasta el 50% de las instalaciones de la alcaldía</t>
  </si>
  <si>
    <t>Alcaldía de Neira</t>
  </si>
  <si>
    <t xml:space="preserve">      </t>
  </si>
  <si>
    <t xml:space="preserve">                  PLAN DE DESARROLLO 2012-2015: NUEVAS IDEAS + BIENESTAR PARA NEIRA 
</t>
  </si>
  <si>
    <t xml:space="preserve">                 EJE 1: DESARROLLO HUMANO (INCLUSIÓN Y EQUIDAD)
</t>
  </si>
  <si>
    <t>EJE 2: DESARROLLO ECONÓMICO LOCAL (PRODUCTIVIDAD Y COMPETITIVIDAD)</t>
  </si>
  <si>
    <t xml:space="preserve">EJE 4: DESARROLLO TERRITORIAL E INFRAESTRUCTURA                 
</t>
  </si>
  <si>
    <t xml:space="preserve">EJE 5: ARTICULACIÓN REGIONAL MUNICIPIO DE NEIRA                    
</t>
  </si>
  <si>
    <t>CORAZÓN SOCIAL</t>
  </si>
  <si>
    <t>DERECHOS HUMANOS</t>
  </si>
  <si>
    <t>PLAN LOCAL DE SALUD</t>
  </si>
  <si>
    <t>AFILIACIÓN</t>
  </si>
  <si>
    <t>ATENCIÓN EN SALUD A LA POBLACIÓN RURAL</t>
  </si>
  <si>
    <t>PLAN DE INMUNIZACIÓN, VACUNACIÓN Y ZOONOSIS</t>
  </si>
  <si>
    <t>CAMPAÑAS DE SALUD SEXUAL Y REPRODUCTIVA</t>
  </si>
  <si>
    <t>ESTILOS DE VIDA SALUDABLES</t>
  </si>
  <si>
    <t>SALUD MENTAL</t>
  </si>
  <si>
    <t>VICTIMAS DE LA VIOLENCIA</t>
  </si>
  <si>
    <t>POBLACIÓN DESPLAZADA</t>
  </si>
  <si>
    <t>POR EL BIENESTAR DE LA MUJER NEIRANA</t>
  </si>
  <si>
    <t>ADULTO MAYOR</t>
  </si>
  <si>
    <t>INFANCIA, ADOLESCENCIA Y FAMILIA</t>
  </si>
  <si>
    <t>PROGRAMAS DE ERRADICACIÓN DEL HAMBRE Y ATENCIÓN EN S.A.N</t>
  </si>
  <si>
    <t>PREVENCIÓN DE LA DELINCUENCIA JUVENIL</t>
  </si>
  <si>
    <t>POBLACIÓN EN SITUACIÓN DE DISCAPACIDAD</t>
  </si>
  <si>
    <t>EDUCACIÓN</t>
  </si>
  <si>
    <t>ALIMENTACIÓN ESCOLAR</t>
  </si>
  <si>
    <t>BIENESTAR EDUCATIVO</t>
  </si>
  <si>
    <t>EDUCACIÓN SUPERIOR</t>
  </si>
  <si>
    <t>INFRAESTRUCTURA EDUCATIVA</t>
  </si>
  <si>
    <t>Mejorar y adecuar la infraestructura física de las sedes educativas</t>
  </si>
  <si>
    <t>Gestionar la ampliación y/o constucción de sedes educativas</t>
  </si>
  <si>
    <t>Mejorar el espacio para la lectura y la investigación</t>
  </si>
  <si>
    <t>MEJORANDO LA CALIDAD EDUCATIVA</t>
  </si>
  <si>
    <t>COBERTURA EDUCATIVA</t>
  </si>
  <si>
    <t>NEIRA CULTURAL</t>
  </si>
  <si>
    <t>SISTEMA MUNICIPAL DE CULTURA. Instancias, espacios de participación y procesos</t>
  </si>
  <si>
    <t>DOTACIÓN PARA LA CULTURA</t>
  </si>
  <si>
    <t>FORTALECIMIENTO A GRUPOS ARTÍSTICOS Y CULTURALES</t>
  </si>
  <si>
    <t>EXPRESIONES CULTURALES CAFETERAS</t>
  </si>
  <si>
    <t>FORTALECIENDO EL TURISMO</t>
  </si>
  <si>
    <t>PAISAJE CULTURAL CAFETERO</t>
  </si>
  <si>
    <t>PATRIMONIO CULTURAL</t>
  </si>
  <si>
    <t>Coservar el entorno arquitectónico del municipio a través del apoyo nacional e internacional</t>
  </si>
  <si>
    <t>ATENCIÓN TURÍSTICA</t>
  </si>
  <si>
    <t>TURISMO RURAL</t>
  </si>
  <si>
    <t>MEMORIA HISTÓRICA DEL MUNICIPIO</t>
  </si>
  <si>
    <t>RECREACIÓN Y DEPORTE</t>
  </si>
  <si>
    <t>SISTEMA MUNICIPAL DE DEPORTE</t>
  </si>
  <si>
    <t>INFRAESTRUCTURA DEPORTIVA</t>
  </si>
  <si>
    <t>Adecuar y mantener los escenarios deportivos urbanos y rurales del municipio de Neira</t>
  </si>
  <si>
    <t>IMPULSO Y FORTALECIMIENTO A ESCUELAS DE FORMACIÓN DEPORTIVA</t>
  </si>
  <si>
    <t>DEPORTE INCLUYENTE</t>
  </si>
  <si>
    <t>USO Y APROVECHAMIENTO DEL TIEMPO LIBRE</t>
  </si>
  <si>
    <t>NEIRA PRODUCTIVA Y COMPATITIVA</t>
  </si>
  <si>
    <t>RENOVACIÓN CAFETERA Y CALIDAD PRODUCTIVA</t>
  </si>
  <si>
    <t>IMPULSO A LA PRODUCCIÓN AGROPECUARIA</t>
  </si>
  <si>
    <t>PROYECTOS PRODUCTIVOS</t>
  </si>
  <si>
    <t>BUENAS PRÁCTICAS AGRICOLAS</t>
  </si>
  <si>
    <t>PRODUCCIÓN PARA LA SEGURIDAD ALIMENTARIA</t>
  </si>
  <si>
    <t>COMERCIALIZACIÓN</t>
  </si>
  <si>
    <t>NEIRA + OPRTUNIDADES DE EMPLEO</t>
  </si>
  <si>
    <t>IMPULSO A LA MICROEMPRESA Y GESTIÓN DE EMPLEOS</t>
  </si>
  <si>
    <t>PLANIFICACIÓN TERRITORIAL Y GESTIÓN DEL RIESGO</t>
  </si>
  <si>
    <t>Ordenamiento territorial y gestión del riesgo</t>
  </si>
  <si>
    <t>Institucionalidad para la gestión integral del riesgo</t>
  </si>
  <si>
    <t>RED SOCIAL DE ALERTAS TEMPRANAS</t>
  </si>
  <si>
    <t>INFRAESTRUCTURA PARA LA GESTIÓN DEL RIESGO</t>
  </si>
  <si>
    <t xml:space="preserve">GESTIÓN Y EDUCACIÓN AMBIENTAL </t>
  </si>
  <si>
    <t>SERVICIOS PÚBLICOS AGUA POTABLE Y SANEAMIENTO BÁSICO</t>
  </si>
  <si>
    <t>ACUEDUCTO Y SANEAMIENTO BÁSICO RURAL</t>
  </si>
  <si>
    <t>SERVICIOS PÚBLICOS</t>
  </si>
  <si>
    <t>ACUEDUCTO Y ALCANTARILLADO</t>
  </si>
  <si>
    <t>AUMENTO DE LA COBERTURA DEL SERVICIO DE ENERGÍA ELECTRICA</t>
  </si>
  <si>
    <t xml:space="preserve">VIVIENDA Y CALIDAD DE VIDA </t>
  </si>
  <si>
    <t>VIVIENDA</t>
  </si>
  <si>
    <t xml:space="preserve">VIAS </t>
  </si>
  <si>
    <t>MANTENIMIENTO DE LA RED VIAL MUNICIPAL</t>
  </si>
  <si>
    <t>ARTICULACIÓN REGIONAL</t>
  </si>
  <si>
    <t>PLAN DE DESARROLLO SUBREGIONAL DEL NORTE DE CALDAS</t>
  </si>
  <si>
    <t>ESTRATEGIAS DE DESARROLLO SUBREGIONAL DEL CENTRO ORIENTE</t>
  </si>
  <si>
    <t>ASOCIACIÓN DE MUNICIPIOS</t>
  </si>
  <si>
    <t xml:space="preserve">AGENDA REGIONAL DE ALCALDES </t>
  </si>
  <si>
    <t>AGENDA REGIONAL DE CONCEJALES</t>
  </si>
  <si>
    <t>CONSOLIDACIÓN DE INSTANCIAS QUE PERMITAN REALIZAR EL SEGUIMIENTO Y EVALUACIÓN PERMANENTE A LOS PROGRAMAS Y PROYECTOS DE CARÁCTER SUBREGIONAL</t>
  </si>
  <si>
    <t>FORTALECIMIENTO DE LAS CAPACIDADES DE CIENCIA, TECNOLOGÍA E INNOVACIÓN</t>
  </si>
  <si>
    <t xml:space="preserve">INVESTIGACIÓN BÁSICA Y APLICADA </t>
  </si>
  <si>
    <t xml:space="preserve">INTEGRACIÓN UNIVERSIDAD  - ESTADO - EMPRESA PRIVADA PARA LA CIENCIA, LA TECNOLOGÍA Y LA INNOVACIÓN </t>
  </si>
  <si>
    <t xml:space="preserve">ORDENAMIENTO TERRITORIAL </t>
  </si>
  <si>
    <t>ORDENAMIENTO TERRITORIAL PARA LA SUBREGIÓN DE L NORTE Y DEL CENTRO SUR DE CALDAS</t>
  </si>
  <si>
    <t xml:space="preserve">DECLARATORIA DE ÁREAS PROTEGIDAS Y GESTIÓN AMBIENTAL </t>
  </si>
  <si>
    <t>RED VIAL REGIONAL</t>
  </si>
  <si>
    <t>IDENTIDAD CULTURAL CAFETERA</t>
  </si>
  <si>
    <t>Formular un plan de Paz, seguridad y convivencia</t>
  </si>
  <si>
    <t>Planes elaborados</t>
  </si>
  <si>
    <t>Crear el programa de fortalecimiento de valores sociales y familiares para mejorar la convivencia en el Municipio de Neira</t>
  </si>
  <si>
    <t>Incentivar la convivencia ciudadana, el respeto a los derechos humanos y el trabajo en pro de la  paz.</t>
  </si>
  <si>
    <t xml:space="preserve">Fortalecer los Servicios de Promoción y Prevención de la Salud, desde el marco de los lineamientos, normas y funciones instauradas por el Ministerio de la Protección Social. </t>
  </si>
  <si>
    <t>Planificar las acciones en salud para el municipio de Neira.</t>
  </si>
  <si>
    <t>Fortalecer los servicios en salud a través de la prestación oportuna, participación ciudadana y veeduría.</t>
  </si>
  <si>
    <t>Asegurar a la población Neirana la  Promoción del goce de derechos y cumplimiento de deberes en salud a  través de la afiliación y la capacitación al SGSS</t>
  </si>
  <si>
    <t>Gestionar la recuperación del 50% de los espacios de los centros de salud veredales en pro de ofrecer servicios de primer nivel de manera oportuna para la población rural.</t>
  </si>
  <si>
    <t>Atender  permanente y amplia a los habitantes del sector rural del municipio en asocio con la E.S.E, Departamento e Instituciones prestadoras de salud presentes en el municipio de Neira.</t>
  </si>
  <si>
    <t>Prevenir enfermedades virales en niñas y niños de todo el municipio de Neira.</t>
  </si>
  <si>
    <t>Realizar campañas de prevención  de la Malaria y el Dengue.</t>
  </si>
  <si>
    <t>Prevenir enfermedades causadas por vectores y vacunar el 20% de caninos y felinos.</t>
  </si>
  <si>
    <t>Promover hábitos de vida saludables para la comunidad Neirana en articulación con la Comisaría de Familia, Secretaría de Educación y Secretaría de Salud.</t>
  </si>
  <si>
    <t>Crear una Red interinstitucional de promoción, prevención y atención de la salud mental (en convenio con la Comisaría de Familia, Secretaría de Educación, Secretaría de Salud)</t>
  </si>
  <si>
    <t>Realizar actividades de salud mental, prevención de consumo de sustancias psicoactivas y alcoholismo</t>
  </si>
  <si>
    <t>formular e implementar una estrategia de entornos saludables</t>
  </si>
  <si>
    <t>Desarrollar programas de atención integral a la población víctima de la violencia en todas las dependencias</t>
  </si>
  <si>
    <t>Gestionar subsidios para la atención de la población desplazada.</t>
  </si>
  <si>
    <t xml:space="preserve">Fortalecer el Plan Integral único PIU  </t>
  </si>
  <si>
    <t>Adelantar acciones para la conformación de organizaciones o Comites de Población Desplazada</t>
  </si>
  <si>
    <t>Formular e implementar una Política Pública para la Mujer teniendo en cuenta la Ley 1257 de 2008</t>
  </si>
  <si>
    <t>Incluir equidad de género en las diferentes actividades sociales realizadas</t>
  </si>
  <si>
    <t>Gestión para la  creación del Centro de Desarrollo para la Mujer, invirtiendo en programas de capacitación formal y no formal y asesoría, talleres vocacionales y artesanales, a través de convenios interinstitucionales</t>
  </si>
  <si>
    <t>Generar Incentivos   a madres cabeza de familia, a través de paquetes escolares complementarios para sus hijos en educación básica primaria.</t>
  </si>
  <si>
    <t>Establecer programas de capacitación con énfasis en  generación de recursos para la mujer cabeza de familia.</t>
  </si>
  <si>
    <t>Gestión para la creación del fondo de fomento empresarial para la Mujer Neirana</t>
  </si>
  <si>
    <t>Ampliar la cobertura de salud integral para la tercera edad y promover brigadas de salud, exclusivamente para su atención y protección en asocio con la E.S.E Departamental, existente en el municipio de Neira.</t>
  </si>
  <si>
    <t>favorecer a los adultos mayores de Neira con los subsidios</t>
  </si>
  <si>
    <t>Implementar programas pilotos de trabajo para el adulto mayor en prácticas concretas y acordes con sus condiciones físicas</t>
  </si>
  <si>
    <t>Gestión de proyectos para la atención integral (salud, alimentación, espiritualidad, recreación, etc)  a la tercera edad</t>
  </si>
  <si>
    <t>Crear espacios para la participación de la población de la tercera edad en las diferentes actividades sociales del municipio</t>
  </si>
  <si>
    <t>Celebrar el día del adulto mayor</t>
  </si>
  <si>
    <t xml:space="preserve">Continuar con el programa de años dorados en cuanto a alimentación y nutrición de los adultos mayores(almuerzo caliente) </t>
  </si>
  <si>
    <t xml:space="preserve">Adoptar la política de niñez, infancia y adolescencia. </t>
  </si>
  <si>
    <t>Incluir el municipio en la estrategia nacional de 0 a 5 siempre</t>
  </si>
  <si>
    <t>Realizar actividades de reconocimiento a la niñez y familia</t>
  </si>
  <si>
    <t>Celebrar del Día Internacional de la Familia</t>
  </si>
  <si>
    <t>Realizar actividades de Escuelas de padres y formación de vínculos familiares</t>
  </si>
  <si>
    <t>Adoptar los lineamientos de Política Pública de SAN en el Municipio</t>
  </si>
  <si>
    <t xml:space="preserve">Incluir el tema de SAN en la agenda del Consejo Territorial de Planeación </t>
  </si>
  <si>
    <t>Incluir la oferta de productos alimenticios regionales y locales para los programas de atención en SAN.</t>
  </si>
  <si>
    <t>Establecer convenios Interadministrativos con organizaciones públicas y privadas para la atención en Seguridad Alimentaria y Nutricional.</t>
  </si>
  <si>
    <t>Reducir la desnutrición de madres gestantes y lactantes y mejoramiento de la nutrición infantil.</t>
  </si>
  <si>
    <t>Fortalecer los programas de promoción de la lactancia materna exclusiva y ablactación  para niños y niñas entre 0 y 6 meses y con enfoque diferencial.</t>
  </si>
  <si>
    <t>Fortalecer los programas de atención, promoción y prevención de la desnutrición para niñas, niños y adolescentes y con enfoque diferencial.</t>
  </si>
  <si>
    <t>Ampliar la cobertura en Seguridad Alimentaria y Nutricional para el Adulto Mayor PÉSAME</t>
  </si>
  <si>
    <t>Crear campañas de protección y prevención de los Niños, Niñas y adolescentes (NNA) de la prostitución y la pornografía infantil</t>
  </si>
  <si>
    <t>Prevenir del turismo sexual  y trata de personas</t>
  </si>
  <si>
    <t>Prevenir practicas ilícitas asociadas a esclavitud</t>
  </si>
  <si>
    <t>Realizar campañas de prevención de trabajos peligrosos en niños, niñas y jóvenes.</t>
  </si>
  <si>
    <t>Fortalecer el Programa de prevención de la delincuencia Juvenil y atención a casos, en Red con la Comisaría de Familia, Secretaría de salud y Dirección de Núcleo.</t>
  </si>
  <si>
    <t>Estudiar identificar las personas en condición de discapacidad y sus principales necesidades</t>
  </si>
  <si>
    <t>Incluir la población en situación de discapacidad a la dinámica social poblacional</t>
  </si>
  <si>
    <t>Gestión para la consecución de elementos que mejoren la calidad de vida de personas en situación de discapacidad como sillas de ruedas, audífonos, camas, entre otros.</t>
  </si>
  <si>
    <t xml:space="preserve">Garantizar accesibilidad de las personas en situación de discapacidad a sitios públicos. </t>
  </si>
  <si>
    <t>Aumentar la cobertura de alimentación escolar</t>
  </si>
  <si>
    <t>Continuar con las estrategias que permitan disminuir la deserción escolar, tanto en la zona urbana como rural del municipio.</t>
  </si>
  <si>
    <t>Realizar un censo educativo con el fin de conocer el porcentaje de  cobertura escolar y conocer las causas de la deserción (si existe)</t>
  </si>
  <si>
    <t>Entrega de implementos escolares a niños de escasos recursos.</t>
  </si>
  <si>
    <t xml:space="preserve">Consolidar la Red de servicios psicosociales y de función al aprendizaje en red con la Comisaría de Familia, Secretaria de Salud, Secretaría de Educación. </t>
  </si>
  <si>
    <t>Implementar el programa de créditos condonables para los mejores bachilleres del sector urbano y rural, como apoyo a la realización de estudios de educación superior.</t>
  </si>
  <si>
    <t>Gestionar la creación de la Tarjeta Educativa, para que los jóvenes neiranos universitarios, subsidien en un porcentaje, el transporte intermunicipal para su desplazamiento hacia las universidades de la capital caldense.</t>
  </si>
  <si>
    <t>Implementar las TICS y promover su utilización en el municipio de Neira.</t>
  </si>
  <si>
    <t>Promover el aprendizaje de un segundo Idioma en el municipio</t>
  </si>
  <si>
    <t>Fomentar a la lectura en el municipio dirigido a Niños y niñas, jóvenes y adultos del Municipio de Neira.</t>
  </si>
  <si>
    <t xml:space="preserve">Gestionar proyectos de cooperación para la 
Creación del centro de conocimiento y de cultura de Neira “c3n”,  espacio Neirano donde se cumpla el programa (3) para la masificación de las tics en el eje cafetero, para aumentar la preparación y competitividad del sector productivo y reducir la brecha digital en la comunidad Neirana. </t>
  </si>
  <si>
    <t>Mejorar el rendimiento de los estudiantes en las pruebas SABER .</t>
  </si>
  <si>
    <t>Ampliar la cobertura educativa para los NNA y jóvenes de las zonas urbanas y rurales del municipio de Neira</t>
  </si>
  <si>
    <t>Fortalecer el sistema municipal de cultura (instancias, espacios de participación  y procesos)</t>
  </si>
  <si>
    <t>Realizar encuentros culturales y fortalecer la cultura Cafetera del municipio</t>
  </si>
  <si>
    <t>Gestionar la creación de un Centro de interpretación de la Arrieria, el café y las tradiciones populares que aporte a fortalecimiento identitario de los Neiranos</t>
  </si>
  <si>
    <t>Fomento y Apoyo a expresiones cinematográficas y audiovisuales de creación en el municipio de Neira.</t>
  </si>
  <si>
    <t>Fortalecer la identidad cultural cafetera del municipio de Neira</t>
  </si>
  <si>
    <t>Consolidar  la ruta de la Arriería articulada con los municipios declarados dentro del Plan del Paisaje cultural Cafetero.</t>
  </si>
  <si>
    <t>Fortalecer el Café, dulces (corchos) y otros impulsando la declaratoria de Paisaje Cultural Cafetero por parte de la UNESCO</t>
  </si>
  <si>
    <t>Prestar atención turística adecuada y promover la visita a sitios turísticos municipales</t>
  </si>
  <si>
    <t xml:space="preserve">Sensibilizar a operadores, promotores, comerciantes y población en general por medio de capacitaciones  presenciales o virtuales que permita un mejor conocimiento en atención turística </t>
  </si>
  <si>
    <t>Fortalecer y apoyar  iniciativas de Turismo Rural</t>
  </si>
  <si>
    <t>Capacitar y trabajar con los habitantes de la zona rural para el impulso al agro eco turismo</t>
  </si>
  <si>
    <t>Mejorar la infraestructura hotelera a traves del fortalecimiento y apoyo de la creación de posadas turísticas</t>
  </si>
  <si>
    <t xml:space="preserve">Gestionar un proyecto de recolección y Rescate de la memoria histórica y tradición oral del municipio de Neira. </t>
  </si>
  <si>
    <t>Conformar la Junta Municipal de deportes, para la toma de decisiones.</t>
  </si>
  <si>
    <t xml:space="preserve">Fomentar la legalización mediante Acuerdo Municipal las Escuelas Deportivas urbanas y rurales. Ley 181 de 1995. Código de comercio, clubes deportivos rurales. </t>
  </si>
  <si>
    <t>Promover el deporte y la competencia deportiva en la población infantil y juvenil del municipio de Neira.</t>
  </si>
  <si>
    <t>Fomentar la actividad física en los diferentes grupos poblacionales y en condiciones de vulnerabilidad del Municipio de Neira.</t>
  </si>
  <si>
    <t>Apoyar la Participación de deportistas Neiranos  en eventos deportivos Regionales, Departamentales y Nacionales.</t>
  </si>
  <si>
    <t>Fomentar espacios el deporte y la recreación para la población de la zona rural del municipio.</t>
  </si>
  <si>
    <t>Desarrollar actividades para el aprovechamiento del tiempo libre en épocas vacacionales</t>
  </si>
  <si>
    <t>Revivir los juegos tradicionales como yoyo, trompo, canicas, balero, entre otros.</t>
  </si>
  <si>
    <t>Gestionar la renovación cafetera del municipio , para generar ingresos y aumentar la calidad de vida de las familias cafeteras</t>
  </si>
  <si>
    <t>Gestionar la implementación de germinadores comunitarios a través de convenios interinstitucionales</t>
  </si>
  <si>
    <t>Impulsar el relevo generacional a través de proyectos enfocados a los jóvenes cafeteros del municipio en asocio con la Federación de Cafeteros</t>
  </si>
  <si>
    <t>Diversificar la producción municipal a través de productos de pancoger como maíz y frijol</t>
  </si>
  <si>
    <t>Impulsar la tecnificación en el proceso de cultivo de  productos agropecuarios importantes en el municipio</t>
  </si>
  <si>
    <t>Impulsar la producción de Leche en el municipio de Neira a través de Alianzas Productivas.</t>
  </si>
  <si>
    <t>Desarrollar proyectos para el apoyo de ideas empresariales agricolas y agroindustriales que  aporten a la generación de empleo.</t>
  </si>
  <si>
    <t>Apoyar las iniciativas empresariales juveniles asegurando la sostenibilidad económica del municipio y el relevo generacional.</t>
  </si>
  <si>
    <t>Capacitar a productores para buscar la certificación  en Buenas Prácticas agrícolas (BPA)</t>
  </si>
  <si>
    <t>Apoyar las certificaciones a fincas por manejo ambiental y reforestación.</t>
  </si>
  <si>
    <t>Capacitación en programas de Agricultura Urbana, Soberanía alimentaria y Consumo Sostenible.</t>
  </si>
  <si>
    <t>Capacitación en transformación de alimentos y Buenas Prácticas de Manufactura</t>
  </si>
  <si>
    <t>Establecer los Huertos productivos en hogares Y establecimientos educativos de la zona rural y urbana para el auto consumo.</t>
  </si>
  <si>
    <t>Establecer producciones pecuarias para el autoconsumo.</t>
  </si>
  <si>
    <t>Crear una red de comercialización de productos locales con precios justos estimulando el consumo y la producción local.</t>
  </si>
  <si>
    <t xml:space="preserve"> Adecuar el Centro de acopio de productos agropecuarios en el municipio de Neira.</t>
  </si>
  <si>
    <t>Gestión para la adecuación de un tanque de almacenamiento de leche en el municipio de Neira.</t>
  </si>
  <si>
    <t>Realizar acercamientos con instituciones nacionales para la Articulación  en pro de la participación comercial para la exportación en cadenas de cárnicos, uchuva, papas y otros productos de la oferta exportable</t>
  </si>
  <si>
    <t>Fomentar las famiempresas y microempresas en el Municipio de Neira.</t>
  </si>
  <si>
    <t>Fomentar la generación de empleo para la mujer Neirana.</t>
  </si>
  <si>
    <t>Incluir a la comunidad en actividades como arreglo de vías, ornato y embellecimiento, reforestación entre otras actividades de orden comunitario y social</t>
  </si>
  <si>
    <t>Promover la creación de empresas de economia solidaria</t>
  </si>
  <si>
    <t xml:space="preserve">Fortalecimiento del Modelo de Control Interno de la Administración Municipal </t>
  </si>
  <si>
    <t>Implementación del Sistema de Gestión de Calidad</t>
  </si>
  <si>
    <t>Legalización de predios en zona urbana y rural del municipio</t>
  </si>
  <si>
    <t>Actualización de la estratificacion</t>
  </si>
  <si>
    <t>Actualización catastral</t>
  </si>
  <si>
    <t>Fortalecimiento y organización del banco de proyectos</t>
  </si>
  <si>
    <t>Diseñar acciones para el fortalecimiento de las finanzas municipales</t>
  </si>
  <si>
    <t>Desarrollo de Comités de Trabajo en las diferentes veredas del Municipio de Neira.</t>
  </si>
  <si>
    <t>Programas radiales o de televisión como espacios de encuentro con la comunidad</t>
  </si>
  <si>
    <t>Rendición de cuentas a la comunidad</t>
  </si>
  <si>
    <t xml:space="preserve">Capacitación en control social a la ciudadanía en general </t>
  </si>
  <si>
    <t>Promoción de un Estado más eficiente, más
transparente y participativo, con mejores servicios e interactuando con toda la sociedad, mediante el aprovechamiento de las TIC´s</t>
  </si>
  <si>
    <t>Sistema transparente de control de la contratación</t>
  </si>
  <si>
    <t>Politica de seguridad y convivencia ciudadana</t>
  </si>
  <si>
    <t>Promoviendo la seguridad en el municipio</t>
  </si>
  <si>
    <t>Asistencia a las juntas de acción comunal</t>
  </si>
  <si>
    <t>Identificación de grupos organizados y legalmente constituidos</t>
  </si>
  <si>
    <t>Conformación de nuevos grupos de participación</t>
  </si>
  <si>
    <t>Apoyo permanente a los diferentes consejos constituidos en el municipio</t>
  </si>
  <si>
    <t xml:space="preserve">Actualizar e implementar los diferentes planes de convivencia, paz y seguridad </t>
  </si>
  <si>
    <t>Cámaras de Seguridad</t>
  </si>
  <si>
    <t>Fortalecer la seguridad en sitios álgidos del municipio a través de Policías por Cuadrantes.</t>
  </si>
  <si>
    <t xml:space="preserve">Articular el trabajo con otras instituciones para disminuir robos y riñas durante las cosechas cafeteras </t>
  </si>
  <si>
    <t>Apoyo técnico a las JAC</t>
  </si>
  <si>
    <t xml:space="preserve">Apoyo a la elección de las nuevas JAC. </t>
  </si>
  <si>
    <t>Comunicación permanente entre la administración municipal y las JAC</t>
  </si>
  <si>
    <t>Apoyo permanente a grupos organizados en el municipio</t>
  </si>
  <si>
    <t xml:space="preserve">Realizar censo municipal de las organizaciones legalmente constituidas y diagnóstico actual de su situación </t>
  </si>
  <si>
    <t xml:space="preserve">conformación de grupos de participación </t>
  </si>
  <si>
    <t>campañas publicitarias, buscando lideres y activando grupos existentes</t>
  </si>
  <si>
    <t>Instancias de participación ciudadana fortalecidas</t>
  </si>
  <si>
    <t>Consejo territorial de Planeación</t>
  </si>
  <si>
    <t>Actualización Plan básico de ordenamiento territorial</t>
  </si>
  <si>
    <t>Planes de Gestión Integral del Riesgo</t>
  </si>
  <si>
    <t>Disminuir los impactos sociales, ambientales y culturales derivados de las explotaciones mineras en el municipio</t>
  </si>
  <si>
    <t>Comité local de atención y prevención de desastres en funcionamiento</t>
  </si>
  <si>
    <t>Fortalecimiento de instituciones y Comités de Prevención  y Atención de Desastres</t>
  </si>
  <si>
    <t xml:space="preserve">Seguimiento  a puntos de riesgo y atención  integral a familias afectadas </t>
  </si>
  <si>
    <t>Inclusión de la red social de alertas como insumo principal para la gestión integral del riesgo en el municipio</t>
  </si>
  <si>
    <t>Actividades comunitarias en las diferentes veredas del municipio para identificación de puntos críticos  y generación de acciones para mitigación de riesgo</t>
  </si>
  <si>
    <t xml:space="preserve">Identificar los asentamientos e infraestructura en general ubicados en zona de riesgo </t>
  </si>
  <si>
    <t>Conservación y Educación ambiental</t>
  </si>
  <si>
    <t>ENERGÍAS RENOVABLES</t>
  </si>
  <si>
    <t xml:space="preserve">CONSERVACIÓN Y EDUCACIÓN AMBIENTAL </t>
  </si>
  <si>
    <t>Implementación del sistema de gestión ambiental municipal</t>
  </si>
  <si>
    <t>Formulación e implementación de la Política municipal de educación ambiental</t>
  </si>
  <si>
    <t xml:space="preserve">Trabajar de manera articulada con otras instituciones en pro de la gestión  y la educación ambiental </t>
  </si>
  <si>
    <t xml:space="preserve">Velar por la defensa de los derechos de los animales </t>
  </si>
  <si>
    <t>Adecuación y funcionamiento del COSO municipal</t>
  </si>
  <si>
    <t>Reforestar y/o restaurar  zonas de fragmentación de hábitat</t>
  </si>
  <si>
    <t>Reforestación y/o restauración  de abastecimiento de cuencas acueductos rurales</t>
  </si>
  <si>
    <t>Articulación con empresa prestadora de servicios públicos para la  implementación del sistema de uso y ahorro eficiente del agua- energía</t>
  </si>
  <si>
    <t>Valorar las potencialidades del municipio en cuanto a fuentes de Energía renovables (energía Eólica, geotérmica, Eléctrica)</t>
  </si>
  <si>
    <t>Adquisición y/o mantenimiento de zonas de especial interés para acueductos municipales, de acuerdo a lo estipulado en la ley 99 de 1993 y el artículo 210 de la ley 1450 de 2011</t>
  </si>
  <si>
    <t>Gestión de un convenio para implementación del Sistema Municipal de áreas protegidas SIMAP y articularlo con el Sistema Regional de Áreas Protegidas para mitigación de cambio climáticos</t>
  </si>
  <si>
    <t>Reforestación con especies nativas de la zona, con el fin de proteger la biodiversidad del municipio</t>
  </si>
  <si>
    <t xml:space="preserve">Gestión para la construcción de los acueductos rurales y la optimización de los existentes </t>
  </si>
  <si>
    <t>Plantas de tratamiento de agua potable y plantas de tratamiento de aguas residuales</t>
  </si>
  <si>
    <t xml:space="preserve">Saneamiento básico rural </t>
  </si>
  <si>
    <t>Aumento de la cobertura en servicios públicos domiciliarios</t>
  </si>
  <si>
    <t>Plan maestro de acueducto y alcantarillado</t>
  </si>
  <si>
    <t>Plan de saneamiento y manejo de vertimientos</t>
  </si>
  <si>
    <t xml:space="preserve">Gestionar proyectos para la electrificación rural del municipio </t>
  </si>
  <si>
    <t>Alumbrado público</t>
  </si>
  <si>
    <t xml:space="preserve">Construcción de viviendas nuevas en la zona rural y urbana del municipio </t>
  </si>
  <si>
    <t xml:space="preserve">Mejoramiento de vivienda para las zonas urbana y rural </t>
  </si>
  <si>
    <t>Mantenimiento de las vías a través del trabajo con personas de la comunidad promoviendo el empleo y la participación social</t>
  </si>
  <si>
    <t>Mantenimiento de puentes veredales</t>
  </si>
  <si>
    <t>Gestión de convenios para el mantenimiento y pavimentación de las vías de la zona urbana</t>
  </si>
  <si>
    <t>Arreglo y mantenimiento de las vías urbanas</t>
  </si>
  <si>
    <t>Recuperación del espacio público en la zona urbana y rural del municipio</t>
  </si>
  <si>
    <t>Consolidación de un escenario prospectivo para la Subregión del Norte de Caldas</t>
  </si>
  <si>
    <t>Integrar al municipio a las acciones de desarrollo subregional del centro oriente de Caldas.</t>
  </si>
  <si>
    <t>Fortalecimiento de la Asociación de municipios del Norte de Caldas</t>
  </si>
  <si>
    <t>Discusión de puntos estratégicos para el desarrollo del  fortalecimiento asociación Centro Sur de Caldas</t>
  </si>
  <si>
    <t>Discusión de los puntos estratégicos para el desarrollo del Centro Sur de Caldas</t>
  </si>
  <si>
    <t>Seguimiento y evaluación permanente a los programas y proyectos de carácter Subregional</t>
  </si>
  <si>
    <t>Crear una Alianza estratégica con grupos de investigación para la realización de investigación básica y aplicada tendiente a la solución de las problemáticas de la Subregión</t>
  </si>
  <si>
    <t xml:space="preserve">Gestionar la creación de la Universidad presencial del Norte de Caldas </t>
  </si>
  <si>
    <t>Formular e implementar Planificación Territorial Subregional</t>
  </si>
  <si>
    <t xml:space="preserve">Ordenamiento ambiental Subregional con énfasis en el recurso hídrico </t>
  </si>
  <si>
    <t xml:space="preserve">Creación de Comisiones conjuntas entre los municipios de la subregión para la gestión integral del recurso hídrico </t>
  </si>
  <si>
    <t xml:space="preserve">Declaratoria de áreas de especial interés y/o áreas estratégicas para la conservación </t>
  </si>
  <si>
    <t>Proyecto cable aéreo Pueblo Rico - Manizales</t>
  </si>
  <si>
    <t>Diseño y Desarrollo Del (3) Anillo Vial Subregión Centro-Sur De Caldas</t>
  </si>
  <si>
    <t xml:space="preserve">Identificar proyectos de mayor conveniencia en términos de movilidad y obtención de recursos para su implementación </t>
  </si>
  <si>
    <t>Plan de mantenimiento y monitoreo permanente y mejoramiento de la seguridad en las vías</t>
  </si>
  <si>
    <t>Fortalecer la denominación de origen para productos producidos en los diferentes municipio</t>
  </si>
  <si>
    <t>Formular el plan de manejo y Conservación del Paisaje Cultural Cafetero</t>
  </si>
  <si>
    <t>Ornamentar los corredores viales intermunicipales con especies de la región</t>
  </si>
  <si>
    <t>4 años</t>
  </si>
  <si>
    <t>elección del consejo municipal de cultura, participación en el que hacer cultural del municipio, apoyo a la subsecretaria de cultura, veeduría ciudadana</t>
  </si>
  <si>
    <t>concejo municipal de cultura funcionando</t>
  </si>
  <si>
    <t>Neira</t>
  </si>
  <si>
    <t>verificar la existencia de la estampilla procultura y su correcto aprovechamiento</t>
  </si>
  <si>
    <t>estampilla funcionando</t>
  </si>
  <si>
    <t>adquisición  de tambora , llamador, güiro, maracas, tradicionales, adquisición de guitarras</t>
  </si>
  <si>
    <t>tener instrumentos optimos para impartir formacion musical</t>
  </si>
  <si>
    <t>Nº de niños y niñas de la primera infancia acceden a espacios de Danza Nº de NNA que acceden a espacios de dibujo y Danzas  Nº de Adultos que acceden a espacios de dibujo y Danzas</t>
  </si>
  <si>
    <t>cantidad de personas beneficiadas</t>
  </si>
  <si>
    <t>Centro cultural</t>
  </si>
  <si>
    <t>Puesta en funcionamiento del  consejo Municipal de Cultura (elección del consejo municipal de cultura)</t>
  </si>
  <si>
    <t>Verificar la existencia de la estampilla procultura y de su correcta inversión (Verificar la existencia de la estampilla procultura y de su correcta inversión)</t>
  </si>
  <si>
    <t>Impulsar expresiones culturales como el teatro, las danzas y el dibujo (adquisición de instrumentos para la asignatura de música)</t>
  </si>
  <si>
    <t>Gestionar la dotación de elementos para el Centro Cultural y de Servicios con el fin de brindar un mejor servicio a la comunidad (Fortalecimiento a las escuelas de Dibujo , Danzas, música.)</t>
  </si>
  <si>
    <t>Contratar personal capacitado para la enseñanza de diferentes expresiones artísticas y culturales (concurso de dibujo y pintura tema ecologico en el marco del mes del niño)</t>
  </si>
  <si>
    <t>brindar a los niñ@s un espacio de esparcimiento y expresion por medio del dibujo</t>
  </si>
  <si>
    <t>Nro. De niñ@s beneficiados</t>
  </si>
  <si>
    <t>Parque Principal</t>
  </si>
  <si>
    <t>Apoyar eventos que resalten la identidad cultural en el municipio y participación en eventos departamentales, nacionales e internacionales. (celebracion del dia internacional de la Danza)</t>
  </si>
  <si>
    <t>mostrar el trabajo que se lleva acabo con los grupos de danza folclorica y brindar a la comunidad la posibilidad de apreciar bailes tradicionales de nuestra tierra</t>
  </si>
  <si>
    <t>Nro. De personas beneficiadas</t>
  </si>
  <si>
    <t>Construcción de un centro Artístico- Cultural. (Celebracion del dia del idioma)</t>
  </si>
  <si>
    <t>brindar un espacio para  la celebracion del dia del idioma atraves de representacion de Rafael pombo</t>
  </si>
  <si>
    <t>numero de personas beneficiadas</t>
  </si>
  <si>
    <t>auditorio Centro Cultural</t>
  </si>
  <si>
    <t>Gestionar la Apertura de espacios para la  formación en artesanías y oficios: por el rescate de la tradición y de  los sistemas constructivos del patrimonio arquitectónico y elementos de habitabilidad y productividad de la cotidianidad popular. (realizacion del primer concurso de cuento y poesia para niñ@s)</t>
  </si>
  <si>
    <t>abrir espacios para que los niñ@s del municipio puedan incentivarse para la creacion literaria</t>
  </si>
  <si>
    <t>numero de niños beneficiados</t>
  </si>
  <si>
    <t>poder brindar a los niños un ambiente en el cual puedan explorar sus hablilidades musicales y conocer los instrumentos</t>
  </si>
  <si>
    <t>brindar a la comunidad un espacio en el cual puedan aprender a tocar un instrumento musical como es la guitarra</t>
  </si>
  <si>
    <t>brindar a la comunidad un espacio en el cual puedan aprender a tocar un instrumento musical como es la percucion</t>
  </si>
  <si>
    <t>brindar a la comunidad un espacio en el cual puedan aprender a tocar un instrumento musical como son cuerdas tradicionales</t>
  </si>
  <si>
    <t>Estudiantina funcionando</t>
  </si>
  <si>
    <t>agrupacion conformada</t>
  </si>
  <si>
    <t>Fortalecer las bandas musicales, sinfónicas y marciales de las instituciones educativas, tunas y otras. (iniciacion musical para niños)  (clases de formacion en guitarra) (clases de formacion en percucion) (clases de formacion en cuerdas tradicionales (tiple y bandola)) (conformacion de una estudiantina municipal)</t>
  </si>
  <si>
    <t>Formular e implementar el plan de paz, seguridad y convivencia para mejorar el sistema de seguridad del municipio de neira</t>
  </si>
  <si>
    <t>PREVENCIÓN DE LAS PEORES FORMAS DE TRABAJO INFANTIL</t>
  </si>
  <si>
    <t>40% -ICR y 60%usuario</t>
  </si>
  <si>
    <t>24% comité municipal de cafeteros, 23% municipio de neira y 53% Productor</t>
  </si>
  <si>
    <t>25% FNC y Gobernacion de Caldas 75% el Productor</t>
  </si>
  <si>
    <t>25%FNC,Departamento y CHEC. 75% joven propietario</t>
  </si>
  <si>
    <t>recursos cofinanciados</t>
  </si>
  <si>
    <t>6000000 por año</t>
  </si>
  <si>
    <t>5700000 por año</t>
  </si>
  <si>
    <t>4600000 por año</t>
  </si>
  <si>
    <t>Presentar 1 proyecto para la implementación de secaderos mecánicos, paseras de secado y tanques tina.</t>
  </si>
  <si>
    <t>1500000 por año</t>
  </si>
  <si>
    <t>Municipio de neira oficina de desarrollo Rural</t>
  </si>
  <si>
    <t>gestion de recursos con el depto y la nación SGR</t>
  </si>
  <si>
    <t>N° de instalaciones con adecuaciones</t>
  </si>
  <si>
    <t>Instalación de redes y equipos para un mejor funcionamiento de la las TIC's</t>
  </si>
  <si>
    <t>2 capacitaciones sobre temas de actualidad adminitrativa y 2 capacitaciones sobre planes, programas y proyectos desarrollados por la alcaldia municipal</t>
  </si>
  <si>
    <t>9 dependencias equipadas con TIC's</t>
  </si>
  <si>
    <t>N° de actividades realizadas</t>
  </si>
  <si>
    <t>N° de funcionarios capacitados</t>
  </si>
  <si>
    <t>Aplicación del SGC</t>
  </si>
  <si>
    <t>% de aplicación del SGC</t>
  </si>
  <si>
    <t>Realizar un censo</t>
  </si>
  <si>
    <t>Lograr 2 convenios</t>
  </si>
  <si>
    <t xml:space="preserve">Realizar una actualización </t>
  </si>
  <si>
    <r>
      <t>N° de predios por legalizar cen</t>
    </r>
    <r>
      <rPr>
        <sz val="10"/>
        <color indexed="8"/>
        <rFont val="Calibri"/>
        <family val="2"/>
      </rPr>
      <t>sados</t>
    </r>
  </si>
  <si>
    <t>N° de convenios realizados</t>
  </si>
  <si>
    <t>N° de actualizaciones realizadas</t>
  </si>
  <si>
    <t>Funcionamineto del banco de proyectos</t>
  </si>
  <si>
    <t>N° de proyectos inscritos y viabilizados</t>
  </si>
  <si>
    <t xml:space="preserve">N° de estrategias implementadas                  </t>
  </si>
  <si>
    <t>Acuerdo presentado al concejo municipal</t>
  </si>
  <si>
    <t>4 comites de trabajo por año</t>
  </si>
  <si>
    <t>Realizar programas de encuentro con la comunidad</t>
  </si>
  <si>
    <t>N° de comites desarrollados</t>
  </si>
  <si>
    <t>N° de programas emitidos</t>
  </si>
  <si>
    <t>2 audiencias de rendición de cuentas por año</t>
  </si>
  <si>
    <t>N° de audiencias de rendición de cuentas</t>
  </si>
  <si>
    <t>Desarrollo de capacitaciones</t>
  </si>
  <si>
    <t>Implementación de la estrategía en línea</t>
  </si>
  <si>
    <t>Publicación oportuna a traves de sus medios disponibles (página web, emisora comunitaria), de las licitaciones y contrataciones</t>
  </si>
  <si>
    <t>N° de capacitaciones y n° de personas capacitas</t>
  </si>
  <si>
    <t>Cobertura de población con TIC's para la emplementación de estrategias de gobierno en línea</t>
  </si>
  <si>
    <t>N° de contrataciones o licitaciones publicadas</t>
  </si>
  <si>
    <t>Formulación e implementación del Plan de Seguridad y convivencia</t>
  </si>
  <si>
    <t>N° de Planes Formulados                   N° de planes implementados</t>
  </si>
  <si>
    <t>Proyecto para instalación de 5 cámaras de seguridad</t>
  </si>
  <si>
    <t>Plan Cosecha  con comité de Cafeteros.</t>
  </si>
  <si>
    <t>gestionar CAI móvil Continuar con el programa de apoyo Logístico a la Policía Nacional.</t>
  </si>
  <si>
    <t>N° de proyectos gestionados                  N° de cámaras instaladas</t>
  </si>
  <si>
    <t>N° de gestiones realizadas Apoyo Logístico</t>
  </si>
  <si>
    <t>2 capacitaciones anuales a las JAC</t>
  </si>
  <si>
    <t>Elecciones realizadas</t>
  </si>
  <si>
    <t>Fortalecimiento a la oficina de bienestar social</t>
  </si>
  <si>
    <t>N° de capacitaciones realizadas a las JAC</t>
  </si>
  <si>
    <t>Elecciones realizadas con apoyo logístico de la administración municipal</t>
  </si>
  <si>
    <t>Oficina operando     Actividades desarrolladas por la oficina</t>
  </si>
  <si>
    <t xml:space="preserve">Capacitación anual a cada uno de los grupos organizados </t>
  </si>
  <si>
    <t>Censo realizado</t>
  </si>
  <si>
    <t>N° de capacitaciones realizadas                               N° de grupos organizados participantes</t>
  </si>
  <si>
    <t>Un grupo conformado</t>
  </si>
  <si>
    <t xml:space="preserve">Creación de asociaciones de usuarios </t>
  </si>
  <si>
    <t>N° de grupos conformados</t>
  </si>
  <si>
    <t>N° de asociaciones conformadas</t>
  </si>
  <si>
    <t>Apoyo a 1 iniciativas de 2 Consejos constituidos por año</t>
  </si>
  <si>
    <t>Apoyo al consejo territorial de Planeación</t>
  </si>
  <si>
    <t>N° de iniciativas apoyadas  N° de consejos apoyados</t>
  </si>
  <si>
    <t>N° de acciones de apoyo</t>
  </si>
  <si>
    <t>Actualización del 100% del plan básico de ordenamineto territorial</t>
  </si>
  <si>
    <t>Revisar y ajustar a las condiciones reales del territoria el plan de gestión integral de riesgo</t>
  </si>
  <si>
    <t>Gestionar un censo que determine el número de explotaciones mineras y la caracterización del modo de vida de las personas que allí trabajan</t>
  </si>
  <si>
    <t>% de actualización</t>
  </si>
  <si>
    <t>Un plan de gestión integral revisado y ajustado</t>
  </si>
  <si>
    <t>1 censo</t>
  </si>
  <si>
    <t>Activación del consejo de gestión de riesgo con sus respectivas reuniones y la atención de puntos críticos</t>
  </si>
  <si>
    <t>N° de actas de reunión y n° de puntos críticos detectados y atendidos</t>
  </si>
  <si>
    <t>Fortalecer las instituciones locales dedicadas a la atención y prevención de desastres con capacitación, dotación y apoyo para su funcionamineto (sedes, medios de transporte y comunicación y dotación de equipos)</t>
  </si>
  <si>
    <t>% de capacitación, apoyo y dotación como parte del fortalecimiento</t>
  </si>
  <si>
    <t>Seguimiento a puntos críticos de riesgo identificados e informes de seguimientos semestral</t>
  </si>
  <si>
    <t>N° de revisiones de puntos críticos y N° de informes de seguimineto</t>
  </si>
  <si>
    <t>Inclusión de la red social de alertas tempranas dentro de la agenda del consejo territorial de prevención del riesgo</t>
  </si>
  <si>
    <t>Generación de acciones para la mitigación de riesgos frente a la detección de puntos críticos</t>
  </si>
  <si>
    <t>Acta o documento donde se indique la inclusión de la red social de alertas dentro de la agenda del consejo territorial de prefención del riesgo</t>
  </si>
  <si>
    <t>N° de actividades y de acciones de mitigación emprendidas</t>
  </si>
  <si>
    <t>Inventario de asentamientos localizados en zona de riesgo no mitigables</t>
  </si>
  <si>
    <t>Gestión de proyectos para la realización y mantenimineto de obras de mitigción de riesgo en las laderas, con el fin de disminuir peligros de deslizamiento.</t>
  </si>
  <si>
    <t>Capacitación a personas que trabajan en la construcción, sobre normas urbanísticas y de sismo resistencia</t>
  </si>
  <si>
    <t>Inventario realizado, N° de viviendas identid¿ficadas</t>
  </si>
  <si>
    <t>N° de proyectos gestionados.</t>
  </si>
  <si>
    <t>N° de capacitaciones realizadas</t>
  </si>
  <si>
    <t>Sistema de gestión ambiental implementado y agenda ambiental actualizada</t>
  </si>
  <si>
    <t>Política de educación ambiental implementada</t>
  </si>
  <si>
    <t xml:space="preserve">Fortalecimiento al Comité interinstitucional para la gestión y la educación ambiental </t>
  </si>
  <si>
    <t>Socialización e implementación del comparendo ambiental</t>
  </si>
  <si>
    <t>Crear la Junta defensora de animales creada</t>
  </si>
  <si>
    <t>Institucionalización del festival de la Mascota</t>
  </si>
  <si>
    <t>Funcionamiento del COSO municipal</t>
  </si>
  <si>
    <t>Mantenimiento de 20 ha reforestadas en años anteriores</t>
  </si>
  <si>
    <t>Gestión para convenios de reforestación y/o restauración  de abastecimiento de cuencas acueductos rurales</t>
  </si>
  <si>
    <t>Ejecutar acciones de cumplimiento del PAUEA al 70%</t>
  </si>
  <si>
    <t xml:space="preserve">Sistema Implementado             Agenda ambiental actualizada </t>
  </si>
  <si>
    <t>implementación política de educación ambiental</t>
  </si>
  <si>
    <t>N° de acciones para el fortalecimiento</t>
  </si>
  <si>
    <t>N° de actividades de socialización realizadas        N° de acciones emprendidas                          N° de personas y/o entidades  a las que se les aplica el comparendo ambiental</t>
  </si>
  <si>
    <t>Junta creada</t>
  </si>
  <si>
    <t xml:space="preserve">Acto administrativo de creación </t>
  </si>
  <si>
    <t>N° de festivales realizados</t>
  </si>
  <si>
    <t>COSO municipal en funcionamiento</t>
  </si>
  <si>
    <t>N° de Has con mantenimiento</t>
  </si>
  <si>
    <t>N° de proyectos presentados</t>
  </si>
  <si>
    <t>% de cumplimiento de acciones</t>
  </si>
  <si>
    <t>Elaborar estudios y diseños de factibilidad para la generación de Energía a partir de fuentes renovables y gestionarlos ante entidades Nacionales e Internacionales para implementarlos en el municipio</t>
  </si>
  <si>
    <t>N° de estudios elaborados          N° de fuentes de generación de energía identificadas                    N° de iniciativas gestionadas</t>
  </si>
  <si>
    <t xml:space="preserve">Formulación y gestión de un proyecto para Adquisición y/o mantenimiento de predios en zonas de abastecimiento de acueductos </t>
  </si>
  <si>
    <t>Gestión de un convenio para  implementación del SIMAP</t>
  </si>
  <si>
    <t>Creación de un vivero municipal de especies nativas</t>
  </si>
  <si>
    <t>N° de proyectos gestionados                 N° de predios adquiridos y/o N° de predios a los cuales se les realiza mantenimiento</t>
  </si>
  <si>
    <t>Convenio gestionado</t>
  </si>
  <si>
    <t>vivero creado</t>
  </si>
  <si>
    <t xml:space="preserve">Gestión para Optimización de los acueductos rurales existentes </t>
  </si>
  <si>
    <t xml:space="preserve">Gestionar covenios para la construcción de plantas de tratamiento de agua potable y aguas residuales </t>
  </si>
  <si>
    <t xml:space="preserve">Mejoramiento de pozos sépticos </t>
  </si>
  <si>
    <t xml:space="preserve">Gestión para la costrucción de 100 unidades sanitarias rurales a trvés de convenios interinstitucionales </t>
  </si>
  <si>
    <t xml:space="preserve">Educación para menejo de los pozos sépticos y sistema de manejo de residuos </t>
  </si>
  <si>
    <t>Gestión de un programa de conexión o disposición de aguas servidas hacia sitios donde no causen eroción y/o contaminación</t>
  </si>
  <si>
    <t>N° de convenios gestionados</t>
  </si>
  <si>
    <t>Sistemas sépticos mejorados</t>
  </si>
  <si>
    <t>N° de proyectos gestionados</t>
  </si>
  <si>
    <t>Programas gestionados</t>
  </si>
  <si>
    <t>Aumento al 100% en la cobertura de servicios de acueducto, alcantarillado y aseo en el casco urbano del municipio</t>
  </si>
  <si>
    <t>Revisión y actualización del plan maestro de acueducto y alcantarillado urbano</t>
  </si>
  <si>
    <t>Gestión de un proyecto para la formulación del plan de saneamiento y manejo de vertimientos para el casco urbano y los centros poblados</t>
  </si>
  <si>
    <t>% de cobertura logrado</t>
  </si>
  <si>
    <t>Plan maestro de acueducto y alcantarillado actualizado</t>
  </si>
  <si>
    <t>Un proyecto gestionado</t>
  </si>
  <si>
    <t>Alcanzar un buen porcentaje de cobertura de electrificación rural</t>
  </si>
  <si>
    <t>Ampliación y mejoramiento de la cobertura en alumbrado público en el área urbana y rural</t>
  </si>
  <si>
    <t>Gestionar convenios con la empresa privada o publica para implementar sistemas de alumbrado menos contaminantes</t>
  </si>
  <si>
    <t>% de cobertura alcanzado</t>
  </si>
  <si>
    <t>Nivel de calidad del servicio,  instalaciones mejoradas</t>
  </si>
  <si>
    <t>Resultado de la gestión</t>
  </si>
  <si>
    <t xml:space="preserve">Gestion  de un proyecto para la construcción de 120 viviendas de interes social en el municipio </t>
  </si>
  <si>
    <t>Viviendas para damnificados por ola invernal y/o desastres y desplazados</t>
  </si>
  <si>
    <t>120 mejoramientos de vivienda en el municipio</t>
  </si>
  <si>
    <t>N° de viviendas</t>
  </si>
  <si>
    <t xml:space="preserve">N° de mejoramientos de vivienda realizados </t>
  </si>
  <si>
    <t xml:space="preserve">Gestión de proyectos para el trabajo de arreglo de caminos a través de jornales </t>
  </si>
  <si>
    <t>Convenio para el mantenimiento de vias terciarias</t>
  </si>
  <si>
    <t>Construcción de obras de protección y mitigación</t>
  </si>
  <si>
    <t xml:space="preserve">Mantenimiento hasta de 5 puentes veredales </t>
  </si>
  <si>
    <t>Gestión de convenios</t>
  </si>
  <si>
    <t>Mantenimiento de 3000 ML de vías en mal estado</t>
  </si>
  <si>
    <t xml:space="preserve">Pavimentación del 90% de las vías urbanas </t>
  </si>
  <si>
    <t>Gestionar convenios interinstitucionales con empresas públecas o privadas  para cofinanciación de proyectos de recuperación del espacio público como zonas verdes, parques infantiles, entre otros; del área urbana y rural</t>
  </si>
  <si>
    <t>Gestionar la reubicación de vendedores ambulantes</t>
  </si>
  <si>
    <t>Ampliación de andenes</t>
  </si>
  <si>
    <t>Adecuación de espacios para personas en situación de discapacidad</t>
  </si>
  <si>
    <t xml:space="preserve">N° de proyectos gestionados y N° de jornales contratados </t>
  </si>
  <si>
    <t xml:space="preserve">N° de obras construidas </t>
  </si>
  <si>
    <t>N° de puentes intervenidos</t>
  </si>
  <si>
    <t>ML de vías adecuadas</t>
  </si>
  <si>
    <t>Porcentaje de cobertura</t>
  </si>
  <si>
    <t>N° de vendedores reubicados</t>
  </si>
  <si>
    <t>N° de andenes ampliados</t>
  </si>
  <si>
    <t>N| de espacios adecuados según especificaciones técnicas para personas en discapacidad</t>
  </si>
  <si>
    <t xml:space="preserve">Plan de Desarrollo Subregional del Norte de Caldas </t>
  </si>
  <si>
    <t>Intergración de Neira en las diferentes acciones de la región centro oriente de Caldas</t>
  </si>
  <si>
    <t>Asociación de municipios fortalecida</t>
  </si>
  <si>
    <t>Creación de la agenda subregional</t>
  </si>
  <si>
    <t>N° de acciones del Plan ejecutadas</t>
  </si>
  <si>
    <t>N° de acciones de articulación entre el municipio y el centro oriente del departamento</t>
  </si>
  <si>
    <t>N° de acciones de fortalecimiento</t>
  </si>
  <si>
    <t>Agenda regional creada</t>
  </si>
  <si>
    <t>Informe anual de los avances de los programas y proyectos de carácter regional</t>
  </si>
  <si>
    <t xml:space="preserve">Investigación pertinente para la región </t>
  </si>
  <si>
    <t xml:space="preserve">Universidad presencial para el Norte de Caldas </t>
  </si>
  <si>
    <t>un informe anual</t>
  </si>
  <si>
    <t>N° de temáticas de investigación</t>
  </si>
  <si>
    <t>Una Universidad</t>
  </si>
  <si>
    <t xml:space="preserve">Formulación de POT regionales </t>
  </si>
  <si>
    <t xml:space="preserve">Planes de ordenamiento y ordenamiento de cuencas </t>
  </si>
  <si>
    <t>Comisiones para el manejo integral del agua</t>
  </si>
  <si>
    <t xml:space="preserve">Declaratoria de zona de páramo del Norte de Caldas como área especail protegida </t>
  </si>
  <si>
    <t xml:space="preserve">Racionalidad de un estudio que integre técnica, factibilidad presupuestal y financiera y disponibilidad de recursos (Gestión directa por concepción o asociatibilidad Centro Sur) </t>
  </si>
  <si>
    <t>Participación de Neira, en el diseño y desarrollo del anillo vial Subregional del Centro - Sur de Caldas</t>
  </si>
  <si>
    <t xml:space="preserve">Banco de proyectos viales de intagración </t>
  </si>
  <si>
    <t>Plan de seguridad vial conjunto</t>
  </si>
  <si>
    <t>POT formulados</t>
  </si>
  <si>
    <t xml:space="preserve">N° de PONCAS formulados </t>
  </si>
  <si>
    <t>Conflictos o intereses identificados de manera subregional con relación al N° de municipios participantes</t>
  </si>
  <si>
    <t xml:space="preserve">N° de hectáreas protegidas </t>
  </si>
  <si>
    <t>Decisiones de buenos contactos</t>
  </si>
  <si>
    <t xml:space="preserve">Participació del Municipio </t>
  </si>
  <si>
    <t xml:space="preserve">Un proyecto </t>
  </si>
  <si>
    <t>Un plan construido</t>
  </si>
  <si>
    <t>Gestión para la consecución de la denominación de origen para los diferentes productos típicos de la región y la subregión</t>
  </si>
  <si>
    <t xml:space="preserve">Formular un Plan de manejo del Paisaje Cultural cafetero del Norte de Caldas </t>
  </si>
  <si>
    <t xml:space="preserve">Proyecto de ornamentación de las vías </t>
  </si>
  <si>
    <t>Gestión realizada y resultados</t>
  </si>
  <si>
    <t>Un Plan formulado</t>
  </si>
  <si>
    <t>KMs ornamentados</t>
  </si>
  <si>
    <t>400 Ha de Café variedad tradicional cambiadas a variedad resistente</t>
  </si>
  <si>
    <t xml:space="preserve">Presentar un proyecto anual para la  implementación de 3 germinadores comunitarios y continuación de los existentes </t>
  </si>
  <si>
    <t>Presentar 2 proyectos para el apoyo a caficultores jóvenes del municipio</t>
  </si>
  <si>
    <t xml:space="preserve">   N° de Has Renovadas</t>
  </si>
  <si>
    <t>N° de germinadores comunitarios en funcionamiento N° de chapolas producidas N° de caficultores beneficiados</t>
  </si>
  <si>
    <t>Nº de Proyectos presentados, N° de fincas tecnificadas</t>
  </si>
  <si>
    <t>Nº de Proyectos presentados.Nº de proyectos implementados.</t>
  </si>
  <si>
    <t>implementación de 200 Ha de productos de pancoger en el municipio</t>
  </si>
  <si>
    <t>Apoyar la tecnificación de 3 productos del municipio a través de asistencia técnica y capacitación.</t>
  </si>
  <si>
    <t>Presentar 1 proyecto de convenio para el mejoramiento de cultivos en clima frio y medio.</t>
  </si>
  <si>
    <t>N° de ha establecidas</t>
  </si>
  <si>
    <t>Nº de Ha tecnificadas</t>
  </si>
  <si>
    <t>Nº de proyectos presentados.
Nº de convenios establecidos.</t>
  </si>
  <si>
    <t>Presentar 2 proyectos para la consolidación de micros y famiempresas en el municipio de Neira.</t>
  </si>
  <si>
    <t>Apoyar 3 iniciativas de empresas juveniles a través del acompañamiento y asesoramiento en la idea de negocio.</t>
  </si>
  <si>
    <t>N° de proyectos presentados.
Nº de empresas creadas.</t>
  </si>
  <si>
    <t>Nº de iniciativas presentadas.
Nº de asesorías otorgadas.</t>
  </si>
  <si>
    <t>Realizar 2 Capacitaciones a los empresarios del agro en BPA</t>
  </si>
  <si>
    <t>Certificación Rain Forest</t>
  </si>
  <si>
    <t xml:space="preserve">N° de capacitaciones realizadas                       
N° de fincas certificadas       </t>
  </si>
  <si>
    <t>N° de fincas certificadas</t>
  </si>
  <si>
    <t>2 Capacitaciones anuales en programas de Agricultura Urbana, Soberanía alimentaria y Consumo Sostenible.</t>
  </si>
  <si>
    <t>2 Capacitaciones por año en transformación de alimentos y BPM</t>
  </si>
  <si>
    <t xml:space="preserve">100 Huertos productivos Establecidos en hogares y 5 en instituciones educativas. </t>
  </si>
  <si>
    <t>5 producciones establecidas</t>
  </si>
  <si>
    <t>Nº de capacitaciones realizados.Nº de participantes.</t>
  </si>
  <si>
    <t>Nº de capacitaciones realizados. N° de participantes</t>
  </si>
  <si>
    <t>Nº de huertos montados en la zona urbana y rural Nº de familias beneficiadas con huertos implementados en la zona rural y urbana</t>
  </si>
  <si>
    <t>N° de producciones establecidas N ° de familias beneficiadas</t>
  </si>
  <si>
    <t>Realizar una Capacitación anual para productores  y asociaciones sobre alternativas de comercialización, precios y cadenas productivas.</t>
  </si>
  <si>
    <t>Implementar 2 estrategias publicitarias para lograr la comercialización de productos a precios justos</t>
  </si>
  <si>
    <t>Formulación y gestión de un proyecto para adecuar un centro de acopio</t>
  </si>
  <si>
    <t>Presentar un proyecto para la adecuación de un centro de acopio lechero que cumpla con los estándares de calidad e inocuidad.</t>
  </si>
  <si>
    <t>Presentar 3 proyectos para la implementación de 3 cadenas productivas de la oferta exportable</t>
  </si>
  <si>
    <t>N°de capacitaciones realizadas                      
N° de personas capacitadas</t>
  </si>
  <si>
    <t xml:space="preserve">Nº de proyectos presentados
Centro de acopio adecuado.
</t>
  </si>
  <si>
    <t>Nº de Proyectos presentados</t>
  </si>
  <si>
    <t>Nº de cadenas implementadas.</t>
  </si>
  <si>
    <t>Presentar un proyecto de convenio para ofrecer asesoría en la construcción de planes de negocio sostenibles.</t>
  </si>
  <si>
    <t>Presentar un proyecto anual para la consecución de recursos de inyección de capital en pro del fortalecimiento empresarial.</t>
  </si>
  <si>
    <t>Apoyar a 2 empresas impulsadas por mujeres a través subsidios para el fortalecimiento empresarial.</t>
  </si>
  <si>
    <t>Presentar 2 proyectos de convenio para la generación de empresas lideras por mujeres en situación de desplazamiento.</t>
  </si>
  <si>
    <t>100 empleos indirectos creados durante el cuatrienio</t>
  </si>
  <si>
    <t>Formulación y gestion de proyectos</t>
  </si>
  <si>
    <t>Nº de Famiempresas y micro empresas constituidas</t>
  </si>
  <si>
    <t>Nº de proyectos presentados.
Nº de créditos de fortalecimiento entregados.</t>
  </si>
  <si>
    <t>Nº de proyectos presentados.
Nº de empresas de mujeres apoyadas.</t>
  </si>
  <si>
    <t>N° de empleos creados</t>
  </si>
  <si>
    <t>Nº de proyectos formulados y establecidos</t>
  </si>
  <si>
    <t>Plan de formación de valores creado e implementado</t>
  </si>
  <si>
    <t>Desarrollo de 4 estrategias publicitarias para educar, concientizar y sensibilizar a la comunidad sobre el respeto por los derechos humanos</t>
  </si>
  <si>
    <t>Plan de Valores creado
Nº de espacios para la promoción del Plan de valores.</t>
  </si>
  <si>
    <t>N° de estrategias desarrollados</t>
  </si>
  <si>
    <t>Formulación e implementación del Plan Local de Salud</t>
  </si>
  <si>
    <t>Realizar el Plan Decenal en el 2012.</t>
  </si>
  <si>
    <t>Crear el consejo municipal de salud.            2 veedurías ciudadanas creadas</t>
  </si>
  <si>
    <t>Plan Local de Salud Formulado e implementado</t>
  </si>
  <si>
    <t>Plan Decenal Formulado</t>
  </si>
  <si>
    <t>Consejo Municipal de Seguridad Social creado y en funcionamiento</t>
  </si>
  <si>
    <t>Capacitaciones en Derechos y Deberes en Salud de la mano con las E.P.S presentes en el municipio</t>
  </si>
  <si>
    <t>Nº de capacitaciones</t>
  </si>
  <si>
    <t>Nº de personas participantes</t>
  </si>
  <si>
    <t>Tener una cobertura del 98% de la afiliación</t>
  </si>
  <si>
    <t>% de cobertura/ composición población.</t>
  </si>
  <si>
    <t>Nº de personas nuevas afiliadas</t>
  </si>
  <si>
    <t>Nº de personas en pobreza extrema afiliadas al SGSS</t>
  </si>
  <si>
    <t>Presentar 3 proyectos para la recuperación de 3 centros de salud veredales</t>
  </si>
  <si>
    <t>Realización de 4 brigadas de salud al año en la zona rural</t>
  </si>
  <si>
    <t>Nº de proyectos presentados
Nº de centros de salud veredales habilitados</t>
  </si>
  <si>
    <t xml:space="preserve">N° de brigadas realizadas
Nº de personas del sector rural atendidas </t>
  </si>
  <si>
    <t>100% de niños y niñas vacunados</t>
  </si>
  <si>
    <t>1 Campaña anual de prevención del Dengue y la Malaria</t>
  </si>
  <si>
    <t>2 campañas anuales de vacunación en la cabecera municipal y rural.</t>
  </si>
  <si>
    <t>Cobertura de vacunación Triple viral y DPT</t>
  </si>
  <si>
    <t>N° de campañas realizadas con numero de familias y/o instituciones incluidas</t>
  </si>
  <si>
    <t>N° de campañas realizadas animales vacunados</t>
  </si>
  <si>
    <t>2 Campañas de salud sexual y reproductiva</t>
  </si>
  <si>
    <t>Promoción y prevención en salud sexual y reproductiva
Promoción para el goce de derechos sexuales y reproductivos</t>
  </si>
  <si>
    <t>Prevalencia de uso de métodos modernos de anticoncepción entre las mujeres adolescentes (15 a 19 años) actualmente unidas y no unidas sexualmente activas.</t>
  </si>
  <si>
    <t>% de mujeres de 12 a 14 años que han sido madres o están en embarazo.</t>
  </si>
  <si>
    <t>% de mujeres de 15 a 19 años que han sido madres o están en embarazo.</t>
  </si>
  <si>
    <t>Nº de hombres que acceden a programas de salud sexual y reproductiva.</t>
  </si>
  <si>
    <t>Crear el plan de acción para la promoción de hábitos de vida saludables</t>
  </si>
  <si>
    <t xml:space="preserve">4 campañas de promoción de estilos de vida saludable </t>
  </si>
  <si>
    <t>Plan Creado y en Funcionamiento</t>
  </si>
  <si>
    <t xml:space="preserve">Nº de Acciones ejecutadas del Plan </t>
  </si>
  <si>
    <t>N° de campañas realizadas</t>
  </si>
  <si>
    <t>Conformar y fortalecer una red de salud mental entre las diferentes instituciones que operan en el municipio que incluya la atención especializada de docentes en salud mental.</t>
  </si>
  <si>
    <t>Capacitación a docentes (1), a jóvenes (2) y al Consejo Municipal de Juventud (1) sobre temas de salud mental, prevención de consumo de sustancias psicoactivas y alcoholismo</t>
  </si>
  <si>
    <t>Realizar actividades de estrategia de entornos saludables en el 100% de las instituciones educativas del municipio</t>
  </si>
  <si>
    <t>Red creada y fortalecida
Nº de instituciones articuladas.
Nº de profesionales incluidos.</t>
  </si>
  <si>
    <t>N° de capacitaciones realizadas                    N° de personas participantes</t>
  </si>
  <si>
    <t>Nº de estrategias creadas
Nº de participantes</t>
  </si>
  <si>
    <t>1 capacitación  anual y actualización a los funcionarios/as municipales  en el tema de la ley de víctimas y su reglamentación</t>
  </si>
  <si>
    <t>Crear el Comité territorial de Justicia Transicional</t>
  </si>
  <si>
    <t>Crear del Registro único de víctimas de la violencia en el municipio y diagnóstico situacional</t>
  </si>
  <si>
    <t xml:space="preserve">Formular el Plan de Atención Integral a las Víctimas del conflicto armado </t>
  </si>
  <si>
    <t>Gestión para la Creación o fortalecimiento de las organizaciones de victimas</t>
  </si>
  <si>
    <t>Comité creado</t>
  </si>
  <si>
    <t>Registro único de víctimas de la violencia</t>
  </si>
  <si>
    <t>Plan formulado</t>
  </si>
  <si>
    <t>N° de proyectos presentados
Nº de subsidios de Adulto Mayor Gestionados</t>
  </si>
  <si>
    <t>Presentar 2 proyectos para consecución de subsidios y ayudas para la población desplazada.</t>
  </si>
  <si>
    <t>Actualización e implementación del PIU</t>
  </si>
  <si>
    <t>Incentivar a la población desplazada a traves de capacitaciones</t>
  </si>
  <si>
    <t>N° de Proyectos presentados         Resultados de las gestiones</t>
  </si>
  <si>
    <t>PIU no actualizado</t>
  </si>
  <si>
    <t>Nº de capacitaciones dadas N de comités u organizaciones conformados</t>
  </si>
  <si>
    <t>Política pública formulada según requerimientos legales y con participación de la comunidad</t>
  </si>
  <si>
    <t>Realizar una campaña de socialización de la equidad de género y Roles masculinos y femeninos en las diferentes veredas y el casco urbano del municipio</t>
  </si>
  <si>
    <t>Presentación de 2 proyectos  para la Creación del Centro de Desarrollo para la Mujer</t>
  </si>
  <si>
    <t xml:space="preserve">Entrega de paquetes escolares (kits escolares) </t>
  </si>
  <si>
    <t>Establecer 2 programas de capacitación con énfasis en emprendimiento y generación de recursos</t>
  </si>
  <si>
    <t>Presentar 2 proyectos para la creación del fondo empresarial para la Mujer</t>
  </si>
  <si>
    <t>Política Pública Formulada</t>
  </si>
  <si>
    <t>N° de incentivos generados y entregados</t>
  </si>
  <si>
    <t>N° de programas establecidos</t>
  </si>
  <si>
    <t>Nº de proyectos presentados
Recursos gestionados</t>
  </si>
  <si>
    <t>4 jornadas anuales realizadas para atención en oftalmología, Optometría, nutrición y hábitos saludables</t>
  </si>
  <si>
    <t>Continuar con el programa de subsidios para el adulto mayor</t>
  </si>
  <si>
    <t>Presentar 2 programas pilotos de trabajo para el adulto mayor</t>
  </si>
  <si>
    <t>Gestión de 2 proyectos para atención en salud y alimentación a la tercera edad</t>
  </si>
  <si>
    <t>Vincular mas de 100 adultos mayores en las actividades culturales, deportivas, recreativas y sociales</t>
  </si>
  <si>
    <t>1 celebración anual  tanto en el casco urbano como en la zona rural del municipio de Neira</t>
  </si>
  <si>
    <t>Continuar con  la cobertura a 60% adultos mayores</t>
  </si>
  <si>
    <t>N° de jornadas realizadas                  N° de personas beneficiadas</t>
  </si>
  <si>
    <t>N° de programas implementados</t>
  </si>
  <si>
    <t>N° de proyectos gestionados             N° de personas atendidas</t>
  </si>
  <si>
    <t>N° de actividades planteadas para la tercera edad        N° de adultos mayores participantes</t>
  </si>
  <si>
    <t>N° de celebraciones realizadas</t>
  </si>
  <si>
    <t>Nº de adultos mayores beneficiados
Nº de adultos mayores incluidos nuevos.</t>
  </si>
  <si>
    <t>Implementar la estrategia Nacional de 0 a 5 siempre en el municipio de Neira.</t>
  </si>
  <si>
    <t>Celebrar el dia de la niñes, una vez por año, en la zona rural y en la zona urbana</t>
  </si>
  <si>
    <t xml:space="preserve">Celebrar anual del Día Internacional de la Familia </t>
  </si>
  <si>
    <t>Realizar 2 actividades anuales junto con la Comisaría de Familia.</t>
  </si>
  <si>
    <t xml:space="preserve">N° de políticas formuladas                     N° de Políticas implementadas </t>
  </si>
  <si>
    <t xml:space="preserve">N° de niños y niñas incluidos en el programa </t>
  </si>
  <si>
    <t xml:space="preserve">N° de celebraciones realizadas                     </t>
  </si>
  <si>
    <t>Nº de Niños y niñas participantes</t>
  </si>
  <si>
    <t>Celebración realizada</t>
  </si>
  <si>
    <t>Nº de Actividades realizadas</t>
  </si>
  <si>
    <t>Nº de jóvenes participantes</t>
  </si>
  <si>
    <t>Nº de adultos participantes.</t>
  </si>
  <si>
    <t>Política Pública Municipal adoptada y en Marcha.</t>
  </si>
  <si>
    <t>Toneladas de productos locales y/o subregionales (Norte de Caldas) adquiridos para la operación de los programas SAN</t>
  </si>
  <si>
    <t>Establecimiento de 2 convenios para la atención en Seguridad Alimentaria y Nutricional.</t>
  </si>
  <si>
    <t>Crear programas de mejoramiento nutricional para madres gestantes y lactantes.</t>
  </si>
  <si>
    <t>Aumento del % de niños y niñas de 0 a 6 meses que reciben lactancia materna exclusiva.</t>
  </si>
  <si>
    <t>Mejorar la  nutrición de Niños, Niñas y Adolescentes..</t>
  </si>
  <si>
    <t>Mejorar la nutricional de Adultos Mayores.</t>
  </si>
  <si>
    <t>Ampliación en un  % del programa nutricional para la población Adulto Mayor</t>
  </si>
  <si>
    <t>Acciones de la política SAN adoptadas</t>
  </si>
  <si>
    <t>Nº de sesiones de discusión sobre la SAN Municipal</t>
  </si>
  <si>
    <t xml:space="preserve">N° de asociaciones y/o grupos organizados a los cuales se les compra productos                            N° de toneladas de productos locales y/o subregionales adquiridos para la operación de programas de SAN. </t>
  </si>
  <si>
    <t>Nº de Proyectos presentados.</t>
  </si>
  <si>
    <t>Nº de convenios establecidos.</t>
  </si>
  <si>
    <t>% de la población cubierta.</t>
  </si>
  <si>
    <t>% de madres gestantes con diagnóstico de anémia crónica</t>
  </si>
  <si>
    <t>Nº de programas de nutrición materna ofrecidos.</t>
  </si>
  <si>
    <t>N° de niños y niñas con bajo peso al nacer/N° total de niños nacidos</t>
  </si>
  <si>
    <t>% de niños y niñas entre 0 y 6 meses que asisten a Controles de Crecimiento y Desarrollo.</t>
  </si>
  <si>
    <t>Nº de capacitaciones sobre lactancia materna y ablactación ofrecidos</t>
  </si>
  <si>
    <t>Nº de madres en Gestación que reciben capacitación en lactancia materna y ablactación.</t>
  </si>
  <si>
    <t>Nº de niños y niñas que reciben lactancia materna exclusiva de los 0 a 6 meses.</t>
  </si>
  <si>
    <t>% de NNA valorados con desnutrición crónica.</t>
  </si>
  <si>
    <t>% de NNA valorados con Desnutrición Global.</t>
  </si>
  <si>
    <t>Nº de programas ofrecidos para NNA.</t>
  </si>
  <si>
    <t>Nº de NNA participantes/ NNA identificados.</t>
  </si>
  <si>
    <t>% de Adultos Mayores valorados con Desnutrición.</t>
  </si>
  <si>
    <t>Nº de programas ofrecidos para Adultos Mayores.</t>
  </si>
  <si>
    <t>Nº de Adultos mayores participantes/ Adultos Mayores identificados.</t>
  </si>
  <si>
    <t>Nº de cupos disponibles de SAN</t>
  </si>
  <si>
    <t>Nº de Adultos mayores que acceden al programa.</t>
  </si>
  <si>
    <t>Implementar 1 estrategia educativa para la prevención de la prostitución y la pornografía infantil en las instituciones educativas</t>
  </si>
  <si>
    <t>Realizar una campaña anual sobre prevención del turismo sexual y la trata de personas en el municipio</t>
  </si>
  <si>
    <t>Implementar una estrategia para la restricción del trafico y producción de estupefacientes</t>
  </si>
  <si>
    <t>Diseño del programa de protección al menor objeto de uso y reclutamiento por las organizaciones criminales</t>
  </si>
  <si>
    <t>Capacitación anual docentes, servidores públicos, líderes sociales y familia para la prevención y atención de menores en situaciones labores peligrosas (minería, construcción,  maquinaria de alto riesgo, reciclaje, actividades agropecuarias,labores nocturnas,  entre otros)</t>
  </si>
  <si>
    <t>No. de estrategias implementadas</t>
  </si>
  <si>
    <t>No. De campañas realizadas</t>
  </si>
  <si>
    <t>Una estrategia institucional de control del mercado de estupefacientes</t>
  </si>
  <si>
    <t>No. De rutas de prevención al reclutamiento y utilización ilícita temprana.</t>
  </si>
  <si>
    <t>Número de capacitaciones de docentes, servidores públicos, líderes sociales y familias en la detección de casos y rutas de actuación frente a los mismos.</t>
  </si>
  <si>
    <t>Implementar 1 programa de prevención de la delincuencia</t>
  </si>
  <si>
    <t>Crear un plan para el restablecimiento de derechos de jóvenes transgresores de la ley</t>
  </si>
  <si>
    <t>Implementación de acciones de atención especializada a la resocializacion y rehabilitacion de los NNA involucrados en hechos delincuenciales</t>
  </si>
  <si>
    <t>Programa establecido</t>
  </si>
  <si>
    <t>Nº de acciones de prevención del delito desarrolladas</t>
  </si>
  <si>
    <t xml:space="preserve"> Nº de NNA y jóvenes participantes.</t>
  </si>
  <si>
    <t xml:space="preserve">
No. De jóvenes transgresores con reestablecimiento de  derechos</t>
  </si>
  <si>
    <t>N° de acciones implementadas</t>
  </si>
  <si>
    <t>N° de NNA y jóvenes atendidos</t>
  </si>
  <si>
    <t>Fortalecer el Comité de Población en condición de Discapacidad.</t>
  </si>
  <si>
    <t>Estudio de identificación de población en situación de discapacidad realizado</t>
  </si>
  <si>
    <t>Desarrollo de 4 programas (Educativo, Recreativo, Cultural y Deportivo) de inclusión a la población en situación de discapacidad</t>
  </si>
  <si>
    <t>Consecución de sillas de ruedas, audífonos, entre otros elementos</t>
  </si>
  <si>
    <t>Adecuación de la alcaldía Municipal con rampas y otros accesorios para  garantizar la accesibilidad por parte de personas en situación de discapacidad</t>
  </si>
  <si>
    <t>Mejoramiento y adecuación de rampas en Andenes y otros sitios públicos para mejorar la transitabilidad de personas en situación de discapacidad</t>
  </si>
  <si>
    <t>N° de trabajos de fortalecimiento realizados</t>
  </si>
  <si>
    <t>Estudio realizado</t>
  </si>
  <si>
    <t>Nº de Programas de inclusión a la población en situación de discapacidad</t>
  </si>
  <si>
    <t>Nº de personas en condición de discapacidad participantes.</t>
  </si>
  <si>
    <t>N° de Proyectos presentados                    N° de elementos conseguidos</t>
  </si>
  <si>
    <t>Alcaldía Municipal con accesorios especiales para garantizar acceso a personas en discapacidad</t>
  </si>
  <si>
    <t xml:space="preserve">N° de sitios públicos adecuados </t>
  </si>
  <si>
    <t>12% de población y refrigerio 100%</t>
  </si>
  <si>
    <t>% de cobertura</t>
  </si>
  <si>
    <t xml:space="preserve">Mantener las 40rutas escolares para facilitar el transporte a por lo menos  500 estudiantes. </t>
  </si>
  <si>
    <t>Presentar 4 proyectos de colaboración para realizar un censo educativo con organizaciones publicas y/o privadas.</t>
  </si>
  <si>
    <t xml:space="preserve">apoyar a los NNA estudiantes con la entrega de kids escolares </t>
  </si>
  <si>
    <t>Atención psicosocial y para el aprendizaje al 50% de NNA que lo requieran</t>
  </si>
  <si>
    <t>N° de rutas escolares implementadas          
N° de estudiantes transportados</t>
  </si>
  <si>
    <t>Nº de convenios realizados.
Censo escolar implementado</t>
  </si>
  <si>
    <t>90% de cubrimiento en kits escolares</t>
  </si>
  <si>
    <t>Nº de NNA identificados con problemas en el aprendizaje.
Nº de NNA que reciben atención y orientación</t>
  </si>
  <si>
    <t>Presentar 4 proyectos de convenio con la empresa privada y/o pública para otorgar créditos condonables a estudiantes destacados de la zona urbana y rural del municipio de Neira.</t>
  </si>
  <si>
    <t>Presentar 4 proyectos de convenio con empresas públicas y/o privadas para la creación de la tarjeta educativa y obtención del subsidio de transporte para los jóvenes neiranos universitarios.</t>
  </si>
  <si>
    <t>N° de Proyectos presentados</t>
  </si>
  <si>
    <t>Nº de proyectos presentados
Nº de estudiantes favorecidos con el subsidio</t>
  </si>
  <si>
    <t>Intervenciones para el mejoramiento de la infraestructura física de 30 sedes educativas del Municipio de Neira</t>
  </si>
  <si>
    <t>2 proyectos presentados para la construcción y ampliación de sedes educativas</t>
  </si>
  <si>
    <t>Biblioteca Municipal dotada y reorganizada</t>
  </si>
  <si>
    <t>N° de sedes adecuadas</t>
  </si>
  <si>
    <t>Biblioteca municipal dotada y reorganizada</t>
  </si>
  <si>
    <t>Gestión e implementación del programa Neira Vive digital</t>
  </si>
  <si>
    <t>Diseño de un programa para el manejo y uso eficiente de los computadores en las diferentes escuelas y colegios del municipio de Neira.</t>
  </si>
  <si>
    <t>Presentar 2 proyectos para la implementación del programa Neira Bilingüe</t>
  </si>
  <si>
    <t>Implementación de 2 programas por año enfocados en el fomento a la lectura</t>
  </si>
  <si>
    <t>Presentar dos proyectos de convenio  para la creación de la Casa de la Ciencia</t>
  </si>
  <si>
    <t>Mejorar en un 5% el desempeño de las pruebas SABER.</t>
  </si>
  <si>
    <t>N° de programas gestionados e implementados</t>
  </si>
  <si>
    <t>Programa diseñado e implementado</t>
  </si>
  <si>
    <t>N°de programas gestionados e implementados</t>
  </si>
  <si>
    <t>Nº de proyectos presentados.
Casa de la ciencia creada</t>
  </si>
  <si>
    <t>Porcentaje de pruebas SABER 5</t>
  </si>
  <si>
    <t>Porcentaje de pruebas SABER 9</t>
  </si>
  <si>
    <t>Porcentaje de pruebas SABER 11</t>
  </si>
  <si>
    <t>Porcentaje de Colegios pruebas SABER 11 conresultado alto,superior y muy superior.</t>
  </si>
  <si>
    <t>Cobertura del 95% para NNA de la población Neirana</t>
  </si>
  <si>
    <t>Tasa de deserción escolar intra-anual</t>
  </si>
  <si>
    <t>Tasa de cobertura bruta en transición.</t>
  </si>
  <si>
    <t>Tasa de cobertura bruta en educación Básica.</t>
  </si>
  <si>
    <t>Tasa de cobertura bruta en educación media.</t>
  </si>
  <si>
    <t>Tasa de analfabetismo</t>
  </si>
  <si>
    <t>Implementar y/o dar continuidad a la coordinación cultural, generar espacios de participación en temas culturales y fortalecer procesos culturales</t>
  </si>
  <si>
    <t>Sistema municipal de Cultura en funcionamiento:             Coordinación existente                 N° de espacios de participación existentes                                   N° de procesos fortalecidos</t>
  </si>
  <si>
    <t>Realizar  una Semana Cultural Cafetera.</t>
  </si>
  <si>
    <t>Participación en Intercambios culturales municipales e interdepartamentales.</t>
  </si>
  <si>
    <t>Presentar un proyecto para la implementación del Centro de interpretación de la arriería, el Café y tradiciones populares en el municipio de Neira.</t>
  </si>
  <si>
    <t>implementar una política pública de expresiones cinematográficas y audiovisuales.</t>
  </si>
  <si>
    <t>Semana cultural realizada</t>
  </si>
  <si>
    <t>Nº de participaciones en intercambios.</t>
  </si>
  <si>
    <t>Centro de interpretación implementado</t>
  </si>
  <si>
    <t>Política Pública implementada</t>
  </si>
  <si>
    <t>2 actividades de promoción tendientes a fortalecer la identidad cultural cafetera</t>
  </si>
  <si>
    <t>Incluir el Municipio de Neira en el Corredor Turístico de la Subregión del Centro Sur de Caldas</t>
  </si>
  <si>
    <t>Consolidar 4 rutas de la  arrieria del Municipio de Neira.</t>
  </si>
  <si>
    <t>Gestión para conseguir la denominación de origen para diferentes productos típicos del municipio como el Café, dulces (corchos) y otros</t>
  </si>
  <si>
    <t>Municipio Incluido</t>
  </si>
  <si>
    <t>Nº de rutas de la arrieria consolidadas.</t>
  </si>
  <si>
    <t>Nº de proyectos presentados.
Denominación de origen consolidada.</t>
  </si>
  <si>
    <t>Gestión de convenios para el mantenimiento de las fachadas de las viviendas ubicadas en el Centro Histórico Municipal</t>
  </si>
  <si>
    <t>Implementar incentivos Tributarios para la conservación del Patrimonio Arquitectónico de acuerdo a las Políticas Nacionales.</t>
  </si>
  <si>
    <t xml:space="preserve">N° de convenios gestionados </t>
  </si>
  <si>
    <t>Nº de casas tratadas</t>
  </si>
  <si>
    <t>N° de incentivos generados e implementados</t>
  </si>
  <si>
    <t>Implementar la Oficina de Turismo.</t>
  </si>
  <si>
    <t>Apoyar con capacitaciones a prestadores y promotores turísticos del municipio.</t>
  </si>
  <si>
    <t>Realización de 2 campañas anuales sobre atención turística dirigidas a operadores, prestadores, comerciantes y población en general.</t>
  </si>
  <si>
    <t>Oficina de turismo implementada y en funcionamiento</t>
  </si>
  <si>
    <t>Operador turístico</t>
  </si>
  <si>
    <t>Nº de prestadores, promotores turísticos participantes.</t>
  </si>
  <si>
    <t>Implementar 3 rutas ecoturísticas en la zona rural</t>
  </si>
  <si>
    <t>Realizar 4 capacitaciones para el fomento del turismo sostenible en las zona rural del municipio.</t>
  </si>
  <si>
    <t>3 posadas creadas</t>
  </si>
  <si>
    <t>N° de rutas implementadas</t>
  </si>
  <si>
    <t>N° de capacitaciones realizadas                                  
N° de personas capacitadas</t>
  </si>
  <si>
    <t>N° de posadas campesinas</t>
  </si>
  <si>
    <t>Realizar 4 exposiciones artísticas y culturales sobre la historia del municipio de Neira.</t>
  </si>
  <si>
    <t>Dar continuidad a las Cátedras de historia del municipio de Neira en las Instituciones Educativas</t>
  </si>
  <si>
    <t>Mural de expresión sobre la cultura Neirana elaborada por las personas de la tercera edad.</t>
  </si>
  <si>
    <t>Construcciones del símbolo de identidad Cultural del Municipio de Neira en el Roble.</t>
  </si>
  <si>
    <t>Archivo magnético de la tradición oral del municipio.</t>
  </si>
  <si>
    <t>N° de exposiciones realizadas</t>
  </si>
  <si>
    <t>Seguimiento a las Instituciones educativas que imparten la cátedra de historia del municipio</t>
  </si>
  <si>
    <t>Mural creado</t>
  </si>
  <si>
    <t>Símbolo Construido</t>
  </si>
  <si>
    <t>Archivo magnético organizado</t>
  </si>
  <si>
    <t>Creación y funcionamiento de la Junta Municipal de Deportes</t>
  </si>
  <si>
    <t>Ligas deportivas legalizadas</t>
  </si>
  <si>
    <t>Escenarios deportivos Urbanos y Rurales Adecuados.</t>
  </si>
  <si>
    <t>Crear 2 semilleros deportivos en el municipio</t>
  </si>
  <si>
    <t>Apoyo y fortalecimiento a 2 escuelas de formación deportiva</t>
  </si>
  <si>
    <t xml:space="preserve">Crear 1 programa de actividad física para población en situación de vulnerabilidad </t>
  </si>
  <si>
    <t>Crear 1 programa de actividad física para población de la tercera edad</t>
  </si>
  <si>
    <t>Realizar 1 olimpiada deportiva para personas en situación de discapacidad</t>
  </si>
  <si>
    <t>Apoyar la Participación en 2 eventos deportivos anuales</t>
  </si>
  <si>
    <t>Realizar 1 Olimpiada Campesina Anual</t>
  </si>
  <si>
    <t>Realizar las vacaciones recreativas 1 vez por año</t>
  </si>
  <si>
    <t>Desarrollo de 1 torneo de juegos tradicionales al año.</t>
  </si>
  <si>
    <t>Junta Municipal de Deportes creada y Fortalecida</t>
  </si>
  <si>
    <t>Nº de Proyectos presentados                      Numero de resoluciones expedidas</t>
  </si>
  <si>
    <t>N° de escenarios adecuados</t>
  </si>
  <si>
    <t>N° de semilleros creados</t>
  </si>
  <si>
    <t>N° de escuelas de formación deportiva apoyados</t>
  </si>
  <si>
    <t xml:space="preserve"> programa de actividad física para población en situación de vulnerabilidad implementado        </t>
  </si>
  <si>
    <t>Nº de NNA en situación en vulnerabilidad participantes en actividades físicas</t>
  </si>
  <si>
    <t>Nº de jóvenes en situación de vulnerabilidad participantes en actividades físicas</t>
  </si>
  <si>
    <t>Nº de adultos hombres y mujeres en situación de vulnerabilidad participantes en actividades físicas</t>
  </si>
  <si>
    <t>N° de programas de actividad física      N° de personas que participan</t>
  </si>
  <si>
    <t xml:space="preserve">olimpiadas realizada                    </t>
  </si>
  <si>
    <t>N° de eventos en los que se participa   
 N° de disciplinas participantes</t>
  </si>
  <si>
    <t>Nº de NNA participantes en eventos deportivos.</t>
  </si>
  <si>
    <t>Nº de Jóvenes participantes en eventos deportivos.</t>
  </si>
  <si>
    <t>Nº de Adultos participantes en eventos deportivos.</t>
  </si>
  <si>
    <t xml:space="preserve">olimpiada realizada                     N° de veredas  y corregimientos participantes                 N° de competidores </t>
  </si>
  <si>
    <t xml:space="preserve"> vacaciones realizadas</t>
  </si>
  <si>
    <t>Nº de niños y niñas de la primera infancia participantes en las actividades de vacaciones recreativas</t>
  </si>
  <si>
    <t>Nº de NNA participantes en las actividades de vacaciones recreativas</t>
  </si>
  <si>
    <t>Nº de Jóvenes participantes en las actividades de vacaciones recreativas</t>
  </si>
  <si>
    <t>N° de torneos de juegos tradicionales celebrados</t>
  </si>
  <si>
    <t>SEGURIDAD Y CONVIVENCIA</t>
  </si>
  <si>
    <t>PARTICIPACIÓN CIUDADANA</t>
  </si>
  <si>
    <t xml:space="preserve">Enero </t>
  </si>
  <si>
    <t>Julio</t>
  </si>
  <si>
    <t>4.3</t>
  </si>
  <si>
    <t>Alcqaldía Municipal</t>
  </si>
  <si>
    <t>Municipio de neira</t>
  </si>
  <si>
    <t>Regional</t>
  </si>
  <si>
    <t>Umata y propietarios</t>
  </si>
  <si>
    <t>Planeación</t>
  </si>
  <si>
    <t xml:space="preserve">Capacitación a los funcionarios de la administración municpal sobre temas de actualidad administrativa y planes, programas y proyectos desarrolladors por el municipio, el departamento y la nación </t>
  </si>
  <si>
    <t>Planeación, Oficina de Proyectos</t>
  </si>
  <si>
    <t>Desarrollo Comunitario</t>
  </si>
  <si>
    <t>Planeación y CMGRD</t>
  </si>
  <si>
    <t>UMATA</t>
  </si>
  <si>
    <t>Parque Bolivar</t>
  </si>
  <si>
    <t>Convenios interdministrativos e interinstitucionales</t>
  </si>
  <si>
    <t>Un Plan elaborado</t>
  </si>
  <si>
    <t>Planeación Oficina de proyectos</t>
  </si>
  <si>
    <t>Oficina de Proyectos</t>
  </si>
  <si>
    <t>Municipio de Neira Planeación Dptal</t>
  </si>
  <si>
    <t>Implementar la política de niñez, infancia y adolecencia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</si>
</sst>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72"/>
      <color indexed="8"/>
      <name val="Calibri"/>
      <family val="2"/>
    </font>
    <font>
      <sz val="36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11"/>
      <color indexed="9"/>
      <name val="Calibri"/>
      <family val="2"/>
    </font>
    <font>
      <sz val="9.5"/>
      <name val="Arial"/>
      <family val="2"/>
    </font>
    <font>
      <b/>
      <sz val="11"/>
      <color indexed="53"/>
      <name val="Calibri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9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36"/>
      <color theme="1"/>
      <name val="Calibri"/>
      <family val="2"/>
    </font>
    <font>
      <sz val="10"/>
      <color theme="1"/>
      <name val="Calibri"/>
      <family val="2"/>
    </font>
    <font>
      <sz val="72"/>
      <color theme="1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13" fillId="30" borderId="0">
      <alignment/>
      <protection/>
    </xf>
    <xf numFmtId="0" fontId="10" fillId="31" borderId="0">
      <alignment/>
      <protection/>
    </xf>
    <xf numFmtId="0" fontId="12" fillId="32" borderId="4">
      <alignment/>
      <protection/>
    </xf>
    <xf numFmtId="0" fontId="8" fillId="0" borderId="0">
      <alignment/>
      <protection/>
    </xf>
    <xf numFmtId="0" fontId="40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0" fillId="35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8" fillId="0" borderId="9" applyNumberFormat="0" applyFill="0" applyAlignment="0" applyProtection="0"/>
    <xf numFmtId="0" fontId="48" fillId="0" borderId="10" applyNumberFormat="0" applyFill="0" applyAlignment="0" applyProtection="0"/>
  </cellStyleXfs>
  <cellXfs count="3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3" fontId="3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3" xfId="49" applyFont="1" applyBorder="1" applyAlignment="1">
      <alignment vertical="top" wrapText="1"/>
      <protection/>
    </xf>
    <xf numFmtId="0" fontId="9" fillId="0" borderId="24" xfId="49" applyFont="1" applyBorder="1" applyAlignment="1">
      <alignment vertical="top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26" xfId="49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6" xfId="49" applyFont="1" applyBorder="1" applyAlignment="1">
      <alignment vertical="top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27" xfId="49" applyFont="1" applyFill="1" applyBorder="1" applyAlignment="1">
      <alignment horizontal="center" vertical="center" wrapText="1"/>
      <protection/>
    </xf>
    <xf numFmtId="0" fontId="9" fillId="0" borderId="28" xfId="49" applyFont="1" applyFill="1" applyBorder="1" applyAlignment="1">
      <alignment horizontal="center" vertical="center" wrapText="1"/>
      <protection/>
    </xf>
    <xf numFmtId="0" fontId="9" fillId="0" borderId="18" xfId="49" applyFont="1" applyBorder="1" applyAlignment="1">
      <alignment vertical="center" wrapText="1"/>
      <protection/>
    </xf>
    <xf numFmtId="0" fontId="9" fillId="0" borderId="18" xfId="49" applyFont="1" applyBorder="1" applyAlignment="1">
      <alignment vertical="top" wrapText="1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9" fillId="0" borderId="19" xfId="49" applyFont="1" applyBorder="1" applyAlignment="1">
      <alignment vertical="top" wrapText="1"/>
      <protection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9" xfId="49" applyFont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9" fillId="0" borderId="20" xfId="49" applyFont="1" applyBorder="1" applyAlignment="1">
      <alignment horizontal="center" vertical="center" wrapText="1"/>
      <protection/>
    </xf>
    <xf numFmtId="0" fontId="9" fillId="0" borderId="19" xfId="49" applyFont="1" applyFill="1" applyBorder="1" applyAlignment="1">
      <alignment horizontal="center" vertical="center" wrapText="1"/>
      <protection/>
    </xf>
    <xf numFmtId="0" fontId="9" fillId="0" borderId="20" xfId="4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9" fillId="0" borderId="19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4" fillId="0" borderId="18" xfId="49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4" fillId="0" borderId="23" xfId="49" applyFont="1" applyBorder="1" applyAlignment="1">
      <alignment horizontal="center" vertical="center" wrapText="1"/>
      <protection/>
    </xf>
    <xf numFmtId="0" fontId="14" fillId="0" borderId="26" xfId="49" applyFont="1" applyBorder="1" applyAlignment="1">
      <alignment horizontal="center" vertical="center" wrapText="1"/>
      <protection/>
    </xf>
    <xf numFmtId="0" fontId="14" fillId="0" borderId="32" xfId="49" applyFont="1" applyBorder="1" applyAlignment="1">
      <alignment horizontal="center" vertical="center" wrapText="1"/>
      <protection/>
    </xf>
    <xf numFmtId="0" fontId="14" fillId="0" borderId="24" xfId="49" applyFont="1" applyBorder="1" applyAlignment="1">
      <alignment horizontal="center" vertical="center" wrapText="1"/>
      <protection/>
    </xf>
    <xf numFmtId="0" fontId="9" fillId="0" borderId="23" xfId="49" applyFont="1" applyBorder="1" applyAlignment="1">
      <alignment horizontal="center" vertical="center" wrapText="1"/>
      <protection/>
    </xf>
    <xf numFmtId="0" fontId="9" fillId="0" borderId="33" xfId="49" applyFont="1" applyBorder="1" applyAlignment="1">
      <alignment vertical="center" wrapText="1"/>
      <protection/>
    </xf>
    <xf numFmtId="0" fontId="9" fillId="0" borderId="29" xfId="49" applyFont="1" applyBorder="1" applyAlignment="1">
      <alignment vertical="center" wrapText="1"/>
      <protection/>
    </xf>
    <xf numFmtId="0" fontId="9" fillId="0" borderId="24" xfId="49" applyFont="1" applyBorder="1" applyAlignment="1">
      <alignment horizontal="center" vertical="center" wrapText="1"/>
      <protection/>
    </xf>
    <xf numFmtId="0" fontId="9" fillId="0" borderId="34" xfId="49" applyFont="1" applyBorder="1" applyAlignment="1">
      <alignment vertical="center" wrapText="1"/>
      <protection/>
    </xf>
    <xf numFmtId="0" fontId="9" fillId="0" borderId="35" xfId="49" applyFont="1" applyFill="1" applyBorder="1" applyAlignment="1">
      <alignment vertical="center" wrapText="1"/>
      <protection/>
    </xf>
    <xf numFmtId="0" fontId="9" fillId="0" borderId="33" xfId="49" applyFont="1" applyFill="1" applyBorder="1" applyAlignment="1">
      <alignment vertical="center" wrapText="1"/>
      <protection/>
    </xf>
    <xf numFmtId="0" fontId="9" fillId="0" borderId="33" xfId="49" applyFont="1" applyFill="1" applyBorder="1" applyAlignment="1">
      <alignment horizontal="center" vertical="center" wrapText="1"/>
      <protection/>
    </xf>
    <xf numFmtId="0" fontId="9" fillId="0" borderId="36" xfId="49" applyFont="1" applyBorder="1" applyAlignment="1">
      <alignment vertical="center" wrapText="1"/>
      <protection/>
    </xf>
    <xf numFmtId="0" fontId="9" fillId="0" borderId="37" xfId="4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9" fillId="0" borderId="26" xfId="49" applyFont="1" applyFill="1" applyBorder="1" applyAlignment="1">
      <alignment horizontal="center" vertical="center" wrapText="1"/>
      <protection/>
    </xf>
    <xf numFmtId="0" fontId="9" fillId="0" borderId="23" xfId="49" applyFont="1" applyFill="1" applyBorder="1" applyAlignment="1">
      <alignment horizontal="center" vertical="center" wrapText="1"/>
      <protection/>
    </xf>
    <xf numFmtId="0" fontId="9" fillId="0" borderId="38" xfId="49" applyFont="1" applyBorder="1" applyAlignment="1">
      <alignment horizontal="center" vertical="center" wrapText="1"/>
      <protection/>
    </xf>
    <xf numFmtId="0" fontId="11" fillId="0" borderId="24" xfId="48" applyNumberFormat="1" applyFont="1" applyFill="1" applyBorder="1" applyAlignment="1" applyProtection="1">
      <alignment horizontal="center" vertical="center" wrapText="1"/>
      <protection/>
    </xf>
    <xf numFmtId="0" fontId="11" fillId="0" borderId="26" xfId="47" applyNumberFormat="1" applyFont="1" applyFill="1" applyBorder="1" applyAlignment="1" applyProtection="1">
      <alignment horizontal="center" vertical="center" wrapText="1"/>
      <protection/>
    </xf>
    <xf numFmtId="0" fontId="11" fillId="0" borderId="23" xfId="47" applyNumberFormat="1" applyFont="1" applyFill="1" applyBorder="1" applyAlignment="1" applyProtection="1">
      <alignment horizontal="center" vertical="center" wrapText="1"/>
      <protection/>
    </xf>
    <xf numFmtId="0" fontId="11" fillId="0" borderId="28" xfId="47" applyNumberFormat="1" applyFont="1" applyFill="1" applyBorder="1" applyAlignment="1" applyProtection="1">
      <alignment horizontal="center" vertical="center" wrapText="1"/>
      <protection/>
    </xf>
    <xf numFmtId="0" fontId="11" fillId="0" borderId="24" xfId="47" applyNumberFormat="1" applyFont="1" applyFill="1" applyBorder="1" applyAlignment="1" applyProtection="1">
      <alignment horizontal="center" vertical="center" wrapText="1"/>
      <protection/>
    </xf>
    <xf numFmtId="0" fontId="9" fillId="0" borderId="24" xfId="49" applyFont="1" applyFill="1" applyBorder="1" applyAlignment="1">
      <alignment horizontal="center" vertical="center" wrapText="1"/>
      <protection/>
    </xf>
    <xf numFmtId="0" fontId="18" fillId="0" borderId="23" xfId="49" applyFont="1" applyFill="1" applyBorder="1" applyAlignment="1">
      <alignment horizontal="center" vertical="center" wrapText="1"/>
      <protection/>
    </xf>
    <xf numFmtId="0" fontId="18" fillId="0" borderId="26" xfId="49" applyFont="1" applyFill="1" applyBorder="1" applyAlignment="1">
      <alignment horizontal="center" vertical="center" wrapText="1"/>
      <protection/>
    </xf>
    <xf numFmtId="0" fontId="9" fillId="0" borderId="39" xfId="49" applyFont="1" applyFill="1" applyBorder="1" applyAlignment="1">
      <alignment horizontal="center" vertical="center" wrapText="1"/>
      <protection/>
    </xf>
    <xf numFmtId="0" fontId="9" fillId="0" borderId="37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9" fillId="0" borderId="20" xfId="49" applyFont="1" applyFill="1" applyBorder="1" applyAlignment="1">
      <alignment horizontal="center" vertical="center" wrapText="1"/>
      <protection/>
    </xf>
    <xf numFmtId="0" fontId="9" fillId="0" borderId="40" xfId="49" applyFont="1" applyFill="1" applyBorder="1" applyAlignment="1">
      <alignment horizontal="center" vertical="center" wrapText="1"/>
      <protection/>
    </xf>
    <xf numFmtId="0" fontId="9" fillId="0" borderId="41" xfId="49" applyFont="1" applyFill="1" applyBorder="1" applyAlignment="1">
      <alignment horizontal="center" vertical="center" wrapText="1"/>
      <protection/>
    </xf>
    <xf numFmtId="0" fontId="9" fillId="0" borderId="32" xfId="49" applyFont="1" applyFill="1" applyBorder="1" applyAlignment="1">
      <alignment horizontal="center" vertical="center" wrapText="1"/>
      <protection/>
    </xf>
    <xf numFmtId="0" fontId="9" fillId="0" borderId="19" xfId="49" applyFont="1" applyFill="1" applyBorder="1" applyAlignment="1">
      <alignment horizontal="center" vertical="center" wrapText="1"/>
      <protection/>
    </xf>
    <xf numFmtId="0" fontId="9" fillId="0" borderId="23" xfId="46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9" fillId="0" borderId="30" xfId="49" applyFont="1" applyFill="1" applyBorder="1" applyAlignment="1">
      <alignment horizontal="center" vertical="center" wrapText="1"/>
      <protection/>
    </xf>
    <xf numFmtId="6" fontId="0" fillId="0" borderId="19" xfId="0" applyNumberFormat="1" applyBorder="1" applyAlignment="1">
      <alignment horizontal="center" vertical="center" wrapText="1"/>
    </xf>
    <xf numFmtId="0" fontId="14" fillId="0" borderId="30" xfId="49" applyFont="1" applyBorder="1" applyAlignment="1">
      <alignment horizontal="center" vertical="center" wrapText="1"/>
      <protection/>
    </xf>
    <xf numFmtId="0" fontId="14" fillId="0" borderId="19" xfId="49" applyFont="1" applyBorder="1" applyAlignment="1">
      <alignment horizontal="center" vertical="center" wrapText="1"/>
      <protection/>
    </xf>
    <xf numFmtId="0" fontId="14" fillId="0" borderId="20" xfId="4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20" xfId="49" applyFont="1" applyBorder="1" applyAlignment="1">
      <alignment vertical="top" wrapText="1"/>
      <protection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9" fillId="0" borderId="30" xfId="49" applyFont="1" applyBorder="1" applyAlignment="1">
      <alignment vertical="top" wrapText="1"/>
      <protection/>
    </xf>
    <xf numFmtId="0" fontId="9" fillId="0" borderId="32" xfId="49" applyFont="1" applyBorder="1" applyAlignment="1">
      <alignment vertical="top" wrapText="1"/>
      <protection/>
    </xf>
    <xf numFmtId="0" fontId="0" fillId="0" borderId="31" xfId="0" applyBorder="1" applyAlignment="1">
      <alignment/>
    </xf>
    <xf numFmtId="0" fontId="9" fillId="0" borderId="20" xfId="49" applyFont="1" applyBorder="1" applyAlignment="1">
      <alignment horizontal="center" vertical="center" wrapText="1"/>
      <protection/>
    </xf>
    <xf numFmtId="0" fontId="9" fillId="0" borderId="30" xfId="49" applyFont="1" applyBorder="1" applyAlignment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9" fillId="0" borderId="18" xfId="46" applyNumberFormat="1" applyFont="1" applyFill="1" applyBorder="1" applyAlignment="1" applyProtection="1">
      <alignment horizontal="center" vertical="center" wrapText="1"/>
      <protection/>
    </xf>
    <xf numFmtId="0" fontId="11" fillId="0" borderId="19" xfId="47" applyNumberFormat="1" applyFont="1" applyFill="1" applyBorder="1" applyAlignment="1" applyProtection="1">
      <alignment horizontal="center" vertical="center" wrapText="1"/>
      <protection/>
    </xf>
    <xf numFmtId="0" fontId="11" fillId="0" borderId="35" xfId="47" applyNumberFormat="1" applyFont="1" applyFill="1" applyBorder="1" applyAlignment="1" applyProtection="1">
      <alignment horizontal="center" vertical="center" wrapText="1"/>
      <protection/>
    </xf>
    <xf numFmtId="0" fontId="11" fillId="0" borderId="18" xfId="47" applyNumberFormat="1" applyFont="1" applyFill="1" applyBorder="1" applyAlignment="1" applyProtection="1">
      <alignment horizontal="center" vertical="center" wrapText="1"/>
      <protection/>
    </xf>
    <xf numFmtId="0" fontId="11" fillId="39" borderId="33" xfId="47" applyNumberFormat="1" applyFont="1" applyFill="1" applyBorder="1" applyAlignment="1" applyProtection="1">
      <alignment horizontal="center" vertical="center" wrapText="1"/>
      <protection/>
    </xf>
    <xf numFmtId="0" fontId="11" fillId="0" borderId="20" xfId="47" applyNumberFormat="1" applyFont="1" applyFill="1" applyBorder="1" applyAlignment="1" applyProtection="1">
      <alignment horizontal="center" vertical="center" wrapText="1"/>
      <protection/>
    </xf>
    <xf numFmtId="0" fontId="11" fillId="39" borderId="44" xfId="47" applyNumberFormat="1" applyFont="1" applyFill="1" applyBorder="1" applyAlignment="1" applyProtection="1">
      <alignment horizontal="center" vertical="center" wrapText="1"/>
      <protection/>
    </xf>
    <xf numFmtId="0" fontId="9" fillId="0" borderId="22" xfId="49" applyFont="1" applyBorder="1" applyAlignment="1">
      <alignment horizontal="center" vertical="center" wrapText="1"/>
      <protection/>
    </xf>
    <xf numFmtId="0" fontId="49" fillId="0" borderId="45" xfId="0" applyFont="1" applyBorder="1" applyAlignment="1">
      <alignment horizontal="center" vertical="center" textRotation="255" wrapText="1"/>
    </xf>
    <xf numFmtId="0" fontId="49" fillId="0" borderId="46" xfId="0" applyFont="1" applyBorder="1" applyAlignment="1">
      <alignment horizontal="center" vertical="center" textRotation="255" wrapText="1"/>
    </xf>
    <xf numFmtId="0" fontId="49" fillId="0" borderId="47" xfId="0" applyFont="1" applyBorder="1" applyAlignment="1">
      <alignment horizontal="center" vertical="center" textRotation="255" wrapText="1"/>
    </xf>
    <xf numFmtId="0" fontId="9" fillId="0" borderId="26" xfId="49" applyFont="1" applyFill="1" applyBorder="1" applyAlignment="1">
      <alignment horizontal="center" vertical="center" wrapText="1"/>
      <protection/>
    </xf>
    <xf numFmtId="0" fontId="9" fillId="0" borderId="48" xfId="49" applyFont="1" applyFill="1" applyBorder="1" applyAlignment="1">
      <alignment horizontal="center" vertical="center" wrapText="1"/>
      <protection/>
    </xf>
    <xf numFmtId="0" fontId="9" fillId="0" borderId="49" xfId="49" applyFont="1" applyFill="1" applyBorder="1" applyAlignment="1">
      <alignment horizontal="center" vertical="center" wrapText="1"/>
      <protection/>
    </xf>
    <xf numFmtId="0" fontId="9" fillId="0" borderId="50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9" fillId="0" borderId="20" xfId="49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7" xfId="49" applyFont="1" applyFill="1" applyBorder="1" applyAlignment="1">
      <alignment horizontal="center" vertical="center" wrapText="1"/>
      <protection/>
    </xf>
    <xf numFmtId="0" fontId="9" fillId="0" borderId="29" xfId="49" applyFont="1" applyFill="1" applyBorder="1" applyAlignment="1">
      <alignment horizontal="center" vertical="center" wrapText="1"/>
      <protection/>
    </xf>
    <xf numFmtId="0" fontId="9" fillId="0" borderId="28" xfId="49" applyFont="1" applyFill="1" applyBorder="1" applyAlignment="1">
      <alignment horizontal="center" vertical="center" wrapText="1"/>
      <protection/>
    </xf>
    <xf numFmtId="0" fontId="9" fillId="0" borderId="26" xfId="49" applyFont="1" applyBorder="1" applyAlignment="1">
      <alignment horizontal="center" vertical="center" wrapText="1"/>
      <protection/>
    </xf>
    <xf numFmtId="0" fontId="50" fillId="0" borderId="51" xfId="0" applyFont="1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textRotation="255" wrapText="1"/>
    </xf>
    <xf numFmtId="0" fontId="9" fillId="0" borderId="35" xfId="49" applyFont="1" applyFill="1" applyBorder="1" applyAlignment="1">
      <alignment horizontal="center" vertical="center" wrapText="1"/>
      <protection/>
    </xf>
    <xf numFmtId="0" fontId="9" fillId="0" borderId="37" xfId="49" applyFont="1" applyFill="1" applyBorder="1" applyAlignment="1">
      <alignment horizontal="center" vertical="center" wrapText="1"/>
      <protection/>
    </xf>
    <xf numFmtId="0" fontId="9" fillId="0" borderId="23" xfId="49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9" fillId="0" borderId="24" xfId="49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9" fillId="0" borderId="60" xfId="49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11" fillId="0" borderId="23" xfId="47" applyNumberFormat="1" applyFont="1" applyFill="1" applyBorder="1" applyAlignment="1" applyProtection="1">
      <alignment horizontal="center" vertical="center" wrapText="1"/>
      <protection/>
    </xf>
    <xf numFmtId="0" fontId="11" fillId="0" borderId="26" xfId="47" applyNumberFormat="1" applyFont="1" applyFill="1" applyBorder="1" applyAlignment="1" applyProtection="1">
      <alignment horizontal="center" vertical="center" wrapText="1"/>
      <protection/>
    </xf>
    <xf numFmtId="0" fontId="11" fillId="0" borderId="27" xfId="47" applyNumberFormat="1" applyFont="1" applyFill="1" applyBorder="1" applyAlignment="1" applyProtection="1">
      <alignment horizontal="center" vertical="center" wrapText="1"/>
      <protection/>
    </xf>
    <xf numFmtId="0" fontId="11" fillId="0" borderId="29" xfId="47" applyNumberFormat="1" applyFont="1" applyFill="1" applyBorder="1" applyAlignment="1" applyProtection="1">
      <alignment horizontal="center" vertical="center" wrapText="1"/>
      <protection/>
    </xf>
    <xf numFmtId="0" fontId="11" fillId="0" borderId="28" xfId="47" applyNumberFormat="1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9" fillId="0" borderId="19" xfId="49" applyFont="1" applyFill="1" applyBorder="1" applyAlignment="1">
      <alignment horizontal="center" vertical="center" wrapText="1"/>
      <protection/>
    </xf>
    <xf numFmtId="0" fontId="11" fillId="39" borderId="35" xfId="47" applyNumberFormat="1" applyFont="1" applyFill="1" applyBorder="1" applyAlignment="1" applyProtection="1">
      <alignment horizontal="center" vertical="center" wrapText="1"/>
      <protection/>
    </xf>
    <xf numFmtId="0" fontId="11" fillId="39" borderId="29" xfId="47" applyNumberFormat="1" applyFont="1" applyFill="1" applyBorder="1" applyAlignment="1" applyProtection="1">
      <alignment horizontal="center" vertical="center" wrapText="1"/>
      <protection/>
    </xf>
    <xf numFmtId="0" fontId="11" fillId="39" borderId="60" xfId="47" applyNumberFormat="1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1" fillId="0" borderId="66" xfId="47" applyNumberFormat="1" applyFont="1" applyFill="1" applyBorder="1" applyAlignment="1" applyProtection="1">
      <alignment horizontal="center" vertical="center" wrapText="1"/>
      <protection/>
    </xf>
    <xf numFmtId="0" fontId="11" fillId="0" borderId="49" xfId="47" applyNumberFormat="1" applyFont="1" applyFill="1" applyBorder="1" applyAlignment="1" applyProtection="1">
      <alignment horizontal="center" vertical="center" wrapText="1"/>
      <protection/>
    </xf>
    <xf numFmtId="0" fontId="11" fillId="0" borderId="48" xfId="47" applyNumberFormat="1" applyFont="1" applyFill="1" applyBorder="1" applyAlignment="1" applyProtection="1">
      <alignment horizontal="center" vertical="center" wrapText="1"/>
      <protection/>
    </xf>
    <xf numFmtId="0" fontId="11" fillId="0" borderId="67" xfId="47" applyNumberFormat="1" applyFont="1" applyFill="1" applyBorder="1" applyAlignment="1" applyProtection="1">
      <alignment horizontal="center" vertical="center" wrapText="1"/>
      <protection/>
    </xf>
    <xf numFmtId="0" fontId="48" fillId="0" borderId="35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8" fillId="0" borderId="27" xfId="0" applyNumberFormat="1" applyFont="1" applyFill="1" applyBorder="1" applyAlignment="1" applyProtection="1">
      <alignment horizontal="center" vertical="center"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3" fontId="1" fillId="37" borderId="70" xfId="0" applyNumberFormat="1" applyFont="1" applyFill="1" applyBorder="1" applyAlignment="1" applyProtection="1">
      <alignment horizontal="center" vertical="center" wrapText="1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" fillId="37" borderId="70" xfId="0" applyFont="1" applyFill="1" applyBorder="1" applyAlignment="1">
      <alignment horizontal="center" vertical="center"/>
    </xf>
    <xf numFmtId="3" fontId="1" fillId="37" borderId="70" xfId="0" applyNumberFormat="1" applyFont="1" applyFill="1" applyBorder="1" applyAlignment="1" applyProtection="1">
      <alignment horizontal="center" vertical="center"/>
      <protection/>
    </xf>
    <xf numFmtId="3" fontId="1" fillId="37" borderId="14" xfId="0" applyNumberFormat="1" applyFont="1" applyFill="1" applyBorder="1" applyAlignment="1" applyProtection="1">
      <alignment horizontal="center" vertical="center"/>
      <protection/>
    </xf>
    <xf numFmtId="0" fontId="1" fillId="37" borderId="70" xfId="0" applyFont="1" applyFill="1" applyBorder="1" applyAlignment="1" applyProtection="1">
      <alignment horizontal="center" vertical="center"/>
      <protection/>
    </xf>
    <xf numFmtId="0" fontId="1" fillId="37" borderId="14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7" borderId="70" xfId="0" applyFont="1" applyFill="1" applyBorder="1" applyAlignment="1" applyProtection="1">
      <alignment horizontal="center" vertical="center" wrapText="1"/>
      <protection/>
    </xf>
    <xf numFmtId="0" fontId="1" fillId="37" borderId="14" xfId="0" applyFont="1" applyFill="1" applyBorder="1" applyAlignment="1" applyProtection="1">
      <alignment horizontal="center" vertical="center" wrapText="1"/>
      <protection/>
    </xf>
    <xf numFmtId="0" fontId="11" fillId="0" borderId="18" xfId="48" applyNumberFormat="1" applyFont="1" applyFill="1" applyBorder="1" applyAlignment="1" applyProtection="1">
      <alignment horizontal="center" vertical="center" wrapText="1"/>
      <protection/>
    </xf>
    <xf numFmtId="0" fontId="51" fillId="0" borderId="51" xfId="0" applyFont="1" applyBorder="1" applyAlignment="1">
      <alignment horizontal="center" vertical="center" textRotation="255" wrapText="1"/>
    </xf>
    <xf numFmtId="0" fontId="51" fillId="0" borderId="45" xfId="0" applyFont="1" applyBorder="1" applyAlignment="1">
      <alignment horizontal="center" vertical="center" textRotation="255" wrapText="1"/>
    </xf>
    <xf numFmtId="0" fontId="51" fillId="0" borderId="69" xfId="0" applyFont="1" applyBorder="1" applyAlignment="1">
      <alignment horizontal="center" vertical="center" textRotation="255" wrapText="1"/>
    </xf>
    <xf numFmtId="0" fontId="52" fillId="0" borderId="71" xfId="0" applyFont="1" applyBorder="1" applyAlignment="1">
      <alignment horizontal="center" vertical="center" textRotation="255" wrapText="1"/>
    </xf>
    <xf numFmtId="0" fontId="52" fillId="0" borderId="72" xfId="0" applyFont="1" applyBorder="1" applyAlignment="1">
      <alignment horizontal="center" vertical="center" textRotation="255" wrapText="1"/>
    </xf>
    <xf numFmtId="0" fontId="52" fillId="0" borderId="51" xfId="0" applyFont="1" applyBorder="1" applyAlignment="1">
      <alignment horizontal="center" vertical="center" textRotation="255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9" fillId="0" borderId="19" xfId="49" applyFont="1" applyBorder="1" applyAlignment="1">
      <alignment horizontal="center" vertical="center" wrapText="1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1" fillId="37" borderId="73" xfId="0" applyFont="1" applyFill="1" applyBorder="1" applyAlignment="1" applyProtection="1">
      <alignment horizontal="center" vertical="center" wrapText="1"/>
      <protection/>
    </xf>
    <xf numFmtId="0" fontId="9" fillId="0" borderId="23" xfId="49" applyFont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textRotation="255" wrapText="1"/>
    </xf>
    <xf numFmtId="0" fontId="0" fillId="0" borderId="72" xfId="0" applyBorder="1" applyAlignment="1">
      <alignment horizontal="center" vertical="center" textRotation="255" wrapText="1"/>
    </xf>
    <xf numFmtId="0" fontId="0" fillId="0" borderId="7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wrapText="1"/>
    </xf>
    <xf numFmtId="0" fontId="1" fillId="37" borderId="7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textRotation="255" wrapText="1"/>
    </xf>
    <xf numFmtId="0" fontId="53" fillId="0" borderId="64" xfId="0" applyFont="1" applyBorder="1" applyAlignment="1">
      <alignment horizontal="center" vertical="center" textRotation="255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4" xfId="0" applyBorder="1" applyAlignment="1">
      <alignment horizontal="center" textRotation="255" wrapText="1"/>
    </xf>
    <xf numFmtId="0" fontId="0" fillId="0" borderId="75" xfId="0" applyBorder="1" applyAlignment="1">
      <alignment horizontal="center" textRotation="255" wrapText="1"/>
    </xf>
    <xf numFmtId="0" fontId="0" fillId="0" borderId="73" xfId="0" applyBorder="1" applyAlignment="1">
      <alignment horizontal="center" textRotation="255" wrapText="1"/>
    </xf>
    <xf numFmtId="0" fontId="0" fillId="0" borderId="63" xfId="0" applyBorder="1" applyAlignment="1">
      <alignment horizontal="center" textRotation="255"/>
    </xf>
    <xf numFmtId="0" fontId="0" fillId="0" borderId="64" xfId="0" applyBorder="1" applyAlignment="1">
      <alignment horizontal="center" textRotation="255"/>
    </xf>
    <xf numFmtId="0" fontId="0" fillId="0" borderId="25" xfId="0" applyBorder="1" applyAlignment="1">
      <alignment horizontal="center" textRotation="255"/>
    </xf>
    <xf numFmtId="0" fontId="0" fillId="0" borderId="17" xfId="0" applyBorder="1" applyAlignment="1">
      <alignment horizontal="center" textRotation="255"/>
    </xf>
    <xf numFmtId="0" fontId="1" fillId="38" borderId="38" xfId="0" applyFont="1" applyFill="1" applyBorder="1" applyAlignment="1">
      <alignment horizontal="center" vertical="center"/>
    </xf>
    <xf numFmtId="0" fontId="1" fillId="38" borderId="7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" fillId="37" borderId="70" xfId="0" applyFont="1" applyFill="1" applyBorder="1" applyAlignment="1">
      <alignment horizontal="center"/>
    </xf>
    <xf numFmtId="0" fontId="9" fillId="0" borderId="35" xfId="49" applyFont="1" applyBorder="1" applyAlignment="1">
      <alignment horizontal="center" vertical="center" wrapText="1"/>
      <protection/>
    </xf>
    <xf numFmtId="0" fontId="9" fillId="0" borderId="29" xfId="49" applyFont="1" applyBorder="1" applyAlignment="1">
      <alignment horizontal="center" vertical="center" wrapText="1"/>
      <protection/>
    </xf>
    <xf numFmtId="0" fontId="9" fillId="0" borderId="60" xfId="49" applyFont="1" applyBorder="1" applyAlignment="1">
      <alignment horizontal="center" vertical="center" wrapText="1"/>
      <protection/>
    </xf>
    <xf numFmtId="0" fontId="9" fillId="0" borderId="18" xfId="49" applyFont="1" applyBorder="1" applyAlignment="1">
      <alignment vertical="top" wrapText="1"/>
      <protection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26" xfId="49" applyFont="1" applyBorder="1" applyAlignment="1">
      <alignment vertical="top" wrapText="1"/>
      <protection/>
    </xf>
    <xf numFmtId="0" fontId="0" fillId="0" borderId="77" xfId="0" applyBorder="1" applyAlignment="1">
      <alignment horizontal="center" vertical="center" wrapText="1"/>
    </xf>
    <xf numFmtId="0" fontId="9" fillId="0" borderId="58" xfId="49" applyFont="1" applyBorder="1" applyAlignment="1">
      <alignment horizontal="center" vertical="center" wrapText="1"/>
      <protection/>
    </xf>
    <xf numFmtId="0" fontId="9" fillId="0" borderId="46" xfId="49" applyFont="1" applyBorder="1" applyAlignment="1">
      <alignment horizontal="center" vertical="center" wrapText="1"/>
      <protection/>
    </xf>
    <xf numFmtId="0" fontId="9" fillId="0" borderId="59" xfId="49" applyFont="1" applyBorder="1" applyAlignment="1">
      <alignment horizontal="center" vertical="center" wrapText="1"/>
      <protection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20" xfId="49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xcel Built-in Accent1" xfId="46"/>
    <cellStyle name="Excel Built-in Accent4" xfId="47"/>
    <cellStyle name="Excel Built-in Calculation" xfId="48"/>
    <cellStyle name="Excel Built-in Normal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4"/>
  <sheetViews>
    <sheetView zoomScale="68" zoomScaleNormal="68" zoomScalePageLayoutView="0" workbookViewId="0" topLeftCell="A1">
      <pane xSplit="10" ySplit="8" topLeftCell="K9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U15" sqref="U15:U19"/>
    </sheetView>
  </sheetViews>
  <sheetFormatPr defaultColWidth="11.421875" defaultRowHeight="15"/>
  <cols>
    <col min="1" max="1" width="19.57421875" style="52" customWidth="1"/>
    <col min="2" max="2" width="18.57421875" style="52" customWidth="1"/>
    <col min="3" max="3" width="21.140625" style="52" customWidth="1"/>
    <col min="4" max="4" width="30.7109375" style="52" customWidth="1"/>
    <col min="5" max="5" width="15.00390625" style="52" customWidth="1"/>
    <col min="6" max="6" width="14.57421875" style="52" customWidth="1"/>
    <col min="7" max="7" width="11.421875" style="52" customWidth="1"/>
    <col min="8" max="8" width="31.28125" style="52" customWidth="1"/>
    <col min="9" max="9" width="26.28125" style="52" customWidth="1"/>
    <col min="10" max="10" width="11.421875" style="52" customWidth="1"/>
    <col min="11" max="11" width="14.7109375" style="52" customWidth="1"/>
    <col min="12" max="13" width="11.421875" style="52" customWidth="1"/>
    <col min="14" max="14" width="13.421875" style="52" customWidth="1"/>
    <col min="15" max="15" width="17.140625" style="52" customWidth="1"/>
    <col min="16" max="20" width="11.421875" style="52" customWidth="1"/>
    <col min="21" max="21" width="15.7109375" style="52" customWidth="1"/>
    <col min="22" max="16384" width="11.421875" style="52" customWidth="1"/>
  </cols>
  <sheetData>
    <row r="1" spans="1:27" ht="15">
      <c r="A1" s="242" t="s">
        <v>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</row>
    <row r="2" spans="1:27" ht="15">
      <c r="A2" s="243" t="s">
        <v>48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27" ht="15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ht="15">
      <c r="A4" s="243" t="s">
        <v>49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7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</row>
    <row r="6" spans="1:27" ht="15.75" thickBot="1">
      <c r="A6" s="17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22"/>
      <c r="N6" s="19" t="s">
        <v>3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  <c r="Z6" s="17"/>
      <c r="AA6" s="17"/>
    </row>
    <row r="7" spans="1:27" ht="15.75" thickBot="1">
      <c r="A7" s="238" t="s">
        <v>4</v>
      </c>
      <c r="B7" s="244" t="s">
        <v>5</v>
      </c>
      <c r="C7" s="233" t="s">
        <v>6</v>
      </c>
      <c r="D7" s="238" t="s">
        <v>7</v>
      </c>
      <c r="E7" s="233" t="s">
        <v>8</v>
      </c>
      <c r="F7" s="238" t="s">
        <v>9</v>
      </c>
      <c r="G7" s="233" t="s">
        <v>10</v>
      </c>
      <c r="H7" s="233" t="s">
        <v>11</v>
      </c>
      <c r="I7" s="233" t="s">
        <v>12</v>
      </c>
      <c r="J7" s="233" t="s">
        <v>13</v>
      </c>
      <c r="K7" s="233" t="s">
        <v>14</v>
      </c>
      <c r="L7" s="233" t="s">
        <v>15</v>
      </c>
      <c r="M7" s="233" t="s">
        <v>16</v>
      </c>
      <c r="N7" s="235" t="s">
        <v>17</v>
      </c>
      <c r="O7" s="235"/>
      <c r="P7" s="235"/>
      <c r="Q7" s="235"/>
      <c r="R7" s="235"/>
      <c r="S7" s="235"/>
      <c r="T7" s="235"/>
      <c r="U7" s="235"/>
      <c r="V7" s="236" t="s">
        <v>18</v>
      </c>
      <c r="W7" s="233" t="s">
        <v>19</v>
      </c>
      <c r="X7" s="233" t="s">
        <v>20</v>
      </c>
      <c r="Y7" s="233" t="s">
        <v>21</v>
      </c>
      <c r="Z7" s="233" t="s">
        <v>22</v>
      </c>
      <c r="AA7" s="244" t="s">
        <v>23</v>
      </c>
    </row>
    <row r="8" spans="1:27" ht="90.75" thickBot="1">
      <c r="A8" s="239"/>
      <c r="B8" s="245" t="s">
        <v>5</v>
      </c>
      <c r="C8" s="234"/>
      <c r="D8" s="239"/>
      <c r="E8" s="234"/>
      <c r="F8" s="239"/>
      <c r="G8" s="234"/>
      <c r="H8" s="234"/>
      <c r="I8" s="234"/>
      <c r="J8" s="234"/>
      <c r="K8" s="234"/>
      <c r="L8" s="234"/>
      <c r="M8" s="234"/>
      <c r="N8" s="6" t="s">
        <v>24</v>
      </c>
      <c r="O8" s="49" t="s">
        <v>25</v>
      </c>
      <c r="P8" s="49" t="s">
        <v>26</v>
      </c>
      <c r="Q8" s="49" t="s">
        <v>27</v>
      </c>
      <c r="R8" s="49" t="s">
        <v>28</v>
      </c>
      <c r="S8" s="49" t="s">
        <v>29</v>
      </c>
      <c r="T8" s="49" t="s">
        <v>30</v>
      </c>
      <c r="U8" s="49" t="s">
        <v>31</v>
      </c>
      <c r="V8" s="237"/>
      <c r="W8" s="234"/>
      <c r="X8" s="234"/>
      <c r="Y8" s="234"/>
      <c r="Z8" s="234"/>
      <c r="AA8" s="245"/>
    </row>
    <row r="9" spans="1:27" ht="103.5" customHeight="1">
      <c r="A9" s="250" t="s">
        <v>53</v>
      </c>
      <c r="B9" s="229" t="s">
        <v>54</v>
      </c>
      <c r="C9" s="240">
        <f>11000000</f>
        <v>11000000</v>
      </c>
      <c r="D9" s="55" t="s">
        <v>138</v>
      </c>
      <c r="E9" s="55"/>
      <c r="F9" s="178">
        <v>2012</v>
      </c>
      <c r="G9" s="55"/>
      <c r="H9" s="55" t="s">
        <v>376</v>
      </c>
      <c r="I9" s="55" t="s">
        <v>139</v>
      </c>
      <c r="J9" s="55" t="s">
        <v>900</v>
      </c>
      <c r="K9" s="55" t="s">
        <v>901</v>
      </c>
      <c r="L9" s="55" t="s">
        <v>903</v>
      </c>
      <c r="M9" s="55"/>
      <c r="N9" s="55"/>
      <c r="O9" s="55"/>
      <c r="P9" s="55"/>
      <c r="Q9" s="55"/>
      <c r="R9" s="55"/>
      <c r="S9" s="240">
        <v>11000000</v>
      </c>
      <c r="T9" s="55"/>
      <c r="U9" s="240">
        <v>11000000</v>
      </c>
      <c r="V9" s="55"/>
      <c r="W9" s="55"/>
      <c r="X9" s="55"/>
      <c r="Y9" s="55"/>
      <c r="Z9" s="55"/>
      <c r="AA9" s="73"/>
    </row>
    <row r="10" spans="1:27" ht="101.25" customHeight="1">
      <c r="A10" s="251"/>
      <c r="B10" s="230"/>
      <c r="C10" s="163"/>
      <c r="D10" s="106" t="s">
        <v>140</v>
      </c>
      <c r="E10" s="47"/>
      <c r="F10" s="156"/>
      <c r="G10" s="47"/>
      <c r="H10" s="93" t="s">
        <v>626</v>
      </c>
      <c r="I10" s="93" t="s">
        <v>628</v>
      </c>
      <c r="J10" s="47"/>
      <c r="K10" s="47"/>
      <c r="L10" s="47" t="s">
        <v>904</v>
      </c>
      <c r="M10" s="47"/>
      <c r="N10" s="47"/>
      <c r="O10" s="47"/>
      <c r="P10" s="47"/>
      <c r="Q10" s="47"/>
      <c r="R10" s="47"/>
      <c r="S10" s="163"/>
      <c r="T10" s="47"/>
      <c r="U10" s="163"/>
      <c r="V10" s="47"/>
      <c r="W10" s="47"/>
      <c r="X10" s="47"/>
      <c r="Y10" s="47"/>
      <c r="Z10" s="47"/>
      <c r="AA10" s="92"/>
    </row>
    <row r="11" spans="1:27" ht="70.5" customHeight="1" thickBot="1">
      <c r="A11" s="251"/>
      <c r="B11" s="232"/>
      <c r="C11" s="241"/>
      <c r="D11" s="107" t="s">
        <v>141</v>
      </c>
      <c r="E11" s="48"/>
      <c r="F11" s="182"/>
      <c r="G11" s="48"/>
      <c r="H11" s="105" t="s">
        <v>627</v>
      </c>
      <c r="I11" s="105" t="s">
        <v>629</v>
      </c>
      <c r="J11" s="48"/>
      <c r="K11" s="48"/>
      <c r="L11" s="48" t="s">
        <v>904</v>
      </c>
      <c r="M11" s="48"/>
      <c r="N11" s="48"/>
      <c r="O11" s="48"/>
      <c r="P11" s="48"/>
      <c r="Q11" s="48"/>
      <c r="R11" s="48"/>
      <c r="S11" s="241"/>
      <c r="T11" s="48"/>
      <c r="U11" s="241"/>
      <c r="V11" s="48"/>
      <c r="W11" s="48"/>
      <c r="X11" s="48"/>
      <c r="Y11" s="48"/>
      <c r="Z11" s="48"/>
      <c r="AA11" s="24"/>
    </row>
    <row r="12" spans="1:27" ht="81" customHeight="1">
      <c r="A12" s="251"/>
      <c r="B12" s="229" t="s">
        <v>55</v>
      </c>
      <c r="C12" s="240">
        <v>150243395</v>
      </c>
      <c r="D12" s="111" t="s">
        <v>142</v>
      </c>
      <c r="E12" s="55"/>
      <c r="F12" s="178">
        <v>2012</v>
      </c>
      <c r="G12" s="55"/>
      <c r="H12" s="94" t="s">
        <v>630</v>
      </c>
      <c r="I12" s="94" t="s">
        <v>633</v>
      </c>
      <c r="J12" s="55"/>
      <c r="K12" s="55"/>
      <c r="L12" s="55" t="s">
        <v>904</v>
      </c>
      <c r="M12" s="55"/>
      <c r="N12" s="55"/>
      <c r="O12" s="178">
        <v>150243395</v>
      </c>
      <c r="P12" s="55"/>
      <c r="Q12" s="55"/>
      <c r="R12" s="55"/>
      <c r="S12" s="55"/>
      <c r="T12" s="178"/>
      <c r="U12" s="178">
        <v>150243395</v>
      </c>
      <c r="V12" s="55"/>
      <c r="W12" s="55"/>
      <c r="X12" s="55"/>
      <c r="Y12" s="55"/>
      <c r="Z12" s="55"/>
      <c r="AA12" s="73"/>
    </row>
    <row r="13" spans="1:27" ht="30.75" customHeight="1">
      <c r="A13" s="251"/>
      <c r="B13" s="230"/>
      <c r="C13" s="163"/>
      <c r="D13" s="106" t="s">
        <v>143</v>
      </c>
      <c r="E13" s="47"/>
      <c r="F13" s="156"/>
      <c r="G13" s="47"/>
      <c r="H13" s="93" t="s">
        <v>631</v>
      </c>
      <c r="I13" s="93" t="s">
        <v>634</v>
      </c>
      <c r="J13" s="47"/>
      <c r="K13" s="47"/>
      <c r="L13" s="47" t="s">
        <v>904</v>
      </c>
      <c r="M13" s="47"/>
      <c r="N13" s="47"/>
      <c r="O13" s="156"/>
      <c r="P13" s="47"/>
      <c r="Q13" s="47"/>
      <c r="R13" s="47"/>
      <c r="S13" s="47"/>
      <c r="T13" s="156"/>
      <c r="U13" s="156"/>
      <c r="V13" s="47"/>
      <c r="W13" s="47"/>
      <c r="X13" s="47"/>
      <c r="Y13" s="47"/>
      <c r="Z13" s="47"/>
      <c r="AA13" s="92"/>
    </row>
    <row r="14" spans="1:27" ht="58.5" customHeight="1" thickBot="1">
      <c r="A14" s="251"/>
      <c r="B14" s="230"/>
      <c r="C14" s="163"/>
      <c r="D14" s="106" t="s">
        <v>144</v>
      </c>
      <c r="E14" s="47"/>
      <c r="F14" s="182"/>
      <c r="G14" s="47"/>
      <c r="H14" s="95" t="s">
        <v>632</v>
      </c>
      <c r="I14" s="96" t="s">
        <v>635</v>
      </c>
      <c r="J14" s="47"/>
      <c r="K14" s="47"/>
      <c r="L14" s="47" t="s">
        <v>904</v>
      </c>
      <c r="M14" s="47"/>
      <c r="N14" s="47"/>
      <c r="O14" s="156"/>
      <c r="P14" s="47"/>
      <c r="Q14" s="47"/>
      <c r="R14" s="47"/>
      <c r="S14" s="47"/>
      <c r="T14" s="156"/>
      <c r="U14" s="156"/>
      <c r="V14" s="47"/>
      <c r="W14" s="47"/>
      <c r="X14" s="47"/>
      <c r="Y14" s="47"/>
      <c r="Z14" s="47"/>
      <c r="AA14" s="92"/>
    </row>
    <row r="15" spans="1:27" ht="38.25" customHeight="1">
      <c r="A15" s="251"/>
      <c r="B15" s="179" t="s">
        <v>56</v>
      </c>
      <c r="C15" s="202">
        <v>4212024798</v>
      </c>
      <c r="D15" s="192" t="s">
        <v>145</v>
      </c>
      <c r="E15" s="178"/>
      <c r="F15" s="178">
        <v>2012</v>
      </c>
      <c r="G15" s="178"/>
      <c r="H15" s="198" t="s">
        <v>636</v>
      </c>
      <c r="I15" s="98" t="s">
        <v>637</v>
      </c>
      <c r="J15" s="171"/>
      <c r="K15" s="171"/>
      <c r="L15" s="171" t="s">
        <v>904</v>
      </c>
      <c r="M15" s="171"/>
      <c r="N15" s="171"/>
      <c r="O15" s="202">
        <v>4212024798</v>
      </c>
      <c r="P15" s="178"/>
      <c r="Q15" s="178"/>
      <c r="R15" s="178"/>
      <c r="S15" s="178"/>
      <c r="T15" s="178"/>
      <c r="U15" s="178">
        <v>5714458756</v>
      </c>
      <c r="V15" s="178"/>
      <c r="W15" s="178"/>
      <c r="X15" s="178"/>
      <c r="Y15" s="178"/>
      <c r="Z15" s="178"/>
      <c r="AA15" s="195"/>
    </row>
    <row r="16" spans="1:27" ht="38.25" customHeight="1">
      <c r="A16" s="251"/>
      <c r="B16" s="180"/>
      <c r="C16" s="203"/>
      <c r="D16" s="193"/>
      <c r="E16" s="156"/>
      <c r="F16" s="156"/>
      <c r="G16" s="156"/>
      <c r="H16" s="199"/>
      <c r="I16" s="97" t="s">
        <v>638</v>
      </c>
      <c r="J16" s="172"/>
      <c r="K16" s="172"/>
      <c r="L16" s="172"/>
      <c r="M16" s="172"/>
      <c r="N16" s="172"/>
      <c r="O16" s="203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96"/>
    </row>
    <row r="17" spans="1:27" ht="38.25" customHeight="1">
      <c r="A17" s="251"/>
      <c r="B17" s="180"/>
      <c r="C17" s="203"/>
      <c r="D17" s="193"/>
      <c r="E17" s="156"/>
      <c r="F17" s="156"/>
      <c r="G17" s="156"/>
      <c r="H17" s="200" t="s">
        <v>639</v>
      </c>
      <c r="I17" s="97" t="s">
        <v>640</v>
      </c>
      <c r="J17" s="172"/>
      <c r="K17" s="172"/>
      <c r="L17" s="172"/>
      <c r="M17" s="172"/>
      <c r="N17" s="172"/>
      <c r="O17" s="203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96"/>
    </row>
    <row r="18" spans="1:27" ht="38.25" customHeight="1">
      <c r="A18" s="251"/>
      <c r="B18" s="180"/>
      <c r="C18" s="203"/>
      <c r="D18" s="193"/>
      <c r="E18" s="156"/>
      <c r="F18" s="156"/>
      <c r="G18" s="156"/>
      <c r="H18" s="199"/>
      <c r="I18" s="97" t="s">
        <v>641</v>
      </c>
      <c r="J18" s="172"/>
      <c r="K18" s="172"/>
      <c r="L18" s="172"/>
      <c r="M18" s="172"/>
      <c r="N18" s="172"/>
      <c r="O18" s="203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96"/>
    </row>
    <row r="19" spans="1:27" ht="38.25" customHeight="1" thickBot="1">
      <c r="A19" s="251"/>
      <c r="B19" s="181"/>
      <c r="C19" s="204"/>
      <c r="D19" s="194"/>
      <c r="E19" s="182"/>
      <c r="F19" s="182"/>
      <c r="G19" s="182"/>
      <c r="H19" s="201"/>
      <c r="I19" s="100" t="s">
        <v>642</v>
      </c>
      <c r="J19" s="173"/>
      <c r="K19" s="173"/>
      <c r="L19" s="173"/>
      <c r="M19" s="173"/>
      <c r="N19" s="173"/>
      <c r="O19" s="204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97"/>
    </row>
    <row r="20" spans="1:27" ht="63.75">
      <c r="A20" s="251"/>
      <c r="B20" s="231" t="s">
        <v>57</v>
      </c>
      <c r="C20" s="157">
        <v>35000000</v>
      </c>
      <c r="D20" s="99" t="s">
        <v>146</v>
      </c>
      <c r="E20" s="46"/>
      <c r="F20" s="178">
        <v>2012</v>
      </c>
      <c r="G20" s="46"/>
      <c r="H20" s="98" t="s">
        <v>643</v>
      </c>
      <c r="I20" s="98" t="s">
        <v>645</v>
      </c>
      <c r="J20" s="46"/>
      <c r="K20" s="46"/>
      <c r="L20" s="46" t="s">
        <v>904</v>
      </c>
      <c r="M20" s="46"/>
      <c r="N20" s="46"/>
      <c r="O20" s="156">
        <v>35000000</v>
      </c>
      <c r="P20" s="46"/>
      <c r="Q20" s="46"/>
      <c r="R20" s="46"/>
      <c r="S20" s="46"/>
      <c r="T20" s="46"/>
      <c r="U20" s="156">
        <v>35000000</v>
      </c>
      <c r="V20" s="46"/>
      <c r="W20" s="46"/>
      <c r="X20" s="46"/>
      <c r="Y20" s="46"/>
      <c r="Z20" s="46"/>
      <c r="AA20" s="27"/>
    </row>
    <row r="21" spans="1:27" ht="77.25" thickBot="1">
      <c r="A21" s="251"/>
      <c r="B21" s="232"/>
      <c r="C21" s="241"/>
      <c r="D21" s="107" t="s">
        <v>147</v>
      </c>
      <c r="E21" s="48"/>
      <c r="F21" s="182"/>
      <c r="G21" s="48"/>
      <c r="H21" s="101" t="s">
        <v>644</v>
      </c>
      <c r="I21" s="101" t="s">
        <v>646</v>
      </c>
      <c r="J21" s="48"/>
      <c r="K21" s="48"/>
      <c r="L21" s="48" t="s">
        <v>904</v>
      </c>
      <c r="M21" s="48"/>
      <c r="N21" s="48"/>
      <c r="O21" s="182"/>
      <c r="P21" s="48"/>
      <c r="Q21" s="48"/>
      <c r="R21" s="48"/>
      <c r="S21" s="48"/>
      <c r="T21" s="48"/>
      <c r="U21" s="182"/>
      <c r="V21" s="48"/>
      <c r="W21" s="48"/>
      <c r="X21" s="48"/>
      <c r="Y21" s="48"/>
      <c r="Z21" s="48"/>
      <c r="AA21" s="24"/>
    </row>
    <row r="22" spans="1:27" ht="15" customHeight="1">
      <c r="A22" s="251"/>
      <c r="B22" s="229" t="s">
        <v>58</v>
      </c>
      <c r="C22" s="240">
        <v>4900000</v>
      </c>
      <c r="D22" s="139" t="s">
        <v>148</v>
      </c>
      <c r="E22" s="55"/>
      <c r="F22" s="178">
        <v>2012</v>
      </c>
      <c r="G22" s="55"/>
      <c r="H22" s="140" t="s">
        <v>647</v>
      </c>
      <c r="I22" s="55" t="s">
        <v>650</v>
      </c>
      <c r="J22" s="55"/>
      <c r="K22" s="55"/>
      <c r="L22" s="55" t="s">
        <v>904</v>
      </c>
      <c r="M22" s="55"/>
      <c r="N22" s="55"/>
      <c r="O22" s="178">
        <v>4900000</v>
      </c>
      <c r="P22" s="55"/>
      <c r="Q22" s="55"/>
      <c r="R22" s="55"/>
      <c r="S22" s="55"/>
      <c r="T22" s="55"/>
      <c r="U22" s="178">
        <v>4900000</v>
      </c>
      <c r="V22" s="55"/>
      <c r="W22" s="55"/>
      <c r="X22" s="55"/>
      <c r="Y22" s="55"/>
      <c r="Z22" s="55"/>
      <c r="AA22" s="73"/>
    </row>
    <row r="23" spans="1:27" ht="35.25" customHeight="1">
      <c r="A23" s="251"/>
      <c r="B23" s="230"/>
      <c r="C23" s="163"/>
      <c r="D23" s="141" t="s">
        <v>149</v>
      </c>
      <c r="E23" s="47"/>
      <c r="F23" s="156"/>
      <c r="G23" s="47"/>
      <c r="H23" s="142" t="s">
        <v>648</v>
      </c>
      <c r="I23" s="47" t="s">
        <v>651</v>
      </c>
      <c r="J23" s="47"/>
      <c r="K23" s="47"/>
      <c r="L23" s="47" t="s">
        <v>904</v>
      </c>
      <c r="M23" s="47"/>
      <c r="N23" s="47"/>
      <c r="O23" s="156"/>
      <c r="P23" s="47"/>
      <c r="Q23" s="47"/>
      <c r="R23" s="47"/>
      <c r="S23" s="47"/>
      <c r="T23" s="47"/>
      <c r="U23" s="156"/>
      <c r="V23" s="47"/>
      <c r="W23" s="47"/>
      <c r="X23" s="47"/>
      <c r="Y23" s="47"/>
      <c r="Z23" s="47"/>
      <c r="AA23" s="92"/>
    </row>
    <row r="24" spans="1:27" ht="34.5" customHeight="1" thickBot="1">
      <c r="A24" s="251"/>
      <c r="B24" s="232"/>
      <c r="C24" s="241"/>
      <c r="D24" s="143" t="s">
        <v>150</v>
      </c>
      <c r="E24" s="48"/>
      <c r="F24" s="182"/>
      <c r="G24" s="48"/>
      <c r="H24" s="144" t="s">
        <v>649</v>
      </c>
      <c r="I24" s="48" t="s">
        <v>652</v>
      </c>
      <c r="J24" s="48"/>
      <c r="K24" s="48"/>
      <c r="L24" s="48" t="s">
        <v>904</v>
      </c>
      <c r="M24" s="48"/>
      <c r="N24" s="48"/>
      <c r="O24" s="182"/>
      <c r="P24" s="48"/>
      <c r="Q24" s="48"/>
      <c r="R24" s="48"/>
      <c r="S24" s="48"/>
      <c r="T24" s="48"/>
      <c r="U24" s="182"/>
      <c r="V24" s="48"/>
      <c r="W24" s="48"/>
      <c r="X24" s="48"/>
      <c r="Y24" s="48"/>
      <c r="Z24" s="48"/>
      <c r="AA24" s="24"/>
    </row>
    <row r="25" spans="1:27" ht="72.75" customHeight="1">
      <c r="A25" s="252"/>
      <c r="B25" s="157" t="s">
        <v>59</v>
      </c>
      <c r="C25" s="157">
        <v>9550000</v>
      </c>
      <c r="D25" s="178" t="s">
        <v>654</v>
      </c>
      <c r="E25" s="178"/>
      <c r="F25" s="178">
        <v>2012</v>
      </c>
      <c r="G25" s="178"/>
      <c r="H25" s="205" t="s">
        <v>653</v>
      </c>
      <c r="I25" s="102" t="s">
        <v>655</v>
      </c>
      <c r="J25" s="171"/>
      <c r="K25" s="171"/>
      <c r="L25" s="171" t="s">
        <v>904</v>
      </c>
      <c r="M25" s="171"/>
      <c r="N25" s="171"/>
      <c r="O25" s="156">
        <v>9550000</v>
      </c>
      <c r="P25" s="171"/>
      <c r="Q25" s="171"/>
      <c r="R25" s="171"/>
      <c r="S25" s="171"/>
      <c r="T25" s="171"/>
      <c r="U25" s="171">
        <v>9550000</v>
      </c>
      <c r="V25" s="171"/>
      <c r="W25" s="171"/>
      <c r="X25" s="171"/>
      <c r="Y25" s="171"/>
      <c r="Z25" s="171"/>
      <c r="AA25" s="171"/>
    </row>
    <row r="26" spans="1:27" ht="49.5" customHeight="1">
      <c r="A26" s="252"/>
      <c r="B26" s="157"/>
      <c r="C26" s="157"/>
      <c r="D26" s="156"/>
      <c r="E26" s="156"/>
      <c r="F26" s="156"/>
      <c r="G26" s="156"/>
      <c r="H26" s="169"/>
      <c r="I26" s="103" t="s">
        <v>656</v>
      </c>
      <c r="J26" s="172"/>
      <c r="K26" s="172"/>
      <c r="L26" s="172"/>
      <c r="M26" s="172"/>
      <c r="N26" s="172"/>
      <c r="O26" s="156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</row>
    <row r="27" spans="1:27" ht="37.5" customHeight="1">
      <c r="A27" s="252"/>
      <c r="B27" s="157"/>
      <c r="C27" s="157"/>
      <c r="D27" s="156"/>
      <c r="E27" s="156"/>
      <c r="F27" s="156"/>
      <c r="G27" s="156"/>
      <c r="H27" s="169"/>
      <c r="I27" s="103" t="s">
        <v>657</v>
      </c>
      <c r="J27" s="172"/>
      <c r="K27" s="172"/>
      <c r="L27" s="172"/>
      <c r="M27" s="172"/>
      <c r="N27" s="172"/>
      <c r="O27" s="156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</row>
    <row r="28" spans="1:27" ht="45" customHeight="1" thickBot="1">
      <c r="A28" s="252"/>
      <c r="B28" s="163"/>
      <c r="C28" s="163"/>
      <c r="D28" s="157"/>
      <c r="E28" s="157"/>
      <c r="F28" s="157"/>
      <c r="G28" s="157"/>
      <c r="H28" s="169"/>
      <c r="I28" s="101" t="s">
        <v>658</v>
      </c>
      <c r="J28" s="184"/>
      <c r="K28" s="184"/>
      <c r="L28" s="184"/>
      <c r="M28" s="184"/>
      <c r="N28" s="184"/>
      <c r="O28" s="157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1:27" ht="50.25" customHeight="1">
      <c r="A29" s="252"/>
      <c r="B29" s="155" t="s">
        <v>60</v>
      </c>
      <c r="C29" s="155">
        <v>7370000</v>
      </c>
      <c r="D29" s="187" t="s">
        <v>151</v>
      </c>
      <c r="E29" s="155"/>
      <c r="F29" s="155">
        <v>2012</v>
      </c>
      <c r="G29" s="155"/>
      <c r="H29" s="185" t="s">
        <v>659</v>
      </c>
      <c r="I29" s="94" t="s">
        <v>661</v>
      </c>
      <c r="J29" s="190"/>
      <c r="K29" s="190"/>
      <c r="L29" s="190" t="s">
        <v>904</v>
      </c>
      <c r="M29" s="190"/>
      <c r="N29" s="190"/>
      <c r="O29" s="155">
        <v>7370000</v>
      </c>
      <c r="P29" s="155"/>
      <c r="Q29" s="155"/>
      <c r="R29" s="155"/>
      <c r="S29" s="155"/>
      <c r="T29" s="155"/>
      <c r="U29" s="155">
        <v>7370000</v>
      </c>
      <c r="V29" s="155"/>
      <c r="W29" s="155"/>
      <c r="X29" s="155"/>
      <c r="Y29" s="155"/>
      <c r="Z29" s="155"/>
      <c r="AA29" s="155"/>
    </row>
    <row r="30" spans="1:27" ht="50.25" customHeight="1">
      <c r="A30" s="252"/>
      <c r="B30" s="156"/>
      <c r="C30" s="156"/>
      <c r="D30" s="188"/>
      <c r="E30" s="156"/>
      <c r="F30" s="156"/>
      <c r="G30" s="156"/>
      <c r="H30" s="186"/>
      <c r="I30" s="93" t="s">
        <v>662</v>
      </c>
      <c r="J30" s="172"/>
      <c r="K30" s="172"/>
      <c r="L30" s="172"/>
      <c r="M30" s="172"/>
      <c r="N30" s="172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1:27" ht="50.25" customHeight="1" thickBot="1">
      <c r="A31" s="252"/>
      <c r="B31" s="157"/>
      <c r="C31" s="157"/>
      <c r="D31" s="189"/>
      <c r="E31" s="157"/>
      <c r="F31" s="157"/>
      <c r="G31" s="157"/>
      <c r="H31" s="101" t="s">
        <v>660</v>
      </c>
      <c r="I31" s="101" t="s">
        <v>663</v>
      </c>
      <c r="J31" s="184"/>
      <c r="K31" s="184"/>
      <c r="L31" s="184"/>
      <c r="M31" s="184"/>
      <c r="N31" s="18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</row>
    <row r="32" spans="1:27" ht="97.5" customHeight="1">
      <c r="A32" s="252"/>
      <c r="B32" s="155" t="s">
        <v>61</v>
      </c>
      <c r="C32" s="163">
        <v>11200000</v>
      </c>
      <c r="D32" s="106" t="s">
        <v>152</v>
      </c>
      <c r="E32" s="47"/>
      <c r="F32" s="155">
        <v>2012</v>
      </c>
      <c r="G32" s="47"/>
      <c r="H32" s="104" t="s">
        <v>664</v>
      </c>
      <c r="I32" s="104" t="s">
        <v>667</v>
      </c>
      <c r="J32" s="47"/>
      <c r="K32" s="47"/>
      <c r="L32" s="47" t="s">
        <v>904</v>
      </c>
      <c r="M32" s="47"/>
      <c r="N32" s="47"/>
      <c r="O32" s="155">
        <v>11200000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92"/>
    </row>
    <row r="33" spans="1:27" ht="76.5">
      <c r="A33" s="252"/>
      <c r="B33" s="156"/>
      <c r="C33" s="163"/>
      <c r="D33" s="106" t="s">
        <v>153</v>
      </c>
      <c r="E33" s="47"/>
      <c r="F33" s="156"/>
      <c r="G33" s="47"/>
      <c r="H33" s="93" t="s">
        <v>665</v>
      </c>
      <c r="I33" s="93" t="s">
        <v>668</v>
      </c>
      <c r="J33" s="47"/>
      <c r="K33" s="47"/>
      <c r="L33" s="47" t="s">
        <v>904</v>
      </c>
      <c r="M33" s="47"/>
      <c r="N33" s="47"/>
      <c r="O33" s="156"/>
      <c r="P33" s="47"/>
      <c r="Q33" s="47"/>
      <c r="R33" s="47"/>
      <c r="S33" s="47"/>
      <c r="T33" s="47"/>
      <c r="U33" s="47">
        <v>11200000</v>
      </c>
      <c r="V33" s="47"/>
      <c r="W33" s="47"/>
      <c r="X33" s="47"/>
      <c r="Y33" s="47"/>
      <c r="Z33" s="47"/>
      <c r="AA33" s="92"/>
    </row>
    <row r="34" spans="1:27" ht="51.75" thickBot="1">
      <c r="A34" s="252"/>
      <c r="B34" s="156"/>
      <c r="C34" s="155"/>
      <c r="D34" s="60" t="s">
        <v>154</v>
      </c>
      <c r="E34" s="54"/>
      <c r="F34" s="182"/>
      <c r="G34" s="54"/>
      <c r="H34" s="105" t="s">
        <v>666</v>
      </c>
      <c r="I34" s="105" t="s">
        <v>669</v>
      </c>
      <c r="J34" s="54"/>
      <c r="K34" s="54"/>
      <c r="L34" s="54" t="s">
        <v>904</v>
      </c>
      <c r="M34" s="54"/>
      <c r="N34" s="54"/>
      <c r="O34" s="156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9"/>
    </row>
    <row r="35" spans="1:27" ht="48.75" customHeight="1">
      <c r="A35" s="251"/>
      <c r="B35" s="179" t="s">
        <v>62</v>
      </c>
      <c r="C35" s="178"/>
      <c r="D35" s="165" t="s">
        <v>155</v>
      </c>
      <c r="E35" s="178"/>
      <c r="F35" s="178">
        <v>2012</v>
      </c>
      <c r="G35" s="178"/>
      <c r="H35" s="94" t="s">
        <v>670</v>
      </c>
      <c r="I35" s="94" t="s">
        <v>465</v>
      </c>
      <c r="J35" s="171"/>
      <c r="K35" s="171"/>
      <c r="L35" s="171" t="s">
        <v>904</v>
      </c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4"/>
    </row>
    <row r="36" spans="1:27" ht="48.75" customHeight="1">
      <c r="A36" s="251"/>
      <c r="B36" s="180"/>
      <c r="C36" s="156"/>
      <c r="D36" s="159"/>
      <c r="E36" s="156"/>
      <c r="F36" s="156"/>
      <c r="G36" s="156"/>
      <c r="H36" s="93" t="s">
        <v>671</v>
      </c>
      <c r="I36" s="93" t="s">
        <v>675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5"/>
    </row>
    <row r="37" spans="1:27" ht="48.75" customHeight="1">
      <c r="A37" s="251"/>
      <c r="B37" s="180"/>
      <c r="C37" s="156"/>
      <c r="D37" s="159"/>
      <c r="E37" s="156"/>
      <c r="F37" s="156"/>
      <c r="G37" s="156"/>
      <c r="H37" s="93" t="s">
        <v>672</v>
      </c>
      <c r="I37" s="93" t="s">
        <v>676</v>
      </c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5"/>
    </row>
    <row r="38" spans="1:27" ht="48.75" customHeight="1">
      <c r="A38" s="251"/>
      <c r="B38" s="180"/>
      <c r="C38" s="156"/>
      <c r="D38" s="159"/>
      <c r="E38" s="156"/>
      <c r="F38" s="156"/>
      <c r="G38" s="156"/>
      <c r="H38" s="93" t="s">
        <v>673</v>
      </c>
      <c r="I38" s="93" t="s">
        <v>677</v>
      </c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5"/>
    </row>
    <row r="39" spans="1:27" ht="48.75" customHeight="1" thickBot="1">
      <c r="A39" s="251"/>
      <c r="B39" s="181"/>
      <c r="C39" s="182"/>
      <c r="D39" s="183"/>
      <c r="E39" s="182"/>
      <c r="F39" s="182"/>
      <c r="G39" s="182"/>
      <c r="H39" s="101" t="s">
        <v>674</v>
      </c>
      <c r="I39" s="101" t="s">
        <v>678</v>
      </c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6"/>
    </row>
    <row r="40" spans="1:27" ht="38.25">
      <c r="A40" s="252"/>
      <c r="B40" s="157" t="s">
        <v>63</v>
      </c>
      <c r="C40" s="157">
        <v>1500000</v>
      </c>
      <c r="D40" s="61" t="s">
        <v>156</v>
      </c>
      <c r="E40" s="46"/>
      <c r="F40" s="178">
        <v>2012</v>
      </c>
      <c r="G40" s="46"/>
      <c r="H40" s="104" t="s">
        <v>679</v>
      </c>
      <c r="I40" s="104" t="s">
        <v>682</v>
      </c>
      <c r="J40" s="171"/>
      <c r="K40" s="171"/>
      <c r="L40" s="171" t="s">
        <v>904</v>
      </c>
      <c r="M40" s="171"/>
      <c r="N40" s="171"/>
      <c r="O40" s="156"/>
      <c r="P40" s="178"/>
      <c r="Q40" s="178"/>
      <c r="R40" s="178"/>
      <c r="S40" s="156">
        <v>1500000</v>
      </c>
      <c r="T40" s="178"/>
      <c r="U40" s="178">
        <v>1500000</v>
      </c>
      <c r="V40" s="178"/>
      <c r="W40" s="178"/>
      <c r="X40" s="178"/>
      <c r="Y40" s="178"/>
      <c r="Z40" s="178"/>
      <c r="AA40" s="178"/>
    </row>
    <row r="41" spans="1:27" ht="25.5">
      <c r="A41" s="252"/>
      <c r="B41" s="163"/>
      <c r="C41" s="163"/>
      <c r="D41" s="106" t="s">
        <v>157</v>
      </c>
      <c r="E41" s="47"/>
      <c r="F41" s="156"/>
      <c r="G41" s="47"/>
      <c r="H41" s="93" t="s">
        <v>680</v>
      </c>
      <c r="I41" s="93" t="s">
        <v>683</v>
      </c>
      <c r="J41" s="172"/>
      <c r="K41" s="172"/>
      <c r="L41" s="172"/>
      <c r="M41" s="172"/>
      <c r="N41" s="172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</row>
    <row r="42" spans="1:27" ht="39" thickBot="1">
      <c r="A42" s="252"/>
      <c r="B42" s="163"/>
      <c r="C42" s="163"/>
      <c r="D42" s="106" t="s">
        <v>158</v>
      </c>
      <c r="E42" s="47"/>
      <c r="F42" s="157"/>
      <c r="G42" s="47"/>
      <c r="H42" s="105" t="s">
        <v>681</v>
      </c>
      <c r="I42" s="105" t="s">
        <v>684</v>
      </c>
      <c r="J42" s="184"/>
      <c r="K42" s="184"/>
      <c r="L42" s="184"/>
      <c r="M42" s="184"/>
      <c r="N42" s="18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</row>
    <row r="43" spans="1:27" ht="51">
      <c r="A43" s="252"/>
      <c r="B43" s="163" t="s">
        <v>64</v>
      </c>
      <c r="C43" s="163">
        <v>3500000</v>
      </c>
      <c r="D43" s="106" t="s">
        <v>159</v>
      </c>
      <c r="E43" s="47"/>
      <c r="F43" s="155">
        <v>2012</v>
      </c>
      <c r="G43" s="47"/>
      <c r="H43" s="94" t="s">
        <v>685</v>
      </c>
      <c r="I43" s="94" t="s">
        <v>691</v>
      </c>
      <c r="J43" s="47"/>
      <c r="K43" s="47"/>
      <c r="L43" s="47" t="s">
        <v>904</v>
      </c>
      <c r="M43" s="155">
        <v>3000000</v>
      </c>
      <c r="N43" s="47"/>
      <c r="O43" s="47"/>
      <c r="P43" s="47"/>
      <c r="Q43" s="47"/>
      <c r="R43" s="47"/>
      <c r="S43" s="155">
        <v>500000</v>
      </c>
      <c r="T43" s="47"/>
      <c r="U43" s="155">
        <v>500000</v>
      </c>
      <c r="V43" s="47"/>
      <c r="W43" s="47"/>
      <c r="X43" s="47"/>
      <c r="Y43" s="47"/>
      <c r="Z43" s="47"/>
      <c r="AA43" s="92"/>
    </row>
    <row r="44" spans="1:27" ht="63.75">
      <c r="A44" s="252"/>
      <c r="B44" s="163"/>
      <c r="C44" s="163"/>
      <c r="D44" s="106" t="s">
        <v>160</v>
      </c>
      <c r="E44" s="47"/>
      <c r="F44" s="156"/>
      <c r="G44" s="47"/>
      <c r="H44" s="93" t="s">
        <v>686</v>
      </c>
      <c r="I44" s="93" t="s">
        <v>663</v>
      </c>
      <c r="J44" s="47"/>
      <c r="K44" s="47"/>
      <c r="L44" s="47" t="s">
        <v>904</v>
      </c>
      <c r="M44" s="156"/>
      <c r="N44" s="47"/>
      <c r="O44" s="47"/>
      <c r="P44" s="47"/>
      <c r="Q44" s="47"/>
      <c r="R44" s="47"/>
      <c r="S44" s="156"/>
      <c r="T44" s="47"/>
      <c r="U44" s="156"/>
      <c r="V44" s="47"/>
      <c r="W44" s="47"/>
      <c r="X44" s="47"/>
      <c r="Y44" s="47"/>
      <c r="Z44" s="47"/>
      <c r="AA44" s="92"/>
    </row>
    <row r="45" spans="1:27" ht="89.25">
      <c r="A45" s="252"/>
      <c r="B45" s="163"/>
      <c r="C45" s="163"/>
      <c r="D45" s="106" t="s">
        <v>161</v>
      </c>
      <c r="E45" s="47"/>
      <c r="F45" s="156"/>
      <c r="G45" s="47"/>
      <c r="H45" s="93" t="s">
        <v>687</v>
      </c>
      <c r="I45" s="93" t="s">
        <v>485</v>
      </c>
      <c r="J45" s="47"/>
      <c r="K45" s="47"/>
      <c r="L45" s="47" t="s">
        <v>904</v>
      </c>
      <c r="M45" s="156"/>
      <c r="N45" s="47"/>
      <c r="O45" s="47"/>
      <c r="P45" s="47"/>
      <c r="Q45" s="47"/>
      <c r="R45" s="47"/>
      <c r="S45" s="156"/>
      <c r="T45" s="47"/>
      <c r="U45" s="156"/>
      <c r="V45" s="47"/>
      <c r="W45" s="47"/>
      <c r="X45" s="47"/>
      <c r="Y45" s="47"/>
      <c r="Z45" s="47"/>
      <c r="AA45" s="92"/>
    </row>
    <row r="46" spans="1:27" ht="63.75">
      <c r="A46" s="252"/>
      <c r="B46" s="163"/>
      <c r="C46" s="163"/>
      <c r="D46" s="106" t="s">
        <v>162</v>
      </c>
      <c r="E46" s="47"/>
      <c r="F46" s="156"/>
      <c r="G46" s="47"/>
      <c r="H46" s="105" t="s">
        <v>688</v>
      </c>
      <c r="I46" s="105" t="s">
        <v>692</v>
      </c>
      <c r="J46" s="47"/>
      <c r="K46" s="47"/>
      <c r="L46" s="47" t="s">
        <v>904</v>
      </c>
      <c r="M46" s="156"/>
      <c r="N46" s="47"/>
      <c r="O46" s="47"/>
      <c r="P46" s="47"/>
      <c r="Q46" s="47"/>
      <c r="R46" s="47"/>
      <c r="S46" s="156"/>
      <c r="T46" s="47"/>
      <c r="U46" s="156"/>
      <c r="V46" s="47"/>
      <c r="W46" s="47"/>
      <c r="X46" s="47"/>
      <c r="Y46" s="47"/>
      <c r="Z46" s="47"/>
      <c r="AA46" s="92"/>
    </row>
    <row r="47" spans="1:27" ht="51">
      <c r="A47" s="252"/>
      <c r="B47" s="163"/>
      <c r="C47" s="163"/>
      <c r="D47" s="106" t="s">
        <v>163</v>
      </c>
      <c r="E47" s="47"/>
      <c r="F47" s="156"/>
      <c r="G47" s="47"/>
      <c r="H47" s="93" t="s">
        <v>689</v>
      </c>
      <c r="I47" s="93" t="s">
        <v>693</v>
      </c>
      <c r="J47" s="47"/>
      <c r="K47" s="47"/>
      <c r="L47" s="47" t="s">
        <v>904</v>
      </c>
      <c r="M47" s="156"/>
      <c r="N47" s="47"/>
      <c r="O47" s="47"/>
      <c r="P47" s="47"/>
      <c r="Q47" s="47"/>
      <c r="R47" s="47"/>
      <c r="S47" s="156"/>
      <c r="T47" s="47"/>
      <c r="U47" s="156"/>
      <c r="V47" s="47"/>
      <c r="W47" s="47"/>
      <c r="X47" s="47"/>
      <c r="Y47" s="47"/>
      <c r="Z47" s="47"/>
      <c r="AA47" s="92"/>
    </row>
    <row r="48" spans="1:27" ht="39" thickBot="1">
      <c r="A48" s="252"/>
      <c r="B48" s="163"/>
      <c r="C48" s="163"/>
      <c r="D48" s="106" t="s">
        <v>164</v>
      </c>
      <c r="E48" s="47"/>
      <c r="F48" s="157"/>
      <c r="G48" s="47"/>
      <c r="H48" s="101" t="s">
        <v>690</v>
      </c>
      <c r="I48" s="101" t="s">
        <v>694</v>
      </c>
      <c r="J48" s="47"/>
      <c r="K48" s="47"/>
      <c r="L48" s="47" t="s">
        <v>904</v>
      </c>
      <c r="M48" s="157"/>
      <c r="N48" s="47"/>
      <c r="O48" s="47"/>
      <c r="P48" s="47"/>
      <c r="Q48" s="47"/>
      <c r="R48" s="47"/>
      <c r="S48" s="157"/>
      <c r="T48" s="47"/>
      <c r="U48" s="157"/>
      <c r="V48" s="47"/>
      <c r="W48" s="47"/>
      <c r="X48" s="47"/>
      <c r="Y48" s="47"/>
      <c r="Z48" s="47"/>
      <c r="AA48" s="92"/>
    </row>
    <row r="49" spans="1:27" ht="89.25">
      <c r="A49" s="252"/>
      <c r="B49" s="163" t="s">
        <v>65</v>
      </c>
      <c r="C49" s="163">
        <v>11000000</v>
      </c>
      <c r="D49" s="106" t="s">
        <v>165</v>
      </c>
      <c r="E49" s="47"/>
      <c r="F49" s="155">
        <v>2012</v>
      </c>
      <c r="G49" s="47"/>
      <c r="H49" s="94" t="s">
        <v>695</v>
      </c>
      <c r="I49" s="94" t="s">
        <v>702</v>
      </c>
      <c r="J49" s="47"/>
      <c r="K49" s="47"/>
      <c r="L49" s="47" t="s">
        <v>904</v>
      </c>
      <c r="M49" s="155">
        <v>1000000</v>
      </c>
      <c r="N49" s="47"/>
      <c r="O49" s="47"/>
      <c r="P49" s="47"/>
      <c r="Q49" s="47"/>
      <c r="R49" s="47"/>
      <c r="S49" s="155">
        <v>10000000</v>
      </c>
      <c r="T49" s="47"/>
      <c r="U49" s="155">
        <v>10000000</v>
      </c>
      <c r="V49" s="47"/>
      <c r="W49" s="47"/>
      <c r="X49" s="47"/>
      <c r="Y49" s="47"/>
      <c r="Z49" s="47"/>
      <c r="AA49" s="92"/>
    </row>
    <row r="50" spans="1:27" ht="38.25">
      <c r="A50" s="252"/>
      <c r="B50" s="163"/>
      <c r="C50" s="163"/>
      <c r="D50" s="106" t="s">
        <v>166</v>
      </c>
      <c r="E50" s="47"/>
      <c r="F50" s="156"/>
      <c r="G50" s="47"/>
      <c r="H50" s="93" t="s">
        <v>696</v>
      </c>
      <c r="I50" s="93" t="s">
        <v>678</v>
      </c>
      <c r="J50" s="47"/>
      <c r="K50" s="47"/>
      <c r="L50" s="47" t="s">
        <v>904</v>
      </c>
      <c r="M50" s="156"/>
      <c r="N50" s="47"/>
      <c r="O50" s="47"/>
      <c r="P50" s="47"/>
      <c r="Q50" s="47"/>
      <c r="R50" s="47"/>
      <c r="S50" s="156"/>
      <c r="T50" s="47"/>
      <c r="U50" s="156"/>
      <c r="V50" s="47"/>
      <c r="W50" s="47"/>
      <c r="X50" s="47"/>
      <c r="Y50" s="47"/>
      <c r="Z50" s="47"/>
      <c r="AA50" s="92"/>
    </row>
    <row r="51" spans="1:27" ht="51">
      <c r="A51" s="252"/>
      <c r="B51" s="163"/>
      <c r="C51" s="163"/>
      <c r="D51" s="106" t="s">
        <v>167</v>
      </c>
      <c r="E51" s="47"/>
      <c r="F51" s="156"/>
      <c r="G51" s="47"/>
      <c r="H51" s="93" t="s">
        <v>697</v>
      </c>
      <c r="I51" s="93" t="s">
        <v>703</v>
      </c>
      <c r="J51" s="47"/>
      <c r="K51" s="47"/>
      <c r="L51" s="47" t="s">
        <v>904</v>
      </c>
      <c r="M51" s="156"/>
      <c r="N51" s="47"/>
      <c r="O51" s="47"/>
      <c r="P51" s="47"/>
      <c r="Q51" s="47"/>
      <c r="R51" s="47"/>
      <c r="S51" s="156"/>
      <c r="T51" s="47"/>
      <c r="U51" s="156"/>
      <c r="V51" s="47"/>
      <c r="W51" s="47"/>
      <c r="X51" s="47"/>
      <c r="Y51" s="47"/>
      <c r="Z51" s="47"/>
      <c r="AA51" s="92"/>
    </row>
    <row r="52" spans="1:27" ht="51">
      <c r="A52" s="252"/>
      <c r="B52" s="163"/>
      <c r="C52" s="163"/>
      <c r="D52" s="106" t="s">
        <v>168</v>
      </c>
      <c r="E52" s="47"/>
      <c r="F52" s="156"/>
      <c r="G52" s="47"/>
      <c r="H52" s="93" t="s">
        <v>698</v>
      </c>
      <c r="I52" s="93" t="s">
        <v>704</v>
      </c>
      <c r="J52" s="47"/>
      <c r="K52" s="47"/>
      <c r="L52" s="47" t="s">
        <v>904</v>
      </c>
      <c r="M52" s="156"/>
      <c r="N52" s="47"/>
      <c r="O52" s="47"/>
      <c r="P52" s="47"/>
      <c r="Q52" s="47"/>
      <c r="R52" s="47"/>
      <c r="S52" s="156"/>
      <c r="T52" s="47"/>
      <c r="U52" s="156"/>
      <c r="V52" s="47"/>
      <c r="W52" s="47"/>
      <c r="X52" s="47"/>
      <c r="Y52" s="47"/>
      <c r="Z52" s="47"/>
      <c r="AA52" s="92"/>
    </row>
    <row r="53" spans="1:27" ht="51">
      <c r="A53" s="252"/>
      <c r="B53" s="163"/>
      <c r="C53" s="163"/>
      <c r="D53" s="106" t="s">
        <v>169</v>
      </c>
      <c r="E53" s="47"/>
      <c r="F53" s="156"/>
      <c r="G53" s="47"/>
      <c r="H53" s="93" t="s">
        <v>699</v>
      </c>
      <c r="I53" s="93" t="s">
        <v>705</v>
      </c>
      <c r="J53" s="47"/>
      <c r="K53" s="47"/>
      <c r="L53" s="47" t="s">
        <v>904</v>
      </c>
      <c r="M53" s="156"/>
      <c r="N53" s="47"/>
      <c r="O53" s="47"/>
      <c r="P53" s="47"/>
      <c r="Q53" s="47"/>
      <c r="R53" s="47"/>
      <c r="S53" s="156"/>
      <c r="T53" s="47"/>
      <c r="U53" s="156"/>
      <c r="V53" s="47"/>
      <c r="W53" s="47"/>
      <c r="X53" s="47"/>
      <c r="Y53" s="47"/>
      <c r="Z53" s="47"/>
      <c r="AA53" s="92"/>
    </row>
    <row r="54" spans="1:27" ht="38.25">
      <c r="A54" s="252"/>
      <c r="B54" s="163"/>
      <c r="C54" s="163"/>
      <c r="D54" s="106" t="s">
        <v>170</v>
      </c>
      <c r="E54" s="47"/>
      <c r="F54" s="156"/>
      <c r="G54" s="47"/>
      <c r="H54" s="93" t="s">
        <v>700</v>
      </c>
      <c r="I54" s="93" t="s">
        <v>706</v>
      </c>
      <c r="J54" s="47"/>
      <c r="K54" s="47"/>
      <c r="L54" s="47" t="s">
        <v>904</v>
      </c>
      <c r="M54" s="156"/>
      <c r="N54" s="47"/>
      <c r="O54" s="47"/>
      <c r="P54" s="47"/>
      <c r="Q54" s="47"/>
      <c r="R54" s="47"/>
      <c r="S54" s="156"/>
      <c r="T54" s="47"/>
      <c r="U54" s="156"/>
      <c r="V54" s="47"/>
      <c r="W54" s="47"/>
      <c r="X54" s="47"/>
      <c r="Y54" s="47"/>
      <c r="Z54" s="47"/>
      <c r="AA54" s="92"/>
    </row>
    <row r="55" spans="1:27" ht="51.75" thickBot="1">
      <c r="A55" s="252"/>
      <c r="B55" s="163"/>
      <c r="C55" s="163"/>
      <c r="D55" s="106" t="s">
        <v>171</v>
      </c>
      <c r="E55" s="47"/>
      <c r="F55" s="157"/>
      <c r="G55" s="47"/>
      <c r="H55" s="101" t="s">
        <v>701</v>
      </c>
      <c r="I55" s="101" t="s">
        <v>707</v>
      </c>
      <c r="J55" s="47"/>
      <c r="K55" s="47"/>
      <c r="L55" s="47" t="s">
        <v>904</v>
      </c>
      <c r="M55" s="157"/>
      <c r="N55" s="47"/>
      <c r="O55" s="47"/>
      <c r="P55" s="47"/>
      <c r="Q55" s="47"/>
      <c r="R55" s="47"/>
      <c r="S55" s="157"/>
      <c r="T55" s="47"/>
      <c r="U55" s="157"/>
      <c r="V55" s="47"/>
      <c r="W55" s="47"/>
      <c r="X55" s="47"/>
      <c r="Y55" s="47"/>
      <c r="Z55" s="47"/>
      <c r="AA55" s="92"/>
    </row>
    <row r="56" spans="1:27" ht="39" thickBot="1">
      <c r="A56" s="252"/>
      <c r="B56" s="163" t="s">
        <v>66</v>
      </c>
      <c r="C56" s="163">
        <f>41631460+5100000</f>
        <v>46731460</v>
      </c>
      <c r="D56" s="106" t="s">
        <v>172</v>
      </c>
      <c r="E56" s="206"/>
      <c r="F56" s="155">
        <v>2012</v>
      </c>
      <c r="G56" s="155"/>
      <c r="H56" s="101" t="s">
        <v>919</v>
      </c>
      <c r="I56" s="94" t="s">
        <v>712</v>
      </c>
      <c r="J56" s="155"/>
      <c r="K56" s="155"/>
      <c r="L56" s="155" t="s">
        <v>904</v>
      </c>
      <c r="M56" s="155">
        <v>5100000</v>
      </c>
      <c r="N56" s="155"/>
      <c r="O56" s="155"/>
      <c r="P56" s="155"/>
      <c r="Q56" s="155"/>
      <c r="R56" s="155"/>
      <c r="S56" s="155">
        <v>41633460</v>
      </c>
      <c r="T56" s="155"/>
      <c r="U56" s="155">
        <v>41633460</v>
      </c>
      <c r="V56" s="155"/>
      <c r="W56" s="155"/>
      <c r="X56" s="155"/>
      <c r="Y56" s="155"/>
      <c r="Z56" s="155"/>
      <c r="AA56" s="155"/>
    </row>
    <row r="57" spans="1:27" ht="38.25">
      <c r="A57" s="252"/>
      <c r="B57" s="163"/>
      <c r="C57" s="163"/>
      <c r="D57" s="106" t="s">
        <v>173</v>
      </c>
      <c r="E57" s="207"/>
      <c r="F57" s="156"/>
      <c r="G57" s="156"/>
      <c r="H57" s="93" t="s">
        <v>708</v>
      </c>
      <c r="I57" s="93" t="s">
        <v>713</v>
      </c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</row>
    <row r="58" spans="1:27" ht="25.5">
      <c r="A58" s="252"/>
      <c r="B58" s="163"/>
      <c r="C58" s="163"/>
      <c r="D58" s="153" t="s">
        <v>174</v>
      </c>
      <c r="E58" s="207"/>
      <c r="F58" s="156"/>
      <c r="G58" s="156"/>
      <c r="H58" s="149" t="s">
        <v>709</v>
      </c>
      <c r="I58" s="93" t="s">
        <v>714</v>
      </c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</row>
    <row r="59" spans="1:27" ht="25.5">
      <c r="A59" s="252"/>
      <c r="B59" s="163"/>
      <c r="C59" s="163"/>
      <c r="D59" s="153"/>
      <c r="E59" s="207"/>
      <c r="F59" s="156"/>
      <c r="G59" s="156"/>
      <c r="H59" s="149"/>
      <c r="I59" s="93" t="s">
        <v>715</v>
      </c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</row>
    <row r="60" spans="1:27" ht="15">
      <c r="A60" s="252"/>
      <c r="B60" s="163"/>
      <c r="C60" s="163"/>
      <c r="D60" s="153" t="s">
        <v>175</v>
      </c>
      <c r="E60" s="207"/>
      <c r="F60" s="156"/>
      <c r="G60" s="156"/>
      <c r="H60" s="149" t="s">
        <v>710</v>
      </c>
      <c r="I60" s="93" t="s">
        <v>716</v>
      </c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</row>
    <row r="61" spans="1:27" ht="15">
      <c r="A61" s="252"/>
      <c r="B61" s="163"/>
      <c r="C61" s="163"/>
      <c r="D61" s="153"/>
      <c r="E61" s="207"/>
      <c r="F61" s="156"/>
      <c r="G61" s="156"/>
      <c r="H61" s="149"/>
      <c r="I61" s="93" t="s">
        <v>638</v>
      </c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</row>
    <row r="62" spans="1:27" ht="15">
      <c r="A62" s="252"/>
      <c r="B62" s="163"/>
      <c r="C62" s="163"/>
      <c r="D62" s="153" t="s">
        <v>176</v>
      </c>
      <c r="E62" s="207"/>
      <c r="F62" s="156"/>
      <c r="G62" s="156"/>
      <c r="H62" s="149" t="s">
        <v>711</v>
      </c>
      <c r="I62" s="93" t="s">
        <v>717</v>
      </c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</row>
    <row r="63" spans="1:27" ht="15">
      <c r="A63" s="252"/>
      <c r="B63" s="163"/>
      <c r="C63" s="163"/>
      <c r="D63" s="153"/>
      <c r="E63" s="207"/>
      <c r="F63" s="156"/>
      <c r="G63" s="156"/>
      <c r="H63" s="149"/>
      <c r="I63" s="93" t="s">
        <v>718</v>
      </c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</row>
    <row r="64" spans="1:27" ht="15.75" thickBot="1">
      <c r="A64" s="252"/>
      <c r="B64" s="163"/>
      <c r="C64" s="163"/>
      <c r="D64" s="153"/>
      <c r="E64" s="208"/>
      <c r="F64" s="157"/>
      <c r="G64" s="157"/>
      <c r="H64" s="177"/>
      <c r="I64" s="101" t="s">
        <v>719</v>
      </c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</row>
    <row r="65" spans="1:27" ht="15" customHeight="1">
      <c r="A65" s="252"/>
      <c r="B65" s="155" t="s">
        <v>67</v>
      </c>
      <c r="C65" s="155">
        <v>100000000</v>
      </c>
      <c r="D65" s="153" t="s">
        <v>177</v>
      </c>
      <c r="E65" s="155"/>
      <c r="F65" s="155">
        <v>2012</v>
      </c>
      <c r="G65" s="155"/>
      <c r="H65" s="167" t="s">
        <v>720</v>
      </c>
      <c r="I65" s="167" t="s">
        <v>728</v>
      </c>
      <c r="J65" s="155"/>
      <c r="K65" s="155"/>
      <c r="L65" s="155" t="s">
        <v>904</v>
      </c>
      <c r="M65" s="155">
        <v>13132993</v>
      </c>
      <c r="N65" s="155"/>
      <c r="O65" s="155">
        <v>86867007</v>
      </c>
      <c r="P65" s="155"/>
      <c r="Q65" s="155"/>
      <c r="R65" s="155"/>
      <c r="S65" s="155"/>
      <c r="T65" s="155"/>
      <c r="U65" s="155">
        <v>86867007</v>
      </c>
      <c r="V65" s="155"/>
      <c r="W65" s="155"/>
      <c r="X65" s="155"/>
      <c r="Y65" s="155"/>
      <c r="Z65" s="155"/>
      <c r="AA65" s="155"/>
    </row>
    <row r="66" spans="1:27" ht="29.25" customHeight="1">
      <c r="A66" s="252"/>
      <c r="B66" s="156"/>
      <c r="C66" s="156"/>
      <c r="D66" s="153"/>
      <c r="E66" s="157"/>
      <c r="F66" s="156"/>
      <c r="G66" s="157"/>
      <c r="H66" s="149"/>
      <c r="I66" s="149"/>
      <c r="J66" s="157"/>
      <c r="K66" s="157"/>
      <c r="L66" s="157"/>
      <c r="M66" s="156"/>
      <c r="N66" s="157"/>
      <c r="O66" s="156"/>
      <c r="P66" s="157"/>
      <c r="Q66" s="157"/>
      <c r="R66" s="157"/>
      <c r="S66" s="157"/>
      <c r="T66" s="157"/>
      <c r="U66" s="156"/>
      <c r="V66" s="157"/>
      <c r="W66" s="157"/>
      <c r="X66" s="157"/>
      <c r="Y66" s="157"/>
      <c r="Z66" s="157"/>
      <c r="AA66" s="157"/>
    </row>
    <row r="67" spans="1:27" ht="38.25">
      <c r="A67" s="252"/>
      <c r="B67" s="156"/>
      <c r="C67" s="156"/>
      <c r="D67" s="106" t="s">
        <v>178</v>
      </c>
      <c r="E67" s="47"/>
      <c r="F67" s="156"/>
      <c r="G67" s="47"/>
      <c r="H67" s="149"/>
      <c r="I67" s="93" t="s">
        <v>729</v>
      </c>
      <c r="J67" s="47"/>
      <c r="K67" s="47"/>
      <c r="L67" s="47" t="s">
        <v>904</v>
      </c>
      <c r="M67" s="156"/>
      <c r="N67" s="47"/>
      <c r="O67" s="156"/>
      <c r="P67" s="47"/>
      <c r="Q67" s="47"/>
      <c r="R67" s="47"/>
      <c r="S67" s="47"/>
      <c r="T67" s="47"/>
      <c r="U67" s="156"/>
      <c r="V67" s="47"/>
      <c r="W67" s="47"/>
      <c r="X67" s="47"/>
      <c r="Y67" s="47"/>
      <c r="Z67" s="47"/>
      <c r="AA67" s="92"/>
    </row>
    <row r="68" spans="1:27" ht="109.5" customHeight="1">
      <c r="A68" s="252"/>
      <c r="B68" s="156"/>
      <c r="C68" s="156"/>
      <c r="D68" s="106" t="s">
        <v>179</v>
      </c>
      <c r="E68" s="47"/>
      <c r="F68" s="156"/>
      <c r="G68" s="47"/>
      <c r="H68" s="93" t="s">
        <v>721</v>
      </c>
      <c r="I68" s="93" t="s">
        <v>730</v>
      </c>
      <c r="J68" s="47"/>
      <c r="K68" s="47"/>
      <c r="L68" s="47" t="s">
        <v>904</v>
      </c>
      <c r="M68" s="156"/>
      <c r="N68" s="47"/>
      <c r="O68" s="156"/>
      <c r="P68" s="47"/>
      <c r="Q68" s="47"/>
      <c r="R68" s="47"/>
      <c r="S68" s="47"/>
      <c r="T68" s="47"/>
      <c r="U68" s="156"/>
      <c r="V68" s="47"/>
      <c r="W68" s="47"/>
      <c r="X68" s="47"/>
      <c r="Y68" s="47"/>
      <c r="Z68" s="47"/>
      <c r="AA68" s="92"/>
    </row>
    <row r="69" spans="1:27" ht="24.75" customHeight="1">
      <c r="A69" s="252"/>
      <c r="B69" s="156"/>
      <c r="C69" s="156"/>
      <c r="D69" s="246" t="s">
        <v>180</v>
      </c>
      <c r="E69" s="155"/>
      <c r="F69" s="156"/>
      <c r="G69" s="47"/>
      <c r="H69" s="161" t="s">
        <v>722</v>
      </c>
      <c r="I69" s="93" t="s">
        <v>731</v>
      </c>
      <c r="J69" s="47"/>
      <c r="K69" s="47"/>
      <c r="L69" s="47" t="s">
        <v>904</v>
      </c>
      <c r="M69" s="156"/>
      <c r="N69" s="47"/>
      <c r="O69" s="156"/>
      <c r="P69" s="47"/>
      <c r="Q69" s="47"/>
      <c r="R69" s="47"/>
      <c r="S69" s="47"/>
      <c r="T69" s="47"/>
      <c r="U69" s="156"/>
      <c r="V69" s="47"/>
      <c r="W69" s="47"/>
      <c r="X69" s="47"/>
      <c r="Y69" s="47"/>
      <c r="Z69" s="47"/>
      <c r="AA69" s="92"/>
    </row>
    <row r="70" spans="1:27" ht="27.75" customHeight="1">
      <c r="A70" s="252"/>
      <c r="B70" s="156"/>
      <c r="C70" s="156"/>
      <c r="D70" s="246"/>
      <c r="E70" s="156"/>
      <c r="F70" s="156"/>
      <c r="G70" s="47"/>
      <c r="H70" s="161"/>
      <c r="I70" s="93" t="s">
        <v>732</v>
      </c>
      <c r="J70" s="47"/>
      <c r="K70" s="47"/>
      <c r="L70" s="47" t="s">
        <v>904</v>
      </c>
      <c r="M70" s="156"/>
      <c r="N70" s="47"/>
      <c r="O70" s="156"/>
      <c r="P70" s="47"/>
      <c r="Q70" s="47"/>
      <c r="R70" s="47"/>
      <c r="S70" s="47"/>
      <c r="T70" s="47"/>
      <c r="U70" s="156"/>
      <c r="V70" s="47"/>
      <c r="W70" s="47"/>
      <c r="X70" s="47"/>
      <c r="Y70" s="47"/>
      <c r="Z70" s="47"/>
      <c r="AA70" s="92"/>
    </row>
    <row r="71" spans="1:27" ht="27" customHeight="1">
      <c r="A71" s="252"/>
      <c r="B71" s="156"/>
      <c r="C71" s="156"/>
      <c r="D71" s="246"/>
      <c r="E71" s="157"/>
      <c r="F71" s="156"/>
      <c r="G71" s="47"/>
      <c r="H71" s="161"/>
      <c r="I71" s="93" t="s">
        <v>733</v>
      </c>
      <c r="J71" s="47"/>
      <c r="K71" s="47"/>
      <c r="L71" s="47" t="s">
        <v>904</v>
      </c>
      <c r="M71" s="156"/>
      <c r="N71" s="47"/>
      <c r="O71" s="156"/>
      <c r="P71" s="47"/>
      <c r="Q71" s="47"/>
      <c r="R71" s="47"/>
      <c r="S71" s="47"/>
      <c r="T71" s="47"/>
      <c r="U71" s="156"/>
      <c r="V71" s="47"/>
      <c r="W71" s="47"/>
      <c r="X71" s="47"/>
      <c r="Y71" s="47"/>
      <c r="Z71" s="47"/>
      <c r="AA71" s="92"/>
    </row>
    <row r="72" spans="1:27" ht="27" customHeight="1">
      <c r="A72" s="252"/>
      <c r="B72" s="156"/>
      <c r="C72" s="156"/>
      <c r="D72" s="153" t="s">
        <v>181</v>
      </c>
      <c r="E72" s="47"/>
      <c r="F72" s="156"/>
      <c r="G72" s="47"/>
      <c r="H72" s="166" t="s">
        <v>723</v>
      </c>
      <c r="I72" s="93" t="s">
        <v>734</v>
      </c>
      <c r="J72" s="47"/>
      <c r="K72" s="47"/>
      <c r="L72" s="47" t="s">
        <v>904</v>
      </c>
      <c r="M72" s="156"/>
      <c r="N72" s="47"/>
      <c r="O72" s="156"/>
      <c r="P72" s="47"/>
      <c r="Q72" s="47"/>
      <c r="R72" s="47"/>
      <c r="S72" s="47"/>
      <c r="T72" s="47"/>
      <c r="U72" s="156"/>
      <c r="V72" s="47"/>
      <c r="W72" s="47"/>
      <c r="X72" s="47"/>
      <c r="Y72" s="47"/>
      <c r="Z72" s="47"/>
      <c r="AA72" s="92"/>
    </row>
    <row r="73" spans="1:27" ht="30">
      <c r="A73" s="252"/>
      <c r="B73" s="156"/>
      <c r="C73" s="156"/>
      <c r="D73" s="153"/>
      <c r="E73" s="47"/>
      <c r="F73" s="156"/>
      <c r="G73" s="47"/>
      <c r="H73" s="166"/>
      <c r="I73" s="93" t="s">
        <v>735</v>
      </c>
      <c r="J73" s="47"/>
      <c r="K73" s="47"/>
      <c r="L73" s="47" t="s">
        <v>904</v>
      </c>
      <c r="M73" s="156"/>
      <c r="N73" s="47"/>
      <c r="O73" s="156"/>
      <c r="P73" s="47"/>
      <c r="Q73" s="47"/>
      <c r="R73" s="47"/>
      <c r="S73" s="47"/>
      <c r="T73" s="47"/>
      <c r="U73" s="156"/>
      <c r="V73" s="47"/>
      <c r="W73" s="47"/>
      <c r="X73" s="47"/>
      <c r="Y73" s="47"/>
      <c r="Z73" s="47"/>
      <c r="AA73" s="92"/>
    </row>
    <row r="74" spans="1:27" ht="15" customHeight="1">
      <c r="A74" s="252"/>
      <c r="B74" s="156"/>
      <c r="C74" s="156"/>
      <c r="D74" s="158" t="s">
        <v>182</v>
      </c>
      <c r="E74" s="47"/>
      <c r="F74" s="156"/>
      <c r="G74" s="47"/>
      <c r="H74" s="149" t="s">
        <v>724</v>
      </c>
      <c r="I74" s="93" t="s">
        <v>736</v>
      </c>
      <c r="J74" s="47"/>
      <c r="K74" s="47"/>
      <c r="L74" s="47" t="s">
        <v>904</v>
      </c>
      <c r="M74" s="156"/>
      <c r="N74" s="47"/>
      <c r="O74" s="156"/>
      <c r="P74" s="47"/>
      <c r="Q74" s="47"/>
      <c r="R74" s="47"/>
      <c r="S74" s="47"/>
      <c r="T74" s="47"/>
      <c r="U74" s="156"/>
      <c r="V74" s="47"/>
      <c r="W74" s="47"/>
      <c r="X74" s="47"/>
      <c r="Y74" s="47"/>
      <c r="Z74" s="47"/>
      <c r="AA74" s="92"/>
    </row>
    <row r="75" spans="1:27" ht="51">
      <c r="A75" s="252"/>
      <c r="B75" s="156"/>
      <c r="C75" s="156"/>
      <c r="D75" s="159"/>
      <c r="E75" s="47"/>
      <c r="F75" s="156"/>
      <c r="G75" s="47"/>
      <c r="H75" s="149"/>
      <c r="I75" s="93" t="s">
        <v>737</v>
      </c>
      <c r="J75" s="47"/>
      <c r="K75" s="47"/>
      <c r="L75" s="47" t="s">
        <v>904</v>
      </c>
      <c r="M75" s="156"/>
      <c r="N75" s="47"/>
      <c r="O75" s="156"/>
      <c r="P75" s="47"/>
      <c r="Q75" s="47"/>
      <c r="R75" s="47"/>
      <c r="S75" s="47"/>
      <c r="T75" s="47"/>
      <c r="U75" s="156"/>
      <c r="V75" s="47"/>
      <c r="W75" s="47"/>
      <c r="X75" s="47"/>
      <c r="Y75" s="47"/>
      <c r="Z75" s="47"/>
      <c r="AA75" s="92"/>
    </row>
    <row r="76" spans="1:27" ht="38.25">
      <c r="A76" s="252"/>
      <c r="B76" s="156"/>
      <c r="C76" s="156"/>
      <c r="D76" s="159"/>
      <c r="E76" s="47"/>
      <c r="F76" s="156"/>
      <c r="G76" s="47"/>
      <c r="H76" s="149"/>
      <c r="I76" s="93" t="s">
        <v>738</v>
      </c>
      <c r="J76" s="47"/>
      <c r="K76" s="47"/>
      <c r="L76" s="47" t="s">
        <v>904</v>
      </c>
      <c r="M76" s="156"/>
      <c r="N76" s="47"/>
      <c r="O76" s="156"/>
      <c r="P76" s="47"/>
      <c r="Q76" s="47"/>
      <c r="R76" s="47"/>
      <c r="S76" s="47"/>
      <c r="T76" s="47"/>
      <c r="U76" s="156"/>
      <c r="V76" s="47"/>
      <c r="W76" s="47"/>
      <c r="X76" s="47"/>
      <c r="Y76" s="47"/>
      <c r="Z76" s="47"/>
      <c r="AA76" s="92"/>
    </row>
    <row r="77" spans="1:27" ht="51">
      <c r="A77" s="252"/>
      <c r="B77" s="156"/>
      <c r="C77" s="156"/>
      <c r="D77" s="159"/>
      <c r="E77" s="47"/>
      <c r="F77" s="156"/>
      <c r="G77" s="47"/>
      <c r="H77" s="149"/>
      <c r="I77" s="93" t="s">
        <v>739</v>
      </c>
      <c r="J77" s="47"/>
      <c r="K77" s="47"/>
      <c r="L77" s="47" t="s">
        <v>904</v>
      </c>
      <c r="M77" s="156"/>
      <c r="N77" s="47"/>
      <c r="O77" s="156"/>
      <c r="P77" s="47"/>
      <c r="Q77" s="47"/>
      <c r="R77" s="47"/>
      <c r="S77" s="47"/>
      <c r="T77" s="47"/>
      <c r="U77" s="156"/>
      <c r="V77" s="47"/>
      <c r="W77" s="47"/>
      <c r="X77" s="47"/>
      <c r="Y77" s="47"/>
      <c r="Z77" s="47"/>
      <c r="AA77" s="92"/>
    </row>
    <row r="78" spans="1:27" ht="38.25">
      <c r="A78" s="252"/>
      <c r="B78" s="156"/>
      <c r="C78" s="156"/>
      <c r="D78" s="160"/>
      <c r="E78" s="47"/>
      <c r="F78" s="156"/>
      <c r="G78" s="47"/>
      <c r="H78" s="149"/>
      <c r="I78" s="93" t="s">
        <v>740</v>
      </c>
      <c r="J78" s="47"/>
      <c r="K78" s="47"/>
      <c r="L78" s="47" t="s">
        <v>904</v>
      </c>
      <c r="M78" s="156"/>
      <c r="N78" s="47"/>
      <c r="O78" s="156"/>
      <c r="P78" s="47"/>
      <c r="Q78" s="47"/>
      <c r="R78" s="47"/>
      <c r="S78" s="47"/>
      <c r="T78" s="47"/>
      <c r="U78" s="156"/>
      <c r="V78" s="47"/>
      <c r="W78" s="47"/>
      <c r="X78" s="47"/>
      <c r="Y78" s="47"/>
      <c r="Z78" s="47"/>
      <c r="AA78" s="92"/>
    </row>
    <row r="79" spans="1:27" ht="15" customHeight="1">
      <c r="A79" s="252"/>
      <c r="B79" s="156"/>
      <c r="C79" s="156"/>
      <c r="D79" s="153" t="s">
        <v>183</v>
      </c>
      <c r="E79" s="47"/>
      <c r="F79" s="156"/>
      <c r="G79" s="47"/>
      <c r="H79" s="149" t="s">
        <v>725</v>
      </c>
      <c r="I79" s="93" t="s">
        <v>741</v>
      </c>
      <c r="J79" s="47"/>
      <c r="K79" s="47"/>
      <c r="L79" s="47" t="s">
        <v>904</v>
      </c>
      <c r="M79" s="156"/>
      <c r="N79" s="47"/>
      <c r="O79" s="156"/>
      <c r="P79" s="47"/>
      <c r="Q79" s="47"/>
      <c r="R79" s="47"/>
      <c r="S79" s="47"/>
      <c r="T79" s="47"/>
      <c r="U79" s="156"/>
      <c r="V79" s="47"/>
      <c r="W79" s="47"/>
      <c r="X79" s="47"/>
      <c r="Y79" s="47"/>
      <c r="Z79" s="47"/>
      <c r="AA79" s="92"/>
    </row>
    <row r="80" spans="1:27" ht="30">
      <c r="A80" s="252"/>
      <c r="B80" s="156"/>
      <c r="C80" s="156"/>
      <c r="D80" s="153"/>
      <c r="E80" s="47"/>
      <c r="F80" s="156"/>
      <c r="G80" s="47"/>
      <c r="H80" s="149"/>
      <c r="I80" s="93" t="s">
        <v>742</v>
      </c>
      <c r="J80" s="47"/>
      <c r="K80" s="47"/>
      <c r="L80" s="47" t="s">
        <v>904</v>
      </c>
      <c r="M80" s="156"/>
      <c r="N80" s="47"/>
      <c r="O80" s="156"/>
      <c r="P80" s="47"/>
      <c r="Q80" s="47"/>
      <c r="R80" s="47"/>
      <c r="S80" s="47"/>
      <c r="T80" s="47"/>
      <c r="U80" s="156"/>
      <c r="V80" s="47"/>
      <c r="W80" s="47"/>
      <c r="X80" s="47"/>
      <c r="Y80" s="47"/>
      <c r="Z80" s="47"/>
      <c r="AA80" s="92"/>
    </row>
    <row r="81" spans="1:27" ht="30">
      <c r="A81" s="252"/>
      <c r="B81" s="156"/>
      <c r="C81" s="156"/>
      <c r="D81" s="153"/>
      <c r="E81" s="47"/>
      <c r="F81" s="156"/>
      <c r="G81" s="47"/>
      <c r="H81" s="149"/>
      <c r="I81" s="93" t="s">
        <v>743</v>
      </c>
      <c r="J81" s="47"/>
      <c r="K81" s="47"/>
      <c r="L81" s="47" t="s">
        <v>904</v>
      </c>
      <c r="M81" s="156"/>
      <c r="N81" s="47"/>
      <c r="O81" s="156"/>
      <c r="P81" s="47"/>
      <c r="Q81" s="47"/>
      <c r="R81" s="47"/>
      <c r="S81" s="47"/>
      <c r="T81" s="47"/>
      <c r="U81" s="156"/>
      <c r="V81" s="47"/>
      <c r="W81" s="47"/>
      <c r="X81" s="47"/>
      <c r="Y81" s="47"/>
      <c r="Z81" s="47"/>
      <c r="AA81" s="92"/>
    </row>
    <row r="82" spans="1:27" ht="30">
      <c r="A82" s="252"/>
      <c r="B82" s="156"/>
      <c r="C82" s="156"/>
      <c r="D82" s="153"/>
      <c r="E82" s="47"/>
      <c r="F82" s="156"/>
      <c r="G82" s="47"/>
      <c r="H82" s="149"/>
      <c r="I82" s="93" t="s">
        <v>744</v>
      </c>
      <c r="J82" s="47"/>
      <c r="K82" s="47"/>
      <c r="L82" s="47" t="s">
        <v>904</v>
      </c>
      <c r="M82" s="156"/>
      <c r="N82" s="47"/>
      <c r="O82" s="156"/>
      <c r="P82" s="47"/>
      <c r="Q82" s="47"/>
      <c r="R82" s="47"/>
      <c r="S82" s="47"/>
      <c r="T82" s="47"/>
      <c r="U82" s="156"/>
      <c r="V82" s="47"/>
      <c r="W82" s="47"/>
      <c r="X82" s="47"/>
      <c r="Y82" s="47"/>
      <c r="Z82" s="47"/>
      <c r="AA82" s="92"/>
    </row>
    <row r="83" spans="1:27" ht="15" customHeight="1">
      <c r="A83" s="252"/>
      <c r="B83" s="156"/>
      <c r="C83" s="156"/>
      <c r="D83" s="158" t="s">
        <v>184</v>
      </c>
      <c r="E83" s="47"/>
      <c r="F83" s="156"/>
      <c r="G83" s="47"/>
      <c r="H83" s="150" t="s">
        <v>726</v>
      </c>
      <c r="I83" s="93" t="s">
        <v>745</v>
      </c>
      <c r="J83" s="47"/>
      <c r="K83" s="47"/>
      <c r="L83" s="47" t="s">
        <v>904</v>
      </c>
      <c r="M83" s="156"/>
      <c r="N83" s="47"/>
      <c r="O83" s="156"/>
      <c r="P83" s="47"/>
      <c r="Q83" s="47"/>
      <c r="R83" s="47"/>
      <c r="S83" s="47"/>
      <c r="T83" s="47"/>
      <c r="U83" s="156"/>
      <c r="V83" s="47"/>
      <c r="W83" s="47"/>
      <c r="X83" s="47"/>
      <c r="Y83" s="47"/>
      <c r="Z83" s="47"/>
      <c r="AA83" s="92"/>
    </row>
    <row r="84" spans="1:27" ht="30">
      <c r="A84" s="252"/>
      <c r="B84" s="156"/>
      <c r="C84" s="156"/>
      <c r="D84" s="159"/>
      <c r="E84" s="47"/>
      <c r="F84" s="156"/>
      <c r="G84" s="47"/>
      <c r="H84" s="151"/>
      <c r="I84" s="93" t="s">
        <v>746</v>
      </c>
      <c r="J84" s="47"/>
      <c r="K84" s="47"/>
      <c r="L84" s="47" t="s">
        <v>904</v>
      </c>
      <c r="M84" s="156"/>
      <c r="N84" s="47"/>
      <c r="O84" s="156"/>
      <c r="P84" s="47"/>
      <c r="Q84" s="47"/>
      <c r="R84" s="47"/>
      <c r="S84" s="47"/>
      <c r="T84" s="47"/>
      <c r="U84" s="156"/>
      <c r="V84" s="47"/>
      <c r="W84" s="47"/>
      <c r="X84" s="47"/>
      <c r="Y84" s="47"/>
      <c r="Z84" s="47"/>
      <c r="AA84" s="92"/>
    </row>
    <row r="85" spans="1:27" ht="38.25">
      <c r="A85" s="252"/>
      <c r="B85" s="156"/>
      <c r="C85" s="156"/>
      <c r="D85" s="159"/>
      <c r="E85" s="47"/>
      <c r="F85" s="156"/>
      <c r="G85" s="47"/>
      <c r="H85" s="152"/>
      <c r="I85" s="93" t="s">
        <v>747</v>
      </c>
      <c r="J85" s="47"/>
      <c r="K85" s="47"/>
      <c r="L85" s="47" t="s">
        <v>904</v>
      </c>
      <c r="M85" s="156"/>
      <c r="N85" s="47"/>
      <c r="O85" s="156"/>
      <c r="P85" s="47"/>
      <c r="Q85" s="47"/>
      <c r="R85" s="47"/>
      <c r="S85" s="47"/>
      <c r="T85" s="47"/>
      <c r="U85" s="156"/>
      <c r="V85" s="47"/>
      <c r="W85" s="47"/>
      <c r="X85" s="47"/>
      <c r="Y85" s="47"/>
      <c r="Z85" s="47"/>
      <c r="AA85" s="92"/>
    </row>
    <row r="86" spans="1:27" ht="15" customHeight="1">
      <c r="A86" s="252"/>
      <c r="B86" s="156"/>
      <c r="C86" s="156"/>
      <c r="D86" s="159"/>
      <c r="E86" s="47"/>
      <c r="F86" s="156"/>
      <c r="G86" s="47"/>
      <c r="H86" s="153" t="s">
        <v>727</v>
      </c>
      <c r="I86" s="108" t="s">
        <v>748</v>
      </c>
      <c r="J86" s="47"/>
      <c r="K86" s="47"/>
      <c r="L86" s="47" t="s">
        <v>904</v>
      </c>
      <c r="M86" s="156"/>
      <c r="N86" s="47"/>
      <c r="O86" s="156"/>
      <c r="P86" s="47"/>
      <c r="Q86" s="47"/>
      <c r="R86" s="47"/>
      <c r="S86" s="47"/>
      <c r="T86" s="47"/>
      <c r="U86" s="156"/>
      <c r="V86" s="47"/>
      <c r="W86" s="47"/>
      <c r="X86" s="47"/>
      <c r="Y86" s="47"/>
      <c r="Z86" s="47"/>
      <c r="AA86" s="92"/>
    </row>
    <row r="87" spans="1:27" ht="15" customHeight="1" thickBot="1">
      <c r="A87" s="252"/>
      <c r="B87" s="157"/>
      <c r="C87" s="157"/>
      <c r="D87" s="160"/>
      <c r="E87" s="47"/>
      <c r="F87" s="157"/>
      <c r="G87" s="47"/>
      <c r="H87" s="153"/>
      <c r="I87" s="109" t="s">
        <v>749</v>
      </c>
      <c r="J87" s="47"/>
      <c r="K87" s="47"/>
      <c r="L87" s="47" t="s">
        <v>904</v>
      </c>
      <c r="M87" s="157"/>
      <c r="N87" s="47"/>
      <c r="O87" s="157"/>
      <c r="P87" s="47"/>
      <c r="Q87" s="47"/>
      <c r="R87" s="47"/>
      <c r="S87" s="54"/>
      <c r="T87" s="47"/>
      <c r="U87" s="157"/>
      <c r="V87" s="47"/>
      <c r="W87" s="47"/>
      <c r="X87" s="47"/>
      <c r="Y87" s="47"/>
      <c r="Z87" s="47"/>
      <c r="AA87" s="92"/>
    </row>
    <row r="88" spans="1:27" ht="51">
      <c r="A88" s="252"/>
      <c r="B88" s="163" t="s">
        <v>377</v>
      </c>
      <c r="C88" s="163">
        <v>4780000</v>
      </c>
      <c r="D88" s="106" t="s">
        <v>185</v>
      </c>
      <c r="E88" s="47"/>
      <c r="F88" s="155">
        <v>2012</v>
      </c>
      <c r="G88" s="47"/>
      <c r="H88" s="94" t="s">
        <v>750</v>
      </c>
      <c r="I88" s="94" t="s">
        <v>755</v>
      </c>
      <c r="J88" s="47"/>
      <c r="K88" s="47"/>
      <c r="L88" s="47" t="s">
        <v>904</v>
      </c>
      <c r="M88" s="155">
        <v>780000</v>
      </c>
      <c r="N88" s="47"/>
      <c r="O88" s="47"/>
      <c r="P88" s="47"/>
      <c r="Q88" s="47"/>
      <c r="R88" s="47"/>
      <c r="S88" s="155">
        <v>4000000</v>
      </c>
      <c r="T88" s="47"/>
      <c r="U88" s="155">
        <v>4000000</v>
      </c>
      <c r="V88" s="47"/>
      <c r="W88" s="47"/>
      <c r="X88" s="47"/>
      <c r="Y88" s="47"/>
      <c r="Z88" s="47"/>
      <c r="AA88" s="92"/>
    </row>
    <row r="89" spans="1:27" ht="38.25">
      <c r="A89" s="252"/>
      <c r="B89" s="163"/>
      <c r="C89" s="163"/>
      <c r="D89" s="106" t="s">
        <v>186</v>
      </c>
      <c r="E89" s="47"/>
      <c r="F89" s="156"/>
      <c r="G89" s="47"/>
      <c r="H89" s="93" t="s">
        <v>751</v>
      </c>
      <c r="I89" s="93" t="s">
        <v>756</v>
      </c>
      <c r="J89" s="47"/>
      <c r="K89" s="47"/>
      <c r="L89" s="47" t="s">
        <v>904</v>
      </c>
      <c r="M89" s="156"/>
      <c r="N89" s="47"/>
      <c r="O89" s="47"/>
      <c r="P89" s="47"/>
      <c r="Q89" s="47"/>
      <c r="R89" s="47"/>
      <c r="S89" s="156"/>
      <c r="T89" s="47"/>
      <c r="U89" s="156"/>
      <c r="V89" s="47"/>
      <c r="W89" s="47"/>
      <c r="X89" s="47"/>
      <c r="Y89" s="47"/>
      <c r="Z89" s="47"/>
      <c r="AA89" s="92"/>
    </row>
    <row r="90" spans="1:27" ht="38.25">
      <c r="A90" s="252"/>
      <c r="B90" s="163"/>
      <c r="C90" s="163"/>
      <c r="D90" s="153" t="s">
        <v>187</v>
      </c>
      <c r="E90" s="47"/>
      <c r="F90" s="156"/>
      <c r="G90" s="47"/>
      <c r="H90" s="93" t="s">
        <v>752</v>
      </c>
      <c r="I90" s="93" t="s">
        <v>757</v>
      </c>
      <c r="J90" s="47"/>
      <c r="K90" s="47"/>
      <c r="L90" s="47" t="s">
        <v>904</v>
      </c>
      <c r="M90" s="156"/>
      <c r="N90" s="47"/>
      <c r="O90" s="47"/>
      <c r="P90" s="47"/>
      <c r="Q90" s="47"/>
      <c r="R90" s="47"/>
      <c r="S90" s="156"/>
      <c r="T90" s="47"/>
      <c r="U90" s="156"/>
      <c r="V90" s="47"/>
      <c r="W90" s="47"/>
      <c r="X90" s="47"/>
      <c r="Y90" s="47"/>
      <c r="Z90" s="47"/>
      <c r="AA90" s="92"/>
    </row>
    <row r="91" spans="1:27" ht="51">
      <c r="A91" s="252"/>
      <c r="B91" s="163"/>
      <c r="C91" s="163"/>
      <c r="D91" s="153"/>
      <c r="E91" s="47"/>
      <c r="F91" s="156"/>
      <c r="G91" s="47"/>
      <c r="H91" s="93" t="s">
        <v>753</v>
      </c>
      <c r="I91" s="93" t="s">
        <v>758</v>
      </c>
      <c r="J91" s="47"/>
      <c r="K91" s="47"/>
      <c r="L91" s="47" t="s">
        <v>904</v>
      </c>
      <c r="M91" s="156"/>
      <c r="N91" s="47"/>
      <c r="O91" s="47"/>
      <c r="P91" s="47"/>
      <c r="Q91" s="47"/>
      <c r="R91" s="47"/>
      <c r="S91" s="156"/>
      <c r="T91" s="47"/>
      <c r="U91" s="156"/>
      <c r="V91" s="47"/>
      <c r="W91" s="47"/>
      <c r="X91" s="47"/>
      <c r="Y91" s="47"/>
      <c r="Z91" s="47"/>
      <c r="AA91" s="92"/>
    </row>
    <row r="92" spans="1:27" ht="115.5" thickBot="1">
      <c r="A92" s="252"/>
      <c r="B92" s="163"/>
      <c r="C92" s="163"/>
      <c r="D92" s="106" t="s">
        <v>188</v>
      </c>
      <c r="E92" s="47"/>
      <c r="F92" s="157"/>
      <c r="G92" s="47"/>
      <c r="H92" s="101" t="s">
        <v>754</v>
      </c>
      <c r="I92" s="101" t="s">
        <v>759</v>
      </c>
      <c r="J92" s="47"/>
      <c r="K92" s="47"/>
      <c r="L92" s="47" t="s">
        <v>904</v>
      </c>
      <c r="M92" s="157"/>
      <c r="N92" s="47"/>
      <c r="O92" s="47"/>
      <c r="P92" s="47"/>
      <c r="Q92" s="47"/>
      <c r="R92" s="47"/>
      <c r="S92" s="157"/>
      <c r="T92" s="47"/>
      <c r="U92" s="157"/>
      <c r="V92" s="47"/>
      <c r="W92" s="47"/>
      <c r="X92" s="47"/>
      <c r="Y92" s="47"/>
      <c r="Z92" s="47"/>
      <c r="AA92" s="92"/>
    </row>
    <row r="93" spans="1:27" ht="15">
      <c r="A93" s="252"/>
      <c r="B93" s="163" t="s">
        <v>68</v>
      </c>
      <c r="C93" s="163">
        <v>6876377</v>
      </c>
      <c r="D93" s="153" t="s">
        <v>189</v>
      </c>
      <c r="E93" s="155"/>
      <c r="F93" s="155">
        <v>2012</v>
      </c>
      <c r="G93" s="155"/>
      <c r="H93" s="167" t="s">
        <v>760</v>
      </c>
      <c r="I93" s="94" t="s">
        <v>763</v>
      </c>
      <c r="J93" s="155"/>
      <c r="K93" s="155"/>
      <c r="L93" s="155" t="s">
        <v>904</v>
      </c>
      <c r="M93" s="163">
        <v>6876377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</row>
    <row r="94" spans="1:27" ht="25.5">
      <c r="A94" s="252"/>
      <c r="B94" s="163"/>
      <c r="C94" s="163"/>
      <c r="D94" s="153"/>
      <c r="E94" s="156"/>
      <c r="F94" s="156"/>
      <c r="G94" s="156"/>
      <c r="H94" s="149"/>
      <c r="I94" s="93" t="s">
        <v>764</v>
      </c>
      <c r="J94" s="156"/>
      <c r="K94" s="156"/>
      <c r="L94" s="156"/>
      <c r="M94" s="163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</row>
    <row r="95" spans="1:27" ht="25.5">
      <c r="A95" s="252"/>
      <c r="B95" s="163"/>
      <c r="C95" s="163"/>
      <c r="D95" s="153"/>
      <c r="E95" s="156"/>
      <c r="F95" s="156"/>
      <c r="G95" s="156"/>
      <c r="H95" s="149"/>
      <c r="I95" s="93" t="s">
        <v>765</v>
      </c>
      <c r="J95" s="156"/>
      <c r="K95" s="156"/>
      <c r="L95" s="156"/>
      <c r="M95" s="163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</row>
    <row r="96" spans="1:27" ht="51">
      <c r="A96" s="252"/>
      <c r="B96" s="163"/>
      <c r="C96" s="163"/>
      <c r="D96" s="153"/>
      <c r="E96" s="156"/>
      <c r="F96" s="156"/>
      <c r="G96" s="156"/>
      <c r="H96" s="93" t="s">
        <v>761</v>
      </c>
      <c r="I96" s="93" t="s">
        <v>766</v>
      </c>
      <c r="J96" s="156"/>
      <c r="K96" s="156"/>
      <c r="L96" s="156"/>
      <c r="M96" s="163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</row>
    <row r="97" spans="1:27" ht="25.5">
      <c r="A97" s="252"/>
      <c r="B97" s="163"/>
      <c r="C97" s="163"/>
      <c r="D97" s="153"/>
      <c r="E97" s="156"/>
      <c r="F97" s="156"/>
      <c r="G97" s="156"/>
      <c r="H97" s="149" t="s">
        <v>762</v>
      </c>
      <c r="I97" s="93" t="s">
        <v>767</v>
      </c>
      <c r="J97" s="156"/>
      <c r="K97" s="156"/>
      <c r="L97" s="156"/>
      <c r="M97" s="163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</row>
    <row r="98" spans="1:27" ht="26.25" thickBot="1">
      <c r="A98" s="252"/>
      <c r="B98" s="163"/>
      <c r="C98" s="163"/>
      <c r="D98" s="153"/>
      <c r="E98" s="157"/>
      <c r="F98" s="157"/>
      <c r="G98" s="157"/>
      <c r="H98" s="177"/>
      <c r="I98" s="101" t="s">
        <v>768</v>
      </c>
      <c r="J98" s="157"/>
      <c r="K98" s="157"/>
      <c r="L98" s="157"/>
      <c r="M98" s="163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</row>
    <row r="99" spans="1:27" ht="30">
      <c r="A99" s="252"/>
      <c r="B99" s="163" t="s">
        <v>69</v>
      </c>
      <c r="C99" s="163"/>
      <c r="D99" s="153" t="s">
        <v>190</v>
      </c>
      <c r="E99" s="47"/>
      <c r="F99" s="155">
        <v>2012</v>
      </c>
      <c r="G99" s="47"/>
      <c r="H99" s="94" t="s">
        <v>769</v>
      </c>
      <c r="I99" s="94" t="s">
        <v>775</v>
      </c>
      <c r="J99" s="47"/>
      <c r="K99" s="47"/>
      <c r="L99" s="47" t="s">
        <v>904</v>
      </c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92"/>
    </row>
    <row r="100" spans="1:27" ht="38.25">
      <c r="A100" s="252"/>
      <c r="B100" s="163"/>
      <c r="C100" s="163"/>
      <c r="D100" s="153"/>
      <c r="E100" s="47"/>
      <c r="F100" s="156"/>
      <c r="G100" s="47"/>
      <c r="H100" s="93" t="s">
        <v>770</v>
      </c>
      <c r="I100" s="93" t="s">
        <v>776</v>
      </c>
      <c r="J100" s="47"/>
      <c r="K100" s="47"/>
      <c r="L100" s="47" t="s">
        <v>904</v>
      </c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92"/>
    </row>
    <row r="101" spans="1:27" ht="38.25">
      <c r="A101" s="252"/>
      <c r="B101" s="163"/>
      <c r="C101" s="163"/>
      <c r="D101" s="153" t="s">
        <v>191</v>
      </c>
      <c r="E101" s="47"/>
      <c r="F101" s="156"/>
      <c r="G101" s="47"/>
      <c r="H101" s="149" t="s">
        <v>771</v>
      </c>
      <c r="I101" s="93" t="s">
        <v>777</v>
      </c>
      <c r="J101" s="47"/>
      <c r="K101" s="47"/>
      <c r="L101" s="47" t="s">
        <v>904</v>
      </c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92"/>
    </row>
    <row r="102" spans="1:27" ht="38.25">
      <c r="A102" s="252"/>
      <c r="B102" s="163"/>
      <c r="C102" s="163"/>
      <c r="D102" s="153"/>
      <c r="E102" s="47"/>
      <c r="F102" s="156"/>
      <c r="G102" s="47"/>
      <c r="H102" s="149"/>
      <c r="I102" s="93" t="s">
        <v>778</v>
      </c>
      <c r="J102" s="47"/>
      <c r="K102" s="47"/>
      <c r="L102" s="47" t="s">
        <v>904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92"/>
    </row>
    <row r="103" spans="1:27" ht="76.5">
      <c r="A103" s="252"/>
      <c r="B103" s="163"/>
      <c r="C103" s="163"/>
      <c r="D103" s="106" t="s">
        <v>192</v>
      </c>
      <c r="E103" s="47"/>
      <c r="F103" s="156"/>
      <c r="G103" s="47"/>
      <c r="H103" s="93" t="s">
        <v>772</v>
      </c>
      <c r="I103" s="93" t="s">
        <v>779</v>
      </c>
      <c r="J103" s="47"/>
      <c r="K103" s="47"/>
      <c r="L103" s="47" t="s">
        <v>904</v>
      </c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92"/>
    </row>
    <row r="104" spans="1:27" ht="63.75">
      <c r="A104" s="252"/>
      <c r="B104" s="163"/>
      <c r="C104" s="163"/>
      <c r="D104" s="153" t="s">
        <v>193</v>
      </c>
      <c r="E104" s="47"/>
      <c r="F104" s="156"/>
      <c r="G104" s="47"/>
      <c r="H104" s="93" t="s">
        <v>773</v>
      </c>
      <c r="I104" s="93" t="s">
        <v>780</v>
      </c>
      <c r="J104" s="47"/>
      <c r="K104" s="47"/>
      <c r="L104" s="47" t="s">
        <v>904</v>
      </c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92"/>
    </row>
    <row r="105" spans="1:27" ht="64.5" thickBot="1">
      <c r="A105" s="252"/>
      <c r="B105" s="163"/>
      <c r="C105" s="163"/>
      <c r="D105" s="153"/>
      <c r="E105" s="47"/>
      <c r="F105" s="157"/>
      <c r="G105" s="47"/>
      <c r="H105" s="101" t="s">
        <v>774</v>
      </c>
      <c r="I105" s="101" t="s">
        <v>781</v>
      </c>
      <c r="J105" s="47"/>
      <c r="K105" s="47"/>
      <c r="L105" s="47" t="s">
        <v>904</v>
      </c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92"/>
    </row>
    <row r="106" spans="1:27" ht="30.75" thickBot="1">
      <c r="A106" s="162" t="s">
        <v>70</v>
      </c>
      <c r="B106" s="47" t="s">
        <v>71</v>
      </c>
      <c r="C106" s="47">
        <v>45390283</v>
      </c>
      <c r="D106" s="106" t="s">
        <v>194</v>
      </c>
      <c r="E106" s="47"/>
      <c r="F106" s="47">
        <v>2012</v>
      </c>
      <c r="G106" s="47"/>
      <c r="H106" s="110" t="s">
        <v>782</v>
      </c>
      <c r="I106" s="110" t="s">
        <v>783</v>
      </c>
      <c r="J106" s="47"/>
      <c r="K106" s="47"/>
      <c r="L106" s="47" t="s">
        <v>904</v>
      </c>
      <c r="M106" s="47"/>
      <c r="N106" s="57">
        <v>45390283</v>
      </c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92"/>
    </row>
    <row r="107" spans="1:27" ht="51">
      <c r="A107" s="162"/>
      <c r="B107" s="163" t="s">
        <v>72</v>
      </c>
      <c r="C107" s="163">
        <v>2000000</v>
      </c>
      <c r="D107" s="106" t="s">
        <v>195</v>
      </c>
      <c r="E107" s="47"/>
      <c r="F107" s="155">
        <v>2012</v>
      </c>
      <c r="G107" s="47"/>
      <c r="H107" s="94" t="s">
        <v>784</v>
      </c>
      <c r="I107" s="94" t="s">
        <v>788</v>
      </c>
      <c r="J107" s="47"/>
      <c r="K107" s="47"/>
      <c r="L107" s="47" t="s">
        <v>904</v>
      </c>
      <c r="M107" s="213">
        <v>2000000</v>
      </c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92"/>
    </row>
    <row r="108" spans="1:27" ht="51">
      <c r="A108" s="162"/>
      <c r="B108" s="163"/>
      <c r="C108" s="163"/>
      <c r="D108" s="106" t="s">
        <v>196</v>
      </c>
      <c r="E108" s="47"/>
      <c r="F108" s="156"/>
      <c r="G108" s="47"/>
      <c r="H108" s="93" t="s">
        <v>785</v>
      </c>
      <c r="I108" s="93" t="s">
        <v>789</v>
      </c>
      <c r="J108" s="47"/>
      <c r="K108" s="47"/>
      <c r="L108" s="47" t="s">
        <v>904</v>
      </c>
      <c r="M108" s="213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92"/>
    </row>
    <row r="109" spans="1:27" ht="30">
      <c r="A109" s="162"/>
      <c r="B109" s="163"/>
      <c r="C109" s="163"/>
      <c r="D109" s="106" t="s">
        <v>197</v>
      </c>
      <c r="E109" s="47"/>
      <c r="F109" s="156"/>
      <c r="G109" s="47"/>
      <c r="H109" s="93" t="s">
        <v>786</v>
      </c>
      <c r="I109" s="93" t="s">
        <v>790</v>
      </c>
      <c r="J109" s="47"/>
      <c r="K109" s="47"/>
      <c r="L109" s="47" t="s">
        <v>904</v>
      </c>
      <c r="M109" s="213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92"/>
    </row>
    <row r="110" spans="1:27" ht="64.5" customHeight="1" thickBot="1">
      <c r="A110" s="162"/>
      <c r="B110" s="163"/>
      <c r="C110" s="163"/>
      <c r="D110" s="106" t="s">
        <v>198</v>
      </c>
      <c r="E110" s="47"/>
      <c r="F110" s="157"/>
      <c r="G110" s="47"/>
      <c r="H110" s="101" t="s">
        <v>787</v>
      </c>
      <c r="I110" s="101" t="s">
        <v>791</v>
      </c>
      <c r="J110" s="47"/>
      <c r="K110" s="47"/>
      <c r="L110" s="47" t="s">
        <v>904</v>
      </c>
      <c r="M110" s="213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92"/>
    </row>
    <row r="111" spans="1:27" ht="76.5">
      <c r="A111" s="162"/>
      <c r="B111" s="163" t="s">
        <v>73</v>
      </c>
      <c r="C111" s="163">
        <v>5000000</v>
      </c>
      <c r="D111" s="106" t="s">
        <v>199</v>
      </c>
      <c r="E111" s="47"/>
      <c r="F111" s="155">
        <v>2012</v>
      </c>
      <c r="G111" s="47"/>
      <c r="H111" s="94" t="s">
        <v>792</v>
      </c>
      <c r="I111" s="94" t="s">
        <v>501</v>
      </c>
      <c r="J111" s="47"/>
      <c r="K111" s="47"/>
      <c r="L111" s="47" t="s">
        <v>904</v>
      </c>
      <c r="M111" s="213">
        <v>5000000</v>
      </c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92"/>
    </row>
    <row r="112" spans="1:27" ht="30">
      <c r="A112" s="162"/>
      <c r="B112" s="163"/>
      <c r="C112" s="163"/>
      <c r="D112" s="153" t="s">
        <v>200</v>
      </c>
      <c r="E112" s="47"/>
      <c r="F112" s="156"/>
      <c r="G112" s="47"/>
      <c r="H112" s="149" t="s">
        <v>793</v>
      </c>
      <c r="I112" s="93" t="s">
        <v>794</v>
      </c>
      <c r="J112" s="47"/>
      <c r="K112" s="47"/>
      <c r="L112" s="47" t="s">
        <v>904</v>
      </c>
      <c r="M112" s="213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92"/>
    </row>
    <row r="113" spans="1:27" ht="38.25">
      <c r="A113" s="162"/>
      <c r="B113" s="163"/>
      <c r="C113" s="163"/>
      <c r="D113" s="153"/>
      <c r="E113" s="47"/>
      <c r="F113" s="157"/>
      <c r="G113" s="47"/>
      <c r="H113" s="166"/>
      <c r="I113" s="105" t="s">
        <v>795</v>
      </c>
      <c r="J113" s="47"/>
      <c r="K113" s="47"/>
      <c r="L113" s="47" t="s">
        <v>904</v>
      </c>
      <c r="M113" s="213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92"/>
    </row>
    <row r="114" spans="1:27" ht="75">
      <c r="A114" s="162"/>
      <c r="B114" s="163" t="s">
        <v>74</v>
      </c>
      <c r="C114" s="163">
        <v>100000000</v>
      </c>
      <c r="D114" s="47" t="s">
        <v>75</v>
      </c>
      <c r="E114" s="47"/>
      <c r="F114" s="155">
        <v>2012</v>
      </c>
      <c r="G114" s="47"/>
      <c r="H114" s="47" t="s">
        <v>796</v>
      </c>
      <c r="I114" s="47" t="s">
        <v>799</v>
      </c>
      <c r="J114" s="47"/>
      <c r="K114" s="47"/>
      <c r="L114" s="47" t="s">
        <v>904</v>
      </c>
      <c r="M114" s="163"/>
      <c r="N114" s="163">
        <v>100000000</v>
      </c>
      <c r="O114" s="47"/>
      <c r="P114" s="47"/>
      <c r="Q114" s="47"/>
      <c r="R114" s="47"/>
      <c r="S114" s="47"/>
      <c r="T114" s="47"/>
      <c r="U114" s="163">
        <v>100000000</v>
      </c>
      <c r="V114" s="47"/>
      <c r="W114" s="47"/>
      <c r="X114" s="47"/>
      <c r="Y114" s="47"/>
      <c r="Z114" s="47"/>
      <c r="AA114" s="92"/>
    </row>
    <row r="115" spans="1:27" ht="38.25">
      <c r="A115" s="162"/>
      <c r="B115" s="163"/>
      <c r="C115" s="163"/>
      <c r="D115" s="47" t="s">
        <v>76</v>
      </c>
      <c r="E115" s="47"/>
      <c r="F115" s="156"/>
      <c r="G115" s="47"/>
      <c r="H115" s="106" t="s">
        <v>797</v>
      </c>
      <c r="I115" s="106" t="s">
        <v>485</v>
      </c>
      <c r="J115" s="47"/>
      <c r="K115" s="47"/>
      <c r="L115" s="47" t="s">
        <v>904</v>
      </c>
      <c r="M115" s="163"/>
      <c r="N115" s="163"/>
      <c r="O115" s="47"/>
      <c r="P115" s="47"/>
      <c r="Q115" s="47"/>
      <c r="R115" s="47"/>
      <c r="S115" s="47"/>
      <c r="T115" s="47"/>
      <c r="U115" s="163"/>
      <c r="V115" s="47"/>
      <c r="W115" s="47"/>
      <c r="X115" s="47"/>
      <c r="Y115" s="47"/>
      <c r="Z115" s="47"/>
      <c r="AA115" s="92"/>
    </row>
    <row r="116" spans="1:27" ht="30.75" thickBot="1">
      <c r="A116" s="162"/>
      <c r="B116" s="163"/>
      <c r="C116" s="163"/>
      <c r="D116" s="47" t="s">
        <v>77</v>
      </c>
      <c r="E116" s="47"/>
      <c r="F116" s="157"/>
      <c r="G116" s="47"/>
      <c r="H116" s="107" t="s">
        <v>798</v>
      </c>
      <c r="I116" s="107" t="s">
        <v>800</v>
      </c>
      <c r="J116" s="47"/>
      <c r="K116" s="47"/>
      <c r="L116" s="47" t="s">
        <v>904</v>
      </c>
      <c r="M116" s="163"/>
      <c r="N116" s="163"/>
      <c r="O116" s="47"/>
      <c r="P116" s="47"/>
      <c r="Q116" s="47"/>
      <c r="R116" s="47"/>
      <c r="S116" s="47"/>
      <c r="T116" s="47"/>
      <c r="U116" s="163"/>
      <c r="V116" s="47"/>
      <c r="W116" s="47"/>
      <c r="X116" s="47"/>
      <c r="Y116" s="47"/>
      <c r="Z116" s="47"/>
      <c r="AA116" s="92"/>
    </row>
    <row r="117" spans="1:27" ht="25.5">
      <c r="A117" s="162"/>
      <c r="B117" s="163" t="s">
        <v>78</v>
      </c>
      <c r="C117" s="163">
        <v>20000000</v>
      </c>
      <c r="D117" s="153" t="s">
        <v>201</v>
      </c>
      <c r="E117" s="155"/>
      <c r="F117" s="155">
        <v>2012</v>
      </c>
      <c r="G117" s="155"/>
      <c r="H117" s="94" t="s">
        <v>801</v>
      </c>
      <c r="I117" s="94" t="s">
        <v>807</v>
      </c>
      <c r="J117" s="155"/>
      <c r="K117" s="155"/>
      <c r="L117" s="155" t="s">
        <v>904</v>
      </c>
      <c r="M117" s="163">
        <v>6492000</v>
      </c>
      <c r="N117" s="163">
        <v>8000000</v>
      </c>
      <c r="O117" s="155"/>
      <c r="P117" s="155"/>
      <c r="Q117" s="155"/>
      <c r="R117" s="155"/>
      <c r="S117" s="155"/>
      <c r="T117" s="155"/>
      <c r="U117" s="163">
        <v>8000000</v>
      </c>
      <c r="V117" s="155"/>
      <c r="W117" s="155"/>
      <c r="X117" s="155"/>
      <c r="Y117" s="155"/>
      <c r="Z117" s="155"/>
      <c r="AA117" s="155"/>
    </row>
    <row r="118" spans="1:27" ht="63.75">
      <c r="A118" s="162"/>
      <c r="B118" s="163"/>
      <c r="C118" s="163"/>
      <c r="D118" s="153"/>
      <c r="E118" s="157"/>
      <c r="F118" s="156"/>
      <c r="G118" s="157"/>
      <c r="H118" s="93" t="s">
        <v>802</v>
      </c>
      <c r="I118" s="93" t="s">
        <v>808</v>
      </c>
      <c r="J118" s="157"/>
      <c r="K118" s="157"/>
      <c r="L118" s="157"/>
      <c r="M118" s="163"/>
      <c r="N118" s="163"/>
      <c r="O118" s="157"/>
      <c r="P118" s="157"/>
      <c r="Q118" s="157"/>
      <c r="R118" s="157"/>
      <c r="S118" s="157"/>
      <c r="T118" s="157"/>
      <c r="U118" s="163"/>
      <c r="V118" s="157"/>
      <c r="W118" s="157"/>
      <c r="X118" s="157"/>
      <c r="Y118" s="157"/>
      <c r="Z118" s="157"/>
      <c r="AA118" s="157"/>
    </row>
    <row r="119" spans="1:27" ht="38.25">
      <c r="A119" s="162"/>
      <c r="B119" s="163"/>
      <c r="C119" s="163"/>
      <c r="D119" s="106" t="s">
        <v>202</v>
      </c>
      <c r="E119" s="47"/>
      <c r="F119" s="156"/>
      <c r="G119" s="47"/>
      <c r="H119" s="93" t="s">
        <v>803</v>
      </c>
      <c r="I119" s="93" t="s">
        <v>809</v>
      </c>
      <c r="J119" s="47"/>
      <c r="K119" s="47"/>
      <c r="L119" s="47" t="s">
        <v>904</v>
      </c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92"/>
    </row>
    <row r="120" spans="1:27" ht="51">
      <c r="A120" s="162"/>
      <c r="B120" s="163"/>
      <c r="C120" s="163"/>
      <c r="D120" s="106" t="s">
        <v>203</v>
      </c>
      <c r="E120" s="47"/>
      <c r="F120" s="156"/>
      <c r="G120" s="47"/>
      <c r="H120" s="93" t="s">
        <v>804</v>
      </c>
      <c r="I120" s="93" t="s">
        <v>703</v>
      </c>
      <c r="J120" s="47"/>
      <c r="K120" s="47"/>
      <c r="L120" s="47" t="s">
        <v>904</v>
      </c>
      <c r="M120" s="47">
        <v>2000000</v>
      </c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92"/>
    </row>
    <row r="121" spans="1:27" ht="153">
      <c r="A121" s="162"/>
      <c r="B121" s="163"/>
      <c r="C121" s="163"/>
      <c r="D121" s="106" t="s">
        <v>204</v>
      </c>
      <c r="E121" s="47"/>
      <c r="F121" s="156"/>
      <c r="G121" s="47"/>
      <c r="H121" s="105" t="s">
        <v>805</v>
      </c>
      <c r="I121" s="93" t="s">
        <v>810</v>
      </c>
      <c r="J121" s="47"/>
      <c r="K121" s="47"/>
      <c r="L121" s="47" t="s">
        <v>904</v>
      </c>
      <c r="M121" s="47">
        <v>5000000</v>
      </c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92"/>
    </row>
    <row r="122" spans="1:27" ht="25.5">
      <c r="A122" s="162"/>
      <c r="B122" s="163"/>
      <c r="C122" s="163"/>
      <c r="D122" s="153" t="s">
        <v>205</v>
      </c>
      <c r="E122" s="155"/>
      <c r="F122" s="156"/>
      <c r="G122" s="155"/>
      <c r="H122" s="153" t="s">
        <v>806</v>
      </c>
      <c r="I122" s="93" t="s">
        <v>811</v>
      </c>
      <c r="J122" s="155"/>
      <c r="K122" s="155"/>
      <c r="L122" s="155" t="s">
        <v>904</v>
      </c>
      <c r="M122" s="163">
        <v>5000000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</row>
    <row r="123" spans="1:27" ht="25.5">
      <c r="A123" s="162"/>
      <c r="B123" s="163"/>
      <c r="C123" s="163"/>
      <c r="D123" s="153"/>
      <c r="E123" s="156"/>
      <c r="F123" s="156"/>
      <c r="G123" s="156"/>
      <c r="H123" s="153"/>
      <c r="I123" s="93" t="s">
        <v>812</v>
      </c>
      <c r="J123" s="156"/>
      <c r="K123" s="156"/>
      <c r="L123" s="156"/>
      <c r="M123" s="163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</row>
    <row r="124" spans="1:27" ht="25.5">
      <c r="A124" s="162"/>
      <c r="B124" s="163"/>
      <c r="C124" s="163"/>
      <c r="D124" s="153"/>
      <c r="E124" s="156"/>
      <c r="F124" s="156"/>
      <c r="G124" s="156"/>
      <c r="H124" s="153"/>
      <c r="I124" s="93" t="s">
        <v>813</v>
      </c>
      <c r="J124" s="156"/>
      <c r="K124" s="156"/>
      <c r="L124" s="156"/>
      <c r="M124" s="163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</row>
    <row r="125" spans="1:27" ht="51.75" thickBot="1">
      <c r="A125" s="162"/>
      <c r="B125" s="163"/>
      <c r="C125" s="163"/>
      <c r="D125" s="153"/>
      <c r="E125" s="157"/>
      <c r="F125" s="157"/>
      <c r="G125" s="157"/>
      <c r="H125" s="154"/>
      <c r="I125" s="101" t="s">
        <v>814</v>
      </c>
      <c r="J125" s="157"/>
      <c r="K125" s="157"/>
      <c r="L125" s="157"/>
      <c r="M125" s="163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</row>
    <row r="126" spans="1:27" ht="25.5">
      <c r="A126" s="162"/>
      <c r="B126" s="163" t="s">
        <v>79</v>
      </c>
      <c r="C126" s="163">
        <v>18392182</v>
      </c>
      <c r="D126" s="153" t="s">
        <v>206</v>
      </c>
      <c r="E126" s="155"/>
      <c r="F126" s="155">
        <v>2012</v>
      </c>
      <c r="G126" s="155"/>
      <c r="H126" s="191" t="s">
        <v>815</v>
      </c>
      <c r="I126" s="94" t="s">
        <v>816</v>
      </c>
      <c r="J126" s="155"/>
      <c r="K126" s="155"/>
      <c r="L126" s="155" t="s">
        <v>904</v>
      </c>
      <c r="M126" s="163">
        <v>18392182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</row>
    <row r="127" spans="1:27" ht="25.5">
      <c r="A127" s="162"/>
      <c r="B127" s="163"/>
      <c r="C127" s="163"/>
      <c r="D127" s="153"/>
      <c r="E127" s="156"/>
      <c r="F127" s="156"/>
      <c r="G127" s="156"/>
      <c r="H127" s="153"/>
      <c r="I127" s="93" t="s">
        <v>817</v>
      </c>
      <c r="J127" s="156"/>
      <c r="K127" s="156"/>
      <c r="L127" s="156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</row>
    <row r="128" spans="1:27" ht="25.5">
      <c r="A128" s="162"/>
      <c r="B128" s="163"/>
      <c r="C128" s="163"/>
      <c r="D128" s="153"/>
      <c r="E128" s="156"/>
      <c r="F128" s="156"/>
      <c r="G128" s="156"/>
      <c r="H128" s="153"/>
      <c r="I128" s="93" t="s">
        <v>818</v>
      </c>
      <c r="J128" s="156"/>
      <c r="K128" s="156"/>
      <c r="L128" s="156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</row>
    <row r="129" spans="1:27" ht="25.5">
      <c r="A129" s="162"/>
      <c r="B129" s="163"/>
      <c r="C129" s="163"/>
      <c r="D129" s="153"/>
      <c r="E129" s="156"/>
      <c r="F129" s="156"/>
      <c r="G129" s="156"/>
      <c r="H129" s="153"/>
      <c r="I129" s="93" t="s">
        <v>819</v>
      </c>
      <c r="J129" s="156"/>
      <c r="K129" s="156"/>
      <c r="L129" s="156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</row>
    <row r="130" spans="1:27" ht="15.75" thickBot="1">
      <c r="A130" s="162"/>
      <c r="B130" s="163"/>
      <c r="C130" s="163"/>
      <c r="D130" s="153"/>
      <c r="E130" s="157"/>
      <c r="F130" s="157"/>
      <c r="G130" s="157"/>
      <c r="H130" s="154"/>
      <c r="I130" s="101" t="s">
        <v>820</v>
      </c>
      <c r="J130" s="157"/>
      <c r="K130" s="157"/>
      <c r="L130" s="157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</row>
    <row r="131" spans="1:27" ht="76.5">
      <c r="A131" s="164" t="s">
        <v>80</v>
      </c>
      <c r="B131" s="163" t="s">
        <v>81</v>
      </c>
      <c r="C131" s="155">
        <v>15786821</v>
      </c>
      <c r="D131" s="138" t="s">
        <v>207</v>
      </c>
      <c r="E131" s="47"/>
      <c r="F131" s="47" t="s">
        <v>340</v>
      </c>
      <c r="G131" s="47"/>
      <c r="H131" s="112" t="s">
        <v>821</v>
      </c>
      <c r="I131" s="112" t="s">
        <v>822</v>
      </c>
      <c r="J131" s="47"/>
      <c r="K131" s="47"/>
      <c r="L131" s="47" t="s">
        <v>904</v>
      </c>
      <c r="M131" s="155"/>
      <c r="N131" s="155"/>
      <c r="O131" s="155"/>
      <c r="P131" s="155"/>
      <c r="Q131" s="155"/>
      <c r="R131" s="155">
        <v>15786821</v>
      </c>
      <c r="S131" s="155"/>
      <c r="T131" s="155"/>
      <c r="U131" s="155">
        <v>15786821</v>
      </c>
      <c r="V131" s="155"/>
      <c r="W131" s="155"/>
      <c r="X131" s="155"/>
      <c r="Y131" s="155"/>
      <c r="Z131" s="155"/>
      <c r="AA131" s="155"/>
    </row>
    <row r="132" spans="1:27" ht="63.75">
      <c r="A132" s="164"/>
      <c r="B132" s="163"/>
      <c r="C132" s="156"/>
      <c r="D132" s="138" t="s">
        <v>351</v>
      </c>
      <c r="E132" s="43">
        <v>0</v>
      </c>
      <c r="F132" s="37" t="s">
        <v>340</v>
      </c>
      <c r="G132" s="38">
        <v>0</v>
      </c>
      <c r="H132" s="40" t="s">
        <v>341</v>
      </c>
      <c r="I132" s="40" t="s">
        <v>342</v>
      </c>
      <c r="J132" s="39">
        <v>2012</v>
      </c>
      <c r="K132" s="39">
        <v>2014</v>
      </c>
      <c r="L132" s="42" t="s">
        <v>343</v>
      </c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</row>
    <row r="133" spans="1:27" ht="76.5">
      <c r="A133" s="164"/>
      <c r="B133" s="163"/>
      <c r="C133" s="157"/>
      <c r="D133" s="138" t="s">
        <v>352</v>
      </c>
      <c r="E133" s="43">
        <v>0</v>
      </c>
      <c r="F133" s="44">
        <v>2012</v>
      </c>
      <c r="G133" s="38">
        <v>0</v>
      </c>
      <c r="H133" s="40" t="s">
        <v>344</v>
      </c>
      <c r="I133" s="40" t="s">
        <v>345</v>
      </c>
      <c r="J133" s="39">
        <v>2012</v>
      </c>
      <c r="K133" s="39"/>
      <c r="L133" s="42" t="s">
        <v>904</v>
      </c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</row>
    <row r="134" spans="1:27" ht="77.25" customHeight="1">
      <c r="A134" s="164"/>
      <c r="B134" s="163" t="s">
        <v>82</v>
      </c>
      <c r="C134" s="224">
        <v>6000000</v>
      </c>
      <c r="D134" s="153" t="s">
        <v>353</v>
      </c>
      <c r="E134" s="215">
        <v>4</v>
      </c>
      <c r="F134" s="216">
        <v>2013</v>
      </c>
      <c r="G134" s="212">
        <v>4</v>
      </c>
      <c r="H134" s="227" t="s">
        <v>346</v>
      </c>
      <c r="I134" s="227" t="s">
        <v>347</v>
      </c>
      <c r="J134" s="228">
        <v>41308</v>
      </c>
      <c r="K134" s="228"/>
      <c r="L134" s="214" t="s">
        <v>904</v>
      </c>
      <c r="M134" s="209">
        <v>6000000</v>
      </c>
      <c r="N134" s="209"/>
      <c r="O134" s="209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</row>
    <row r="135" spans="1:27" ht="15">
      <c r="A135" s="164"/>
      <c r="B135" s="163"/>
      <c r="C135" s="225"/>
      <c r="D135" s="153"/>
      <c r="E135" s="215"/>
      <c r="F135" s="216"/>
      <c r="G135" s="212"/>
      <c r="H135" s="227"/>
      <c r="I135" s="227"/>
      <c r="J135" s="228"/>
      <c r="K135" s="228"/>
      <c r="L135" s="214"/>
      <c r="M135" s="210"/>
      <c r="N135" s="210"/>
      <c r="O135" s="210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</row>
    <row r="136" spans="1:27" ht="15">
      <c r="A136" s="164"/>
      <c r="B136" s="163"/>
      <c r="C136" s="225"/>
      <c r="D136" s="153"/>
      <c r="E136" s="215"/>
      <c r="F136" s="216"/>
      <c r="G136" s="212"/>
      <c r="H136" s="227"/>
      <c r="I136" s="227"/>
      <c r="J136" s="228"/>
      <c r="K136" s="228"/>
      <c r="L136" s="214"/>
      <c r="M136" s="210"/>
      <c r="N136" s="210"/>
      <c r="O136" s="210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</row>
    <row r="137" spans="1:27" ht="15">
      <c r="A137" s="164"/>
      <c r="B137" s="163"/>
      <c r="C137" s="225"/>
      <c r="D137" s="153"/>
      <c r="E137" s="215"/>
      <c r="F137" s="216"/>
      <c r="G137" s="212"/>
      <c r="H137" s="227"/>
      <c r="I137" s="227"/>
      <c r="J137" s="228"/>
      <c r="K137" s="228"/>
      <c r="L137" s="214"/>
      <c r="M137" s="210"/>
      <c r="N137" s="210"/>
      <c r="O137" s="210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</row>
    <row r="138" spans="1:27" ht="15">
      <c r="A138" s="164"/>
      <c r="B138" s="163"/>
      <c r="C138" s="225"/>
      <c r="D138" s="153"/>
      <c r="E138" s="215"/>
      <c r="F138" s="216"/>
      <c r="G138" s="212"/>
      <c r="H138" s="227"/>
      <c r="I138" s="227"/>
      <c r="J138" s="228"/>
      <c r="K138" s="228"/>
      <c r="L138" s="214"/>
      <c r="M138" s="210"/>
      <c r="N138" s="210"/>
      <c r="O138" s="210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</row>
    <row r="139" spans="1:27" ht="15">
      <c r="A139" s="164"/>
      <c r="B139" s="163"/>
      <c r="C139" s="225"/>
      <c r="D139" s="153"/>
      <c r="E139" s="215"/>
      <c r="F139" s="216"/>
      <c r="G139" s="212"/>
      <c r="H139" s="227"/>
      <c r="I139" s="227"/>
      <c r="J139" s="228"/>
      <c r="K139" s="228"/>
      <c r="L139" s="214"/>
      <c r="M139" s="210"/>
      <c r="N139" s="210"/>
      <c r="O139" s="210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</row>
    <row r="140" spans="1:27" ht="76.5">
      <c r="A140" s="164"/>
      <c r="B140" s="163"/>
      <c r="C140" s="226"/>
      <c r="D140" s="106" t="s">
        <v>354</v>
      </c>
      <c r="E140" s="43">
        <v>15</v>
      </c>
      <c r="F140" s="44">
        <v>2012</v>
      </c>
      <c r="G140" s="45">
        <v>15</v>
      </c>
      <c r="H140" s="40" t="s">
        <v>348</v>
      </c>
      <c r="I140" s="40" t="s">
        <v>349</v>
      </c>
      <c r="J140" s="41">
        <v>40940</v>
      </c>
      <c r="K140" s="41">
        <v>41243</v>
      </c>
      <c r="L140" s="42" t="s">
        <v>350</v>
      </c>
      <c r="M140" s="211"/>
      <c r="N140" s="211"/>
      <c r="O140" s="211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92"/>
    </row>
    <row r="141" spans="1:27" ht="76.5">
      <c r="A141" s="164"/>
      <c r="B141" s="163" t="s">
        <v>83</v>
      </c>
      <c r="C141" s="163">
        <v>6503961</v>
      </c>
      <c r="D141" s="106" t="s">
        <v>355</v>
      </c>
      <c r="E141" s="43">
        <v>1</v>
      </c>
      <c r="F141" s="44">
        <v>2012</v>
      </c>
      <c r="G141" s="45">
        <v>0.5</v>
      </c>
      <c r="H141" s="40" t="s">
        <v>356</v>
      </c>
      <c r="I141" s="40" t="s">
        <v>357</v>
      </c>
      <c r="J141" s="41">
        <v>41015</v>
      </c>
      <c r="K141" s="41">
        <v>41015</v>
      </c>
      <c r="L141" s="42" t="s">
        <v>358</v>
      </c>
      <c r="M141" s="221">
        <v>6503961</v>
      </c>
      <c r="N141" s="47"/>
      <c r="O141" s="47"/>
      <c r="P141" s="47"/>
      <c r="Q141" s="155"/>
      <c r="R141" s="47"/>
      <c r="S141" s="47"/>
      <c r="T141" s="47"/>
      <c r="U141" s="47"/>
      <c r="V141" s="47"/>
      <c r="W141" s="47"/>
      <c r="X141" s="47"/>
      <c r="Y141" s="47"/>
      <c r="Z141" s="47"/>
      <c r="AA141" s="92"/>
    </row>
    <row r="142" spans="1:27" ht="76.5">
      <c r="A142" s="164"/>
      <c r="B142" s="163"/>
      <c r="C142" s="163"/>
      <c r="D142" s="106" t="s">
        <v>359</v>
      </c>
      <c r="E142" s="43">
        <v>0.3</v>
      </c>
      <c r="F142" s="44">
        <v>2012</v>
      </c>
      <c r="G142" s="50">
        <v>0.3</v>
      </c>
      <c r="H142" s="40" t="s">
        <v>360</v>
      </c>
      <c r="I142" s="40" t="s">
        <v>361</v>
      </c>
      <c r="J142" s="41">
        <v>41028</v>
      </c>
      <c r="K142" s="41">
        <v>41028</v>
      </c>
      <c r="L142" s="42" t="s">
        <v>358</v>
      </c>
      <c r="M142" s="222"/>
      <c r="N142" s="47"/>
      <c r="O142" s="47"/>
      <c r="P142" s="47"/>
      <c r="Q142" s="156"/>
      <c r="R142" s="47"/>
      <c r="S142" s="47"/>
      <c r="T142" s="47"/>
      <c r="U142" s="47"/>
      <c r="V142" s="47"/>
      <c r="W142" s="47"/>
      <c r="X142" s="47"/>
      <c r="Y142" s="47"/>
      <c r="Z142" s="47"/>
      <c r="AA142" s="92"/>
    </row>
    <row r="143" spans="1:27" ht="51">
      <c r="A143" s="164"/>
      <c r="B143" s="163"/>
      <c r="C143" s="163"/>
      <c r="D143" s="106" t="s">
        <v>362</v>
      </c>
      <c r="E143" s="43">
        <v>0</v>
      </c>
      <c r="F143" s="44">
        <v>2012</v>
      </c>
      <c r="G143" s="45">
        <v>0</v>
      </c>
      <c r="H143" s="40" t="s">
        <v>363</v>
      </c>
      <c r="I143" s="40" t="s">
        <v>364</v>
      </c>
      <c r="J143" s="41">
        <v>41022</v>
      </c>
      <c r="K143" s="41">
        <v>41022</v>
      </c>
      <c r="L143" s="42" t="s">
        <v>365</v>
      </c>
      <c r="M143" s="222"/>
      <c r="N143" s="47"/>
      <c r="O143" s="47"/>
      <c r="P143" s="47"/>
      <c r="Q143" s="156"/>
      <c r="R143" s="47"/>
      <c r="S143" s="47"/>
      <c r="T143" s="47"/>
      <c r="U143" s="47"/>
      <c r="V143" s="47"/>
      <c r="W143" s="47"/>
      <c r="X143" s="47"/>
      <c r="Y143" s="47"/>
      <c r="Z143" s="47"/>
      <c r="AA143" s="92"/>
    </row>
    <row r="144" spans="1:27" ht="127.5">
      <c r="A144" s="164"/>
      <c r="B144" s="163"/>
      <c r="C144" s="163"/>
      <c r="D144" s="106" t="s">
        <v>366</v>
      </c>
      <c r="E144" s="43">
        <v>0.4</v>
      </c>
      <c r="F144" s="44">
        <v>2012</v>
      </c>
      <c r="G144" s="50">
        <v>0.4</v>
      </c>
      <c r="H144" s="40" t="s">
        <v>367</v>
      </c>
      <c r="I144" s="40" t="s">
        <v>368</v>
      </c>
      <c r="J144" s="41">
        <v>41000</v>
      </c>
      <c r="K144" s="41">
        <v>41022</v>
      </c>
      <c r="L144" s="42" t="s">
        <v>343</v>
      </c>
      <c r="M144" s="222"/>
      <c r="N144" s="47"/>
      <c r="O144" s="47"/>
      <c r="P144" s="47"/>
      <c r="Q144" s="156"/>
      <c r="R144" s="47"/>
      <c r="S144" s="47"/>
      <c r="T144" s="47"/>
      <c r="U144" s="47"/>
      <c r="V144" s="47"/>
      <c r="W144" s="47"/>
      <c r="X144" s="47"/>
      <c r="Y144" s="47"/>
      <c r="Z144" s="47"/>
      <c r="AA144" s="92"/>
    </row>
    <row r="145" spans="1:27" ht="153">
      <c r="A145" s="164"/>
      <c r="B145" s="163"/>
      <c r="C145" s="163"/>
      <c r="D145" s="158" t="s">
        <v>375</v>
      </c>
      <c r="E145" s="217" t="s">
        <v>902</v>
      </c>
      <c r="F145" s="220">
        <v>2012</v>
      </c>
      <c r="G145" s="40" t="s">
        <v>369</v>
      </c>
      <c r="H145" s="40" t="s">
        <v>357</v>
      </c>
      <c r="J145" s="41">
        <v>41097</v>
      </c>
      <c r="K145" s="41">
        <v>41243</v>
      </c>
      <c r="L145" s="42" t="s">
        <v>350</v>
      </c>
      <c r="M145" s="222"/>
      <c r="N145" s="47"/>
      <c r="O145" s="47"/>
      <c r="P145" s="47"/>
      <c r="Q145" s="156"/>
      <c r="R145" s="47"/>
      <c r="S145" s="47"/>
      <c r="T145" s="47"/>
      <c r="U145" s="47"/>
      <c r="V145" s="47"/>
      <c r="W145" s="47"/>
      <c r="X145" s="47"/>
      <c r="Y145" s="47"/>
      <c r="Z145" s="47"/>
      <c r="AA145" s="92"/>
    </row>
    <row r="146" spans="1:27" ht="140.25">
      <c r="A146" s="164"/>
      <c r="B146" s="163"/>
      <c r="C146" s="163"/>
      <c r="D146" s="159"/>
      <c r="E146" s="218"/>
      <c r="F146" s="220"/>
      <c r="G146" s="40" t="s">
        <v>370</v>
      </c>
      <c r="H146" s="40" t="s">
        <v>361</v>
      </c>
      <c r="I146" s="77"/>
      <c r="J146" s="41">
        <v>41097</v>
      </c>
      <c r="K146" s="41">
        <v>41243</v>
      </c>
      <c r="L146" s="42" t="s">
        <v>350</v>
      </c>
      <c r="M146" s="222"/>
      <c r="N146" s="47"/>
      <c r="O146" s="47"/>
      <c r="P146" s="47"/>
      <c r="Q146" s="156"/>
      <c r="R146" s="47"/>
      <c r="S146" s="47"/>
      <c r="T146" s="47"/>
      <c r="U146" s="47"/>
      <c r="V146" s="47"/>
      <c r="W146" s="47"/>
      <c r="X146" s="47"/>
      <c r="Y146" s="47"/>
      <c r="Z146" s="47"/>
      <c r="AA146" s="92"/>
    </row>
    <row r="147" spans="1:27" ht="140.25">
      <c r="A147" s="164"/>
      <c r="B147" s="163"/>
      <c r="C147" s="163"/>
      <c r="D147" s="159"/>
      <c r="E147" s="218"/>
      <c r="F147" s="220"/>
      <c r="G147" s="40" t="s">
        <v>371</v>
      </c>
      <c r="H147" s="40" t="s">
        <v>361</v>
      </c>
      <c r="J147" s="41">
        <v>41097</v>
      </c>
      <c r="K147" s="41">
        <v>41243</v>
      </c>
      <c r="L147" s="42" t="s">
        <v>350</v>
      </c>
      <c r="M147" s="222"/>
      <c r="N147" s="47"/>
      <c r="O147" s="47"/>
      <c r="P147" s="47"/>
      <c r="Q147" s="156"/>
      <c r="R147" s="47"/>
      <c r="S147" s="47"/>
      <c r="T147" s="47"/>
      <c r="U147" s="47"/>
      <c r="V147" s="47"/>
      <c r="W147" s="47"/>
      <c r="X147" s="47"/>
      <c r="Y147" s="47"/>
      <c r="Z147" s="47"/>
      <c r="AA147" s="92"/>
    </row>
    <row r="148" spans="1:27" ht="153">
      <c r="A148" s="164"/>
      <c r="B148" s="163"/>
      <c r="C148" s="163"/>
      <c r="D148" s="159"/>
      <c r="E148" s="218"/>
      <c r="F148" s="220"/>
      <c r="G148" s="40" t="s">
        <v>372</v>
      </c>
      <c r="H148" s="40" t="s">
        <v>361</v>
      </c>
      <c r="I148" s="77"/>
      <c r="J148" s="41">
        <v>41097</v>
      </c>
      <c r="K148" s="41">
        <v>41243</v>
      </c>
      <c r="L148" s="42" t="s">
        <v>350</v>
      </c>
      <c r="M148" s="222"/>
      <c r="N148" s="47"/>
      <c r="O148" s="47"/>
      <c r="P148" s="47"/>
      <c r="Q148" s="156"/>
      <c r="R148" s="47"/>
      <c r="S148" s="47"/>
      <c r="T148" s="47"/>
      <c r="U148" s="47"/>
      <c r="V148" s="47"/>
      <c r="W148" s="47"/>
      <c r="X148" s="47"/>
      <c r="Y148" s="47"/>
      <c r="Z148" s="47"/>
      <c r="AA148" s="92"/>
    </row>
    <row r="149" spans="1:27" ht="26.25" thickBot="1">
      <c r="A149" s="164"/>
      <c r="B149" s="163"/>
      <c r="C149" s="163"/>
      <c r="D149" s="160"/>
      <c r="E149" s="219"/>
      <c r="F149" s="220"/>
      <c r="G149" s="40" t="s">
        <v>373</v>
      </c>
      <c r="H149" s="40" t="s">
        <v>374</v>
      </c>
      <c r="J149" s="41">
        <v>41097</v>
      </c>
      <c r="K149" s="41">
        <v>41243</v>
      </c>
      <c r="L149" s="42" t="s">
        <v>350</v>
      </c>
      <c r="M149" s="223"/>
      <c r="N149" s="47"/>
      <c r="O149" s="47"/>
      <c r="P149" s="47"/>
      <c r="Q149" s="157"/>
      <c r="R149" s="47"/>
      <c r="S149" s="47"/>
      <c r="T149" s="47"/>
      <c r="U149" s="47"/>
      <c r="V149" s="47"/>
      <c r="W149" s="47"/>
      <c r="X149" s="47"/>
      <c r="Y149" s="47"/>
      <c r="Z149" s="47"/>
      <c r="AA149" s="92"/>
    </row>
    <row r="150" spans="1:27" ht="38.25" customHeight="1">
      <c r="A150" s="164"/>
      <c r="B150" s="163" t="s">
        <v>84</v>
      </c>
      <c r="C150" s="163">
        <v>8000000</v>
      </c>
      <c r="D150" s="158" t="s">
        <v>208</v>
      </c>
      <c r="E150" s="43"/>
      <c r="F150" s="44"/>
      <c r="G150" s="50"/>
      <c r="H150" s="94" t="s">
        <v>823</v>
      </c>
      <c r="I150" s="94" t="s">
        <v>827</v>
      </c>
      <c r="J150" s="41"/>
      <c r="K150" s="41"/>
      <c r="L150" s="42" t="s">
        <v>904</v>
      </c>
      <c r="M150" s="47"/>
      <c r="N150" s="47"/>
      <c r="O150" s="47"/>
      <c r="P150" s="47"/>
      <c r="Q150" s="47"/>
      <c r="R150" s="155">
        <v>8000000</v>
      </c>
      <c r="S150" s="47"/>
      <c r="T150" s="47"/>
      <c r="U150" s="155">
        <v>8000000</v>
      </c>
      <c r="V150" s="47"/>
      <c r="W150" s="47"/>
      <c r="X150" s="47"/>
      <c r="Y150" s="47"/>
      <c r="Z150" s="47"/>
      <c r="AA150" s="92"/>
    </row>
    <row r="151" spans="1:27" ht="38.25">
      <c r="A151" s="164"/>
      <c r="B151" s="163"/>
      <c r="C151" s="163"/>
      <c r="D151" s="160"/>
      <c r="E151" s="43"/>
      <c r="F151" s="44"/>
      <c r="G151" s="50"/>
      <c r="H151" s="93" t="s">
        <v>824</v>
      </c>
      <c r="I151" s="93" t="s">
        <v>828</v>
      </c>
      <c r="J151" s="41"/>
      <c r="K151" s="41"/>
      <c r="L151" s="42" t="s">
        <v>905</v>
      </c>
      <c r="M151" s="47"/>
      <c r="N151" s="47"/>
      <c r="O151" s="47"/>
      <c r="P151" s="47"/>
      <c r="Q151" s="47"/>
      <c r="R151" s="156"/>
      <c r="S151" s="47"/>
      <c r="T151" s="47"/>
      <c r="U151" s="156"/>
      <c r="V151" s="47"/>
      <c r="W151" s="47"/>
      <c r="X151" s="47"/>
      <c r="Y151" s="47"/>
      <c r="Z151" s="47"/>
      <c r="AA151" s="92"/>
    </row>
    <row r="152" spans="1:27" ht="63.75">
      <c r="A152" s="164"/>
      <c r="B152" s="163"/>
      <c r="C152" s="163"/>
      <c r="D152" s="106" t="s">
        <v>209</v>
      </c>
      <c r="E152" s="47"/>
      <c r="F152" s="47"/>
      <c r="G152" s="47"/>
      <c r="H152" s="93" t="s">
        <v>825</v>
      </c>
      <c r="I152" s="93" t="s">
        <v>829</v>
      </c>
      <c r="J152" s="47"/>
      <c r="K152" s="47"/>
      <c r="L152" s="47" t="s">
        <v>904</v>
      </c>
      <c r="M152" s="47"/>
      <c r="N152" s="47"/>
      <c r="O152" s="47"/>
      <c r="P152" s="47"/>
      <c r="Q152" s="47"/>
      <c r="R152" s="156"/>
      <c r="S152" s="47"/>
      <c r="T152" s="47"/>
      <c r="U152" s="156"/>
      <c r="V152" s="47"/>
      <c r="W152" s="47"/>
      <c r="X152" s="47"/>
      <c r="Y152" s="47"/>
      <c r="Z152" s="47"/>
      <c r="AA152" s="92"/>
    </row>
    <row r="153" spans="1:27" ht="51.75" thickBot="1">
      <c r="A153" s="164"/>
      <c r="B153" s="163"/>
      <c r="C153" s="163"/>
      <c r="D153" s="106" t="s">
        <v>210</v>
      </c>
      <c r="E153" s="47"/>
      <c r="F153" s="47"/>
      <c r="G153" s="47"/>
      <c r="H153" s="101" t="s">
        <v>826</v>
      </c>
      <c r="I153" s="101" t="s">
        <v>830</v>
      </c>
      <c r="J153" s="47"/>
      <c r="K153" s="47"/>
      <c r="L153" s="47" t="s">
        <v>904</v>
      </c>
      <c r="M153" s="47"/>
      <c r="N153" s="47"/>
      <c r="O153" s="47"/>
      <c r="P153" s="47"/>
      <c r="Q153" s="47"/>
      <c r="R153" s="157"/>
      <c r="S153" s="47"/>
      <c r="T153" s="47"/>
      <c r="U153" s="157"/>
      <c r="V153" s="47"/>
      <c r="W153" s="47"/>
      <c r="X153" s="47"/>
      <c r="Y153" s="47"/>
      <c r="Z153" s="47"/>
      <c r="AA153" s="92"/>
    </row>
    <row r="154" spans="1:27" ht="38.25" customHeight="1">
      <c r="A154" s="146" t="s">
        <v>85</v>
      </c>
      <c r="B154" s="163" t="s">
        <v>86</v>
      </c>
      <c r="C154" s="163">
        <v>0</v>
      </c>
      <c r="D154" s="153" t="s">
        <v>211</v>
      </c>
      <c r="E154" s="155"/>
      <c r="F154" s="155"/>
      <c r="G154" s="155"/>
      <c r="H154" s="94" t="s">
        <v>831</v>
      </c>
      <c r="I154" s="94" t="s">
        <v>394</v>
      </c>
      <c r="J154" s="155"/>
      <c r="K154" s="155"/>
      <c r="L154" s="155" t="s">
        <v>904</v>
      </c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</row>
    <row r="155" spans="1:27" ht="38.25">
      <c r="A155" s="147"/>
      <c r="B155" s="163"/>
      <c r="C155" s="163"/>
      <c r="D155" s="153"/>
      <c r="E155" s="157"/>
      <c r="F155" s="157"/>
      <c r="G155" s="157"/>
      <c r="H155" s="93" t="s">
        <v>832</v>
      </c>
      <c r="I155" s="93" t="s">
        <v>835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</row>
    <row r="156" spans="1:27" ht="51">
      <c r="A156" s="147"/>
      <c r="B156" s="163"/>
      <c r="C156" s="163"/>
      <c r="D156" s="106" t="s">
        <v>212</v>
      </c>
      <c r="E156" s="47"/>
      <c r="F156" s="47"/>
      <c r="G156" s="47"/>
      <c r="H156" s="93" t="s">
        <v>833</v>
      </c>
      <c r="I156" s="93" t="s">
        <v>836</v>
      </c>
      <c r="J156" s="47"/>
      <c r="K156" s="47"/>
      <c r="L156" s="47" t="s">
        <v>904</v>
      </c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92"/>
    </row>
    <row r="157" spans="1:27" ht="71.25" customHeight="1" thickBot="1">
      <c r="A157" s="147"/>
      <c r="B157" s="163"/>
      <c r="C157" s="163"/>
      <c r="D157" s="106" t="s">
        <v>213</v>
      </c>
      <c r="E157" s="47"/>
      <c r="F157" s="47"/>
      <c r="G157" s="47"/>
      <c r="H157" s="101" t="s">
        <v>834</v>
      </c>
      <c r="I157" s="101" t="s">
        <v>837</v>
      </c>
      <c r="J157" s="47"/>
      <c r="K157" s="47"/>
      <c r="L157" s="47" t="s">
        <v>904</v>
      </c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92"/>
    </row>
    <row r="158" spans="1:27" ht="26.25" customHeight="1">
      <c r="A158" s="147"/>
      <c r="B158" s="163" t="s">
        <v>87</v>
      </c>
      <c r="C158" s="155">
        <v>5200000</v>
      </c>
      <c r="D158" s="163" t="s">
        <v>88</v>
      </c>
      <c r="E158" s="155"/>
      <c r="F158" s="155"/>
      <c r="G158" s="155"/>
      <c r="H158" s="167" t="s">
        <v>838</v>
      </c>
      <c r="I158" s="94" t="s">
        <v>840</v>
      </c>
      <c r="J158" s="155"/>
      <c r="K158" s="155"/>
      <c r="L158" s="155" t="s">
        <v>904</v>
      </c>
      <c r="M158" s="155">
        <v>2600000</v>
      </c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</row>
    <row r="159" spans="1:27" ht="44.25" customHeight="1">
      <c r="A159" s="147"/>
      <c r="B159" s="163"/>
      <c r="C159" s="156"/>
      <c r="D159" s="163"/>
      <c r="E159" s="156"/>
      <c r="F159" s="156"/>
      <c r="G159" s="156"/>
      <c r="H159" s="149"/>
      <c r="I159" s="93" t="s">
        <v>841</v>
      </c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</row>
    <row r="160" spans="1:27" ht="68.25" customHeight="1" thickBot="1">
      <c r="A160" s="147"/>
      <c r="B160" s="163"/>
      <c r="C160" s="156"/>
      <c r="D160" s="163"/>
      <c r="E160" s="157"/>
      <c r="F160" s="157"/>
      <c r="G160" s="157"/>
      <c r="H160" s="101" t="s">
        <v>839</v>
      </c>
      <c r="I160" s="101" t="s">
        <v>842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</row>
    <row r="161" spans="1:27" ht="38.25">
      <c r="A161" s="147"/>
      <c r="B161" s="163" t="s">
        <v>89</v>
      </c>
      <c r="C161" s="156"/>
      <c r="D161" s="153" t="s">
        <v>214</v>
      </c>
      <c r="E161" s="155"/>
      <c r="F161" s="155"/>
      <c r="G161" s="155"/>
      <c r="H161" s="94" t="s">
        <v>843</v>
      </c>
      <c r="I161" s="94" t="s">
        <v>846</v>
      </c>
      <c r="J161" s="155"/>
      <c r="K161" s="155"/>
      <c r="L161" s="155" t="s">
        <v>904</v>
      </c>
      <c r="M161" s="155">
        <v>2600000</v>
      </c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</row>
    <row r="162" spans="1:27" ht="38.25">
      <c r="A162" s="147"/>
      <c r="B162" s="163"/>
      <c r="C162" s="156"/>
      <c r="D162" s="153"/>
      <c r="E162" s="157"/>
      <c r="F162" s="157"/>
      <c r="G162" s="157"/>
      <c r="H162" s="93" t="s">
        <v>844</v>
      </c>
      <c r="I162" s="93" t="s">
        <v>847</v>
      </c>
      <c r="J162" s="157"/>
      <c r="K162" s="157"/>
      <c r="L162" s="157"/>
      <c r="M162" s="156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</row>
    <row r="163" spans="1:27" ht="15">
      <c r="A163" s="147"/>
      <c r="B163" s="163"/>
      <c r="C163" s="156"/>
      <c r="D163" s="153" t="s">
        <v>215</v>
      </c>
      <c r="E163" s="155"/>
      <c r="F163" s="155"/>
      <c r="G163" s="155"/>
      <c r="H163" s="149" t="s">
        <v>845</v>
      </c>
      <c r="I163" s="93" t="s">
        <v>663</v>
      </c>
      <c r="J163" s="155"/>
      <c r="K163" s="155"/>
      <c r="L163" s="155" t="s">
        <v>904</v>
      </c>
      <c r="M163" s="156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</row>
    <row r="164" spans="1:27" ht="39" thickBot="1">
      <c r="A164" s="147"/>
      <c r="B164" s="163"/>
      <c r="C164" s="157"/>
      <c r="D164" s="153"/>
      <c r="E164" s="157"/>
      <c r="F164" s="157"/>
      <c r="G164" s="157"/>
      <c r="H164" s="177"/>
      <c r="I164" s="101" t="s">
        <v>848</v>
      </c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</row>
    <row r="165" spans="1:27" ht="30">
      <c r="A165" s="147"/>
      <c r="B165" s="163" t="s">
        <v>90</v>
      </c>
      <c r="C165" s="163">
        <v>0</v>
      </c>
      <c r="D165" s="106" t="s">
        <v>216</v>
      </c>
      <c r="E165" s="47"/>
      <c r="F165" s="47"/>
      <c r="G165" s="47"/>
      <c r="H165" s="94" t="s">
        <v>849</v>
      </c>
      <c r="I165" s="94" t="s">
        <v>852</v>
      </c>
      <c r="J165" s="47"/>
      <c r="K165" s="47"/>
      <c r="L165" s="47" t="s">
        <v>904</v>
      </c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92"/>
    </row>
    <row r="166" spans="1:27" ht="38.25">
      <c r="A166" s="147"/>
      <c r="B166" s="163"/>
      <c r="C166" s="163"/>
      <c r="D166" s="106" t="s">
        <v>217</v>
      </c>
      <c r="E166" s="47"/>
      <c r="F166" s="47"/>
      <c r="G166" s="47"/>
      <c r="H166" s="93" t="s">
        <v>850</v>
      </c>
      <c r="I166" s="93" t="s">
        <v>853</v>
      </c>
      <c r="J166" s="47"/>
      <c r="K166" s="47"/>
      <c r="L166" s="47" t="s">
        <v>904</v>
      </c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92"/>
    </row>
    <row r="167" spans="1:27" ht="51.75" thickBot="1">
      <c r="A167" s="147"/>
      <c r="B167" s="163"/>
      <c r="C167" s="163"/>
      <c r="D167" s="106" t="s">
        <v>218</v>
      </c>
      <c r="E167" s="47"/>
      <c r="F167" s="47"/>
      <c r="G167" s="47"/>
      <c r="H167" s="101" t="s">
        <v>851</v>
      </c>
      <c r="I167" s="101" t="s">
        <v>854</v>
      </c>
      <c r="J167" s="47"/>
      <c r="K167" s="47"/>
      <c r="L167" s="47" t="s">
        <v>904</v>
      </c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92"/>
    </row>
    <row r="168" spans="1:27" ht="15" customHeight="1">
      <c r="A168" s="147"/>
      <c r="B168" s="155" t="s">
        <v>91</v>
      </c>
      <c r="C168" s="155">
        <v>0</v>
      </c>
      <c r="D168" s="158" t="s">
        <v>219</v>
      </c>
      <c r="E168" s="155"/>
      <c r="F168" s="155"/>
      <c r="G168" s="168"/>
      <c r="H168" s="167" t="s">
        <v>855</v>
      </c>
      <c r="I168" s="167" t="s">
        <v>860</v>
      </c>
      <c r="J168" s="155"/>
      <c r="K168" s="155"/>
      <c r="L168" s="155" t="s">
        <v>904</v>
      </c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</row>
    <row r="169" spans="1:27" ht="15">
      <c r="A169" s="147"/>
      <c r="B169" s="156"/>
      <c r="C169" s="156"/>
      <c r="D169" s="159"/>
      <c r="E169" s="156"/>
      <c r="F169" s="156"/>
      <c r="G169" s="169"/>
      <c r="H169" s="149"/>
      <c r="I169" s="149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</row>
    <row r="170" spans="1:27" ht="51">
      <c r="A170" s="147"/>
      <c r="B170" s="156"/>
      <c r="C170" s="156"/>
      <c r="D170" s="159"/>
      <c r="E170" s="156"/>
      <c r="F170" s="156"/>
      <c r="G170" s="169"/>
      <c r="H170" s="93" t="s">
        <v>856</v>
      </c>
      <c r="I170" s="93" t="s">
        <v>861</v>
      </c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</row>
    <row r="171" spans="1:27" ht="38.25">
      <c r="A171" s="147"/>
      <c r="B171" s="156"/>
      <c r="C171" s="156"/>
      <c r="D171" s="159"/>
      <c r="E171" s="156"/>
      <c r="F171" s="156"/>
      <c r="G171" s="169"/>
      <c r="H171" s="93" t="s">
        <v>857</v>
      </c>
      <c r="I171" s="93" t="s">
        <v>862</v>
      </c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</row>
    <row r="172" spans="1:27" ht="38.25">
      <c r="A172" s="147"/>
      <c r="B172" s="156"/>
      <c r="C172" s="156"/>
      <c r="D172" s="159"/>
      <c r="E172" s="156"/>
      <c r="F172" s="156"/>
      <c r="G172" s="169"/>
      <c r="H172" s="93" t="s">
        <v>858</v>
      </c>
      <c r="I172" s="93" t="s">
        <v>863</v>
      </c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</row>
    <row r="173" spans="1:27" ht="30.75" thickBot="1">
      <c r="A173" s="148"/>
      <c r="B173" s="157"/>
      <c r="C173" s="157"/>
      <c r="D173" s="160"/>
      <c r="E173" s="157"/>
      <c r="F173" s="157"/>
      <c r="G173" s="170"/>
      <c r="H173" s="101" t="s">
        <v>859</v>
      </c>
      <c r="I173" s="101" t="s">
        <v>864</v>
      </c>
      <c r="J173" s="46"/>
      <c r="K173" s="46"/>
      <c r="L173" s="46" t="s">
        <v>904</v>
      </c>
      <c r="M173" s="46"/>
      <c r="N173" s="46"/>
      <c r="O173" s="46"/>
      <c r="P173" s="46"/>
      <c r="Q173" s="46"/>
      <c r="R173" s="46"/>
      <c r="S173" s="46"/>
      <c r="T173" s="46"/>
      <c r="U173" s="53"/>
      <c r="V173" s="46"/>
      <c r="W173" s="46"/>
      <c r="X173" s="46"/>
      <c r="Y173" s="46"/>
      <c r="Z173" s="46"/>
      <c r="AA173" s="113"/>
    </row>
    <row r="174" spans="1:27" ht="43.5" customHeight="1">
      <c r="A174" s="247" t="s">
        <v>92</v>
      </c>
      <c r="B174" s="163" t="s">
        <v>93</v>
      </c>
      <c r="C174" s="155">
        <v>56696309</v>
      </c>
      <c r="D174" s="106" t="s">
        <v>220</v>
      </c>
      <c r="E174" s="47"/>
      <c r="F174" s="47"/>
      <c r="G174" s="47"/>
      <c r="H174" s="111" t="s">
        <v>865</v>
      </c>
      <c r="I174" s="111" t="s">
        <v>877</v>
      </c>
      <c r="J174" s="47"/>
      <c r="K174" s="47"/>
      <c r="L174" s="47" t="s">
        <v>904</v>
      </c>
      <c r="M174" s="47"/>
      <c r="N174" s="47"/>
      <c r="O174" s="47"/>
      <c r="P174" s="47"/>
      <c r="Q174" s="47">
        <v>0</v>
      </c>
      <c r="R174" s="47"/>
      <c r="S174" s="47"/>
      <c r="T174" s="47"/>
      <c r="U174" s="155">
        <v>56696309</v>
      </c>
      <c r="V174" s="47"/>
      <c r="W174" s="47"/>
      <c r="X174" s="47"/>
      <c r="Y174" s="47"/>
      <c r="Z174" s="47"/>
      <c r="AA174" s="92"/>
    </row>
    <row r="175" spans="1:27" ht="69" customHeight="1" thickBot="1">
      <c r="A175" s="247"/>
      <c r="B175" s="163"/>
      <c r="C175" s="156"/>
      <c r="D175" s="106" t="s">
        <v>221</v>
      </c>
      <c r="E175" s="47"/>
      <c r="F175" s="47"/>
      <c r="G175" s="47"/>
      <c r="H175" s="107" t="s">
        <v>866</v>
      </c>
      <c r="I175" s="107" t="s">
        <v>878</v>
      </c>
      <c r="J175" s="47"/>
      <c r="K175" s="47"/>
      <c r="L175" s="47" t="s">
        <v>904</v>
      </c>
      <c r="M175" s="47"/>
      <c r="N175" s="47"/>
      <c r="O175" s="47"/>
      <c r="P175" s="47"/>
      <c r="Q175" s="47">
        <v>1200000</v>
      </c>
      <c r="R175" s="47"/>
      <c r="S175" s="47"/>
      <c r="T175" s="47"/>
      <c r="U175" s="156"/>
      <c r="V175" s="47"/>
      <c r="W175" s="47"/>
      <c r="X175" s="47"/>
      <c r="Y175" s="47"/>
      <c r="Z175" s="47"/>
      <c r="AA175" s="92"/>
    </row>
    <row r="176" spans="1:27" ht="45.75" thickBot="1">
      <c r="A176" s="247"/>
      <c r="B176" s="47" t="s">
        <v>94</v>
      </c>
      <c r="C176" s="156"/>
      <c r="D176" s="47" t="s">
        <v>95</v>
      </c>
      <c r="E176" s="47"/>
      <c r="F176" s="47"/>
      <c r="G176" s="47"/>
      <c r="H176" s="114" t="s">
        <v>867</v>
      </c>
      <c r="I176" s="114" t="s">
        <v>879</v>
      </c>
      <c r="J176" s="47"/>
      <c r="K176" s="47"/>
      <c r="L176" s="47" t="s">
        <v>904</v>
      </c>
      <c r="M176" s="47"/>
      <c r="N176" s="47"/>
      <c r="O176" s="47"/>
      <c r="P176" s="47"/>
      <c r="Q176" s="47">
        <f>21449314+8996995</f>
        <v>30446309</v>
      </c>
      <c r="R176" s="47"/>
      <c r="S176" s="47"/>
      <c r="T176" s="47"/>
      <c r="U176" s="156"/>
      <c r="V176" s="47"/>
      <c r="W176" s="47"/>
      <c r="X176" s="47"/>
      <c r="Y176" s="47"/>
      <c r="Z176" s="47"/>
      <c r="AA176" s="92"/>
    </row>
    <row r="177" spans="1:27" ht="30" customHeight="1">
      <c r="A177" s="247"/>
      <c r="B177" s="163" t="s">
        <v>96</v>
      </c>
      <c r="C177" s="156"/>
      <c r="D177" s="153" t="s">
        <v>222</v>
      </c>
      <c r="E177" s="155"/>
      <c r="F177" s="155"/>
      <c r="G177" s="155"/>
      <c r="H177" s="111" t="s">
        <v>868</v>
      </c>
      <c r="I177" s="111" t="s">
        <v>880</v>
      </c>
      <c r="J177" s="155"/>
      <c r="K177" s="155"/>
      <c r="L177" s="155" t="s">
        <v>904</v>
      </c>
      <c r="M177" s="155"/>
      <c r="N177" s="155"/>
      <c r="O177" s="155"/>
      <c r="P177" s="155"/>
      <c r="Q177" s="155">
        <v>6650000</v>
      </c>
      <c r="R177" s="155"/>
      <c r="S177" s="155"/>
      <c r="T177" s="155"/>
      <c r="U177" s="156"/>
      <c r="V177" s="155"/>
      <c r="W177" s="155"/>
      <c r="X177" s="155"/>
      <c r="Y177" s="155"/>
      <c r="Z177" s="155"/>
      <c r="AA177" s="155"/>
    </row>
    <row r="178" spans="1:27" ht="42" customHeight="1" thickBot="1">
      <c r="A178" s="247"/>
      <c r="B178" s="163"/>
      <c r="C178" s="156"/>
      <c r="D178" s="153"/>
      <c r="E178" s="157"/>
      <c r="F178" s="157"/>
      <c r="G178" s="157"/>
      <c r="H178" s="107" t="s">
        <v>869</v>
      </c>
      <c r="I178" s="107" t="s">
        <v>881</v>
      </c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6"/>
      <c r="V178" s="157"/>
      <c r="W178" s="157"/>
      <c r="X178" s="157"/>
      <c r="Y178" s="157"/>
      <c r="Z178" s="157"/>
      <c r="AA178" s="157"/>
    </row>
    <row r="179" spans="1:27" ht="53.25" customHeight="1">
      <c r="A179" s="247"/>
      <c r="B179" s="163" t="s">
        <v>97</v>
      </c>
      <c r="C179" s="156"/>
      <c r="D179" s="153" t="s">
        <v>223</v>
      </c>
      <c r="E179" s="155"/>
      <c r="F179" s="155"/>
      <c r="G179" s="155"/>
      <c r="H179" s="191" t="s">
        <v>870</v>
      </c>
      <c r="I179" s="111" t="s">
        <v>882</v>
      </c>
      <c r="J179" s="155"/>
      <c r="K179" s="155"/>
      <c r="L179" s="155" t="s">
        <v>904</v>
      </c>
      <c r="M179" s="155"/>
      <c r="N179" s="155"/>
      <c r="O179" s="155"/>
      <c r="P179" s="155"/>
      <c r="Q179" s="155">
        <v>15800000</v>
      </c>
      <c r="R179" s="155"/>
      <c r="S179" s="155"/>
      <c r="T179" s="155"/>
      <c r="U179" s="156"/>
      <c r="V179" s="155"/>
      <c r="W179" s="155"/>
      <c r="X179" s="155"/>
      <c r="Y179" s="155"/>
      <c r="Z179" s="155"/>
      <c r="AA179" s="155"/>
    </row>
    <row r="180" spans="1:27" ht="38.25">
      <c r="A180" s="247"/>
      <c r="B180" s="163"/>
      <c r="C180" s="156"/>
      <c r="D180" s="153"/>
      <c r="E180" s="156"/>
      <c r="F180" s="156"/>
      <c r="G180" s="156"/>
      <c r="H180" s="153"/>
      <c r="I180" s="106" t="s">
        <v>883</v>
      </c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</row>
    <row r="181" spans="1:27" ht="38.25">
      <c r="A181" s="247"/>
      <c r="B181" s="163"/>
      <c r="C181" s="156"/>
      <c r="D181" s="153"/>
      <c r="E181" s="156"/>
      <c r="F181" s="156"/>
      <c r="G181" s="156"/>
      <c r="H181" s="153"/>
      <c r="I181" s="106" t="s">
        <v>884</v>
      </c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</row>
    <row r="182" spans="1:27" ht="51">
      <c r="A182" s="247"/>
      <c r="B182" s="163"/>
      <c r="C182" s="156"/>
      <c r="D182" s="153"/>
      <c r="E182" s="156"/>
      <c r="F182" s="156"/>
      <c r="G182" s="156"/>
      <c r="H182" s="153"/>
      <c r="I182" s="106" t="s">
        <v>885</v>
      </c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</row>
    <row r="183" spans="1:27" ht="38.25">
      <c r="A183" s="247"/>
      <c r="B183" s="163"/>
      <c r="C183" s="156"/>
      <c r="D183" s="153"/>
      <c r="E183" s="156"/>
      <c r="F183" s="156"/>
      <c r="G183" s="156"/>
      <c r="H183" s="106" t="s">
        <v>871</v>
      </c>
      <c r="I183" s="106" t="s">
        <v>886</v>
      </c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</row>
    <row r="184" spans="1:27" ht="39" thickBot="1">
      <c r="A184" s="247"/>
      <c r="B184" s="163"/>
      <c r="C184" s="156"/>
      <c r="D184" s="153"/>
      <c r="E184" s="157"/>
      <c r="F184" s="157"/>
      <c r="G184" s="157"/>
      <c r="H184" s="107" t="s">
        <v>872</v>
      </c>
      <c r="I184" s="107" t="s">
        <v>887</v>
      </c>
      <c r="J184" s="157"/>
      <c r="K184" s="157"/>
      <c r="L184" s="157"/>
      <c r="M184" s="157"/>
      <c r="N184" s="157"/>
      <c r="O184" s="157"/>
      <c r="P184" s="157"/>
      <c r="Q184" s="156"/>
      <c r="R184" s="157"/>
      <c r="S184" s="157"/>
      <c r="T184" s="157"/>
      <c r="U184" s="156"/>
      <c r="V184" s="157"/>
      <c r="W184" s="157"/>
      <c r="X184" s="157"/>
      <c r="Y184" s="157"/>
      <c r="Z184" s="157"/>
      <c r="AA184" s="157"/>
    </row>
    <row r="185" spans="1:27" ht="51" customHeight="1">
      <c r="A185" s="247"/>
      <c r="B185" s="163" t="s">
        <v>98</v>
      </c>
      <c r="C185" s="156"/>
      <c r="D185" s="158" t="s">
        <v>224</v>
      </c>
      <c r="E185" s="47"/>
      <c r="F185" s="47"/>
      <c r="G185" s="47"/>
      <c r="H185" s="165" t="s">
        <v>873</v>
      </c>
      <c r="I185" s="111" t="s">
        <v>888</v>
      </c>
      <c r="J185" s="47"/>
      <c r="K185" s="47"/>
      <c r="L185" s="47" t="s">
        <v>904</v>
      </c>
      <c r="M185" s="47"/>
      <c r="N185" s="47"/>
      <c r="O185" s="47"/>
      <c r="P185" s="47"/>
      <c r="Q185" s="156"/>
      <c r="R185" s="47"/>
      <c r="S185" s="47"/>
      <c r="T185" s="47"/>
      <c r="U185" s="156"/>
      <c r="V185" s="47"/>
      <c r="W185" s="47"/>
      <c r="X185" s="47"/>
      <c r="Y185" s="47"/>
      <c r="Z185" s="47"/>
      <c r="AA185" s="92"/>
    </row>
    <row r="186" spans="1:27" ht="30">
      <c r="A186" s="247"/>
      <c r="B186" s="163"/>
      <c r="C186" s="156"/>
      <c r="D186" s="159"/>
      <c r="E186" s="47"/>
      <c r="F186" s="47"/>
      <c r="G186" s="47"/>
      <c r="H186" s="159"/>
      <c r="I186" s="106" t="s">
        <v>889</v>
      </c>
      <c r="J186" s="47"/>
      <c r="K186" s="47"/>
      <c r="L186" s="47" t="s">
        <v>904</v>
      </c>
      <c r="M186" s="47"/>
      <c r="N186" s="47"/>
      <c r="O186" s="47"/>
      <c r="P186" s="47"/>
      <c r="Q186" s="156"/>
      <c r="R186" s="47"/>
      <c r="S186" s="47"/>
      <c r="T186" s="47"/>
      <c r="U186" s="156"/>
      <c r="V186" s="47"/>
      <c r="W186" s="47"/>
      <c r="X186" s="47"/>
      <c r="Y186" s="47"/>
      <c r="Z186" s="47"/>
      <c r="AA186" s="92"/>
    </row>
    <row r="187" spans="1:27" ht="30">
      <c r="A187" s="247"/>
      <c r="B187" s="163"/>
      <c r="C187" s="156"/>
      <c r="D187" s="159"/>
      <c r="E187" s="47"/>
      <c r="F187" s="47"/>
      <c r="G187" s="47"/>
      <c r="H187" s="159"/>
      <c r="I187" s="106" t="s">
        <v>890</v>
      </c>
      <c r="J187" s="47"/>
      <c r="K187" s="47"/>
      <c r="L187" s="47" t="s">
        <v>904</v>
      </c>
      <c r="M187" s="47"/>
      <c r="N187" s="47"/>
      <c r="O187" s="47"/>
      <c r="P187" s="47"/>
      <c r="Q187" s="156"/>
      <c r="R187" s="47"/>
      <c r="S187" s="47"/>
      <c r="T187" s="47"/>
      <c r="U187" s="156"/>
      <c r="V187" s="47"/>
      <c r="W187" s="47"/>
      <c r="X187" s="47"/>
      <c r="Y187" s="47"/>
      <c r="Z187" s="47"/>
      <c r="AA187" s="92"/>
    </row>
    <row r="188" spans="1:27" ht="30">
      <c r="A188" s="247"/>
      <c r="B188" s="163"/>
      <c r="C188" s="156"/>
      <c r="D188" s="160"/>
      <c r="E188" s="47"/>
      <c r="F188" s="47"/>
      <c r="G188" s="47"/>
      <c r="H188" s="159"/>
      <c r="I188" s="106" t="s">
        <v>891</v>
      </c>
      <c r="J188" s="47"/>
      <c r="K188" s="47"/>
      <c r="L188" s="47" t="s">
        <v>904</v>
      </c>
      <c r="M188" s="47"/>
      <c r="N188" s="47"/>
      <c r="O188" s="47"/>
      <c r="P188" s="47"/>
      <c r="Q188" s="156"/>
      <c r="R188" s="47"/>
      <c r="S188" s="47"/>
      <c r="T188" s="47"/>
      <c r="U188" s="156"/>
      <c r="V188" s="47"/>
      <c r="W188" s="47"/>
      <c r="X188" s="47"/>
      <c r="Y188" s="47"/>
      <c r="Z188" s="47"/>
      <c r="AA188" s="92"/>
    </row>
    <row r="189" spans="1:27" ht="51">
      <c r="A189" s="247"/>
      <c r="B189" s="163"/>
      <c r="C189" s="156"/>
      <c r="D189" s="106" t="s">
        <v>225</v>
      </c>
      <c r="E189" s="47"/>
      <c r="F189" s="47"/>
      <c r="G189" s="47"/>
      <c r="H189" s="106" t="s">
        <v>874</v>
      </c>
      <c r="I189" s="106" t="s">
        <v>892</v>
      </c>
      <c r="J189" s="47"/>
      <c r="K189" s="47"/>
      <c r="L189" s="47" t="s">
        <v>904</v>
      </c>
      <c r="M189" s="47"/>
      <c r="N189" s="47"/>
      <c r="O189" s="47"/>
      <c r="P189" s="47"/>
      <c r="Q189" s="156"/>
      <c r="R189" s="47"/>
      <c r="S189" s="47"/>
      <c r="T189" s="47"/>
      <c r="U189" s="156"/>
      <c r="V189" s="47"/>
      <c r="W189" s="47"/>
      <c r="X189" s="47"/>
      <c r="Y189" s="47"/>
      <c r="Z189" s="47"/>
      <c r="AA189" s="92"/>
    </row>
    <row r="190" spans="1:27" ht="38.25" customHeight="1">
      <c r="A190" s="247"/>
      <c r="B190" s="163"/>
      <c r="C190" s="156"/>
      <c r="D190" s="158" t="s">
        <v>226</v>
      </c>
      <c r="E190" s="47"/>
      <c r="F190" s="47"/>
      <c r="G190" s="47"/>
      <c r="H190" s="153" t="s">
        <v>875</v>
      </c>
      <c r="I190" s="106" t="s">
        <v>893</v>
      </c>
      <c r="J190" s="47"/>
      <c r="K190" s="47"/>
      <c r="L190" s="47" t="s">
        <v>904</v>
      </c>
      <c r="M190" s="47"/>
      <c r="N190" s="47"/>
      <c r="O190" s="47"/>
      <c r="P190" s="47"/>
      <c r="Q190" s="157"/>
      <c r="R190" s="47"/>
      <c r="S190" s="47"/>
      <c r="T190" s="47"/>
      <c r="U190" s="156"/>
      <c r="V190" s="47"/>
      <c r="W190" s="47"/>
      <c r="X190" s="47"/>
      <c r="Y190" s="47"/>
      <c r="Z190" s="47"/>
      <c r="AA190" s="92"/>
    </row>
    <row r="191" spans="1:27" ht="51">
      <c r="A191" s="248"/>
      <c r="B191" s="155"/>
      <c r="C191" s="156"/>
      <c r="D191" s="159"/>
      <c r="E191" s="54"/>
      <c r="F191" s="54"/>
      <c r="G191" s="54"/>
      <c r="H191" s="153"/>
      <c r="I191" s="106" t="s">
        <v>894</v>
      </c>
      <c r="J191" s="54"/>
      <c r="K191" s="54"/>
      <c r="L191" s="54" t="s">
        <v>904</v>
      </c>
      <c r="M191" s="54"/>
      <c r="N191" s="54"/>
      <c r="O191" s="54"/>
      <c r="P191" s="54"/>
      <c r="Q191" s="53"/>
      <c r="R191" s="54"/>
      <c r="S191" s="54"/>
      <c r="T191" s="54"/>
      <c r="U191" s="156"/>
      <c r="V191" s="54"/>
      <c r="W191" s="54"/>
      <c r="X191" s="54"/>
      <c r="Y191" s="54"/>
      <c r="Z191" s="54"/>
      <c r="AA191" s="9"/>
    </row>
    <row r="192" spans="1:27" ht="38.25">
      <c r="A192" s="248"/>
      <c r="B192" s="155"/>
      <c r="C192" s="156"/>
      <c r="D192" s="159"/>
      <c r="E192" s="54"/>
      <c r="F192" s="54"/>
      <c r="G192" s="54"/>
      <c r="H192" s="153"/>
      <c r="I192" s="106" t="s">
        <v>895</v>
      </c>
      <c r="J192" s="54"/>
      <c r="K192" s="54"/>
      <c r="L192" s="54" t="s">
        <v>904</v>
      </c>
      <c r="M192" s="54"/>
      <c r="N192" s="54"/>
      <c r="O192" s="54"/>
      <c r="P192" s="54"/>
      <c r="Q192" s="53"/>
      <c r="R192" s="54"/>
      <c r="S192" s="54"/>
      <c r="T192" s="54"/>
      <c r="U192" s="156"/>
      <c r="V192" s="54"/>
      <c r="W192" s="54"/>
      <c r="X192" s="54"/>
      <c r="Y192" s="54"/>
      <c r="Z192" s="54"/>
      <c r="AA192" s="9"/>
    </row>
    <row r="193" spans="1:27" ht="38.25">
      <c r="A193" s="248"/>
      <c r="B193" s="155"/>
      <c r="C193" s="156"/>
      <c r="D193" s="160"/>
      <c r="E193" s="54"/>
      <c r="F193" s="54"/>
      <c r="G193" s="54"/>
      <c r="H193" s="153"/>
      <c r="I193" s="106" t="s">
        <v>896</v>
      </c>
      <c r="J193" s="54"/>
      <c r="K193" s="54"/>
      <c r="L193" s="54" t="s">
        <v>904</v>
      </c>
      <c r="M193" s="54"/>
      <c r="N193" s="54"/>
      <c r="O193" s="54"/>
      <c r="P193" s="54"/>
      <c r="Q193" s="53"/>
      <c r="R193" s="54"/>
      <c r="S193" s="54"/>
      <c r="T193" s="54"/>
      <c r="U193" s="156"/>
      <c r="V193" s="54"/>
      <c r="W193" s="54"/>
      <c r="X193" s="54"/>
      <c r="Y193" s="54"/>
      <c r="Z193" s="54"/>
      <c r="AA193" s="9"/>
    </row>
    <row r="194" spans="1:27" ht="45.75" thickBot="1">
      <c r="A194" s="249"/>
      <c r="B194" s="241"/>
      <c r="C194" s="182"/>
      <c r="D194" s="48" t="s">
        <v>227</v>
      </c>
      <c r="E194" s="48"/>
      <c r="F194" s="48"/>
      <c r="G194" s="48"/>
      <c r="H194" s="107" t="s">
        <v>876</v>
      </c>
      <c r="I194" s="107" t="s">
        <v>897</v>
      </c>
      <c r="J194" s="48"/>
      <c r="K194" s="48"/>
      <c r="L194" s="48" t="s">
        <v>904</v>
      </c>
      <c r="M194" s="48"/>
      <c r="N194" s="48"/>
      <c r="O194" s="48"/>
      <c r="P194" s="48"/>
      <c r="Q194" s="48">
        <v>2600000</v>
      </c>
      <c r="R194" s="48"/>
      <c r="S194" s="48"/>
      <c r="T194" s="48"/>
      <c r="U194" s="182"/>
      <c r="V194" s="48"/>
      <c r="W194" s="48"/>
      <c r="X194" s="48"/>
      <c r="Y194" s="48"/>
      <c r="Z194" s="48"/>
      <c r="AA194" s="24"/>
    </row>
  </sheetData>
  <sheetProtection/>
  <mergeCells count="612">
    <mergeCell ref="F9:F11"/>
    <mergeCell ref="F12:F14"/>
    <mergeCell ref="F20:F21"/>
    <mergeCell ref="F22:F24"/>
    <mergeCell ref="F32:F34"/>
    <mergeCell ref="F107:F110"/>
    <mergeCell ref="F111:F113"/>
    <mergeCell ref="F114:F116"/>
    <mergeCell ref="D74:D78"/>
    <mergeCell ref="J122:J125"/>
    <mergeCell ref="K122:K125"/>
    <mergeCell ref="L122:L125"/>
    <mergeCell ref="C107:C110"/>
    <mergeCell ref="C111:C113"/>
    <mergeCell ref="C114:C116"/>
    <mergeCell ref="C117:C125"/>
    <mergeCell ref="C150:C153"/>
    <mergeCell ref="C154:C157"/>
    <mergeCell ref="B49:B55"/>
    <mergeCell ref="A9:A105"/>
    <mergeCell ref="B9:B11"/>
    <mergeCell ref="Z40:Z42"/>
    <mergeCell ref="AA40:AA42"/>
    <mergeCell ref="Q40:Q42"/>
    <mergeCell ref="P40:P42"/>
    <mergeCell ref="R40:R42"/>
    <mergeCell ref="J40:J42"/>
    <mergeCell ref="K40:K42"/>
    <mergeCell ref="L40:L42"/>
    <mergeCell ref="M40:M42"/>
    <mergeCell ref="N40:N42"/>
    <mergeCell ref="O40:O42"/>
    <mergeCell ref="S40:S42"/>
    <mergeCell ref="F40:F42"/>
    <mergeCell ref="F43:F48"/>
    <mergeCell ref="F49:F55"/>
    <mergeCell ref="F65:F87"/>
    <mergeCell ref="J154:J155"/>
    <mergeCell ref="K154:K155"/>
    <mergeCell ref="L154:L155"/>
    <mergeCell ref="A174:A194"/>
    <mergeCell ref="B174:B175"/>
    <mergeCell ref="B177:B178"/>
    <mergeCell ref="B179:B184"/>
    <mergeCell ref="B185:B194"/>
    <mergeCell ref="B154:B157"/>
    <mergeCell ref="B158:B160"/>
    <mergeCell ref="D158:D160"/>
    <mergeCell ref="D177:D178"/>
    <mergeCell ref="D179:D184"/>
    <mergeCell ref="D154:D155"/>
    <mergeCell ref="D161:D162"/>
    <mergeCell ref="D163:D164"/>
    <mergeCell ref="C165:C167"/>
    <mergeCell ref="C158:C164"/>
    <mergeCell ref="D134:D139"/>
    <mergeCell ref="D62:D64"/>
    <mergeCell ref="D65:D66"/>
    <mergeCell ref="D69:D71"/>
    <mergeCell ref="B43:B48"/>
    <mergeCell ref="D58:D59"/>
    <mergeCell ref="D60:D61"/>
    <mergeCell ref="B22:B24"/>
    <mergeCell ref="B56:B64"/>
    <mergeCell ref="C56:C64"/>
    <mergeCell ref="C88:C92"/>
    <mergeCell ref="C93:C98"/>
    <mergeCell ref="C99:C105"/>
    <mergeCell ref="G56:G64"/>
    <mergeCell ref="Y7:Y8"/>
    <mergeCell ref="Z7:Z8"/>
    <mergeCell ref="AA7:AA8"/>
    <mergeCell ref="W7:W8"/>
    <mergeCell ref="X7:X8"/>
    <mergeCell ref="D99:D100"/>
    <mergeCell ref="D101:D102"/>
    <mergeCell ref="D104:D105"/>
    <mergeCell ref="D79:D82"/>
    <mergeCell ref="D90:D91"/>
    <mergeCell ref="D93:D98"/>
    <mergeCell ref="Y40:Y42"/>
    <mergeCell ref="U88:U92"/>
    <mergeCell ref="F88:F92"/>
    <mergeCell ref="F99:F105"/>
    <mergeCell ref="O20:O21"/>
    <mergeCell ref="O22:O24"/>
    <mergeCell ref="O25:O28"/>
    <mergeCell ref="O32:O34"/>
    <mergeCell ref="C9:C11"/>
    <mergeCell ref="C12:C14"/>
    <mergeCell ref="C20:C21"/>
    <mergeCell ref="C22:C24"/>
    <mergeCell ref="C25:C28"/>
    <mergeCell ref="C32:C34"/>
    <mergeCell ref="C40:C42"/>
    <mergeCell ref="C43:C48"/>
    <mergeCell ref="C49:C55"/>
    <mergeCell ref="A1:AA1"/>
    <mergeCell ref="A2:AA2"/>
    <mergeCell ref="A3:AA3"/>
    <mergeCell ref="A4:AA4"/>
    <mergeCell ref="A5:AA5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B12:B14"/>
    <mergeCell ref="B20:B21"/>
    <mergeCell ref="B25:B28"/>
    <mergeCell ref="L7:L8"/>
    <mergeCell ref="M7:M8"/>
    <mergeCell ref="N7:U7"/>
    <mergeCell ref="V7:V8"/>
    <mergeCell ref="F7:F8"/>
    <mergeCell ref="S9:S11"/>
    <mergeCell ref="U9:U11"/>
    <mergeCell ref="O12:O14"/>
    <mergeCell ref="Q25:Q28"/>
    <mergeCell ref="R25:R28"/>
    <mergeCell ref="S25:S28"/>
    <mergeCell ref="T25:T28"/>
    <mergeCell ref="U25:U28"/>
    <mergeCell ref="U12:U14"/>
    <mergeCell ref="T12:T14"/>
    <mergeCell ref="U20:U21"/>
    <mergeCell ref="V15:V19"/>
    <mergeCell ref="K15:K19"/>
    <mergeCell ref="L15:L19"/>
    <mergeCell ref="M15:M19"/>
    <mergeCell ref="N15:N19"/>
    <mergeCell ref="L134:L139"/>
    <mergeCell ref="E134:E139"/>
    <mergeCell ref="F134:F139"/>
    <mergeCell ref="G134:G139"/>
    <mergeCell ref="E145:E149"/>
    <mergeCell ref="F145:F149"/>
    <mergeCell ref="M122:M125"/>
    <mergeCell ref="N126:N130"/>
    <mergeCell ref="M126:M130"/>
    <mergeCell ref="M141:M149"/>
    <mergeCell ref="F117:F125"/>
    <mergeCell ref="H134:H139"/>
    <mergeCell ref="I134:I139"/>
    <mergeCell ref="J134:J139"/>
    <mergeCell ref="K134:K139"/>
    <mergeCell ref="O122:O125"/>
    <mergeCell ref="P122:P125"/>
    <mergeCell ref="Q122:Q125"/>
    <mergeCell ref="R122:R125"/>
    <mergeCell ref="S122:S125"/>
    <mergeCell ref="M107:M110"/>
    <mergeCell ref="M111:M113"/>
    <mergeCell ref="M114:M116"/>
    <mergeCell ref="N114:N116"/>
    <mergeCell ref="T29:T31"/>
    <mergeCell ref="U29:U31"/>
    <mergeCell ref="U22:U24"/>
    <mergeCell ref="E93:E98"/>
    <mergeCell ref="F93:F98"/>
    <mergeCell ref="G93:G98"/>
    <mergeCell ref="J93:J98"/>
    <mergeCell ref="K93:K98"/>
    <mergeCell ref="L93:L98"/>
    <mergeCell ref="M93:M98"/>
    <mergeCell ref="N93:N98"/>
    <mergeCell ref="O93:O98"/>
    <mergeCell ref="H93:H95"/>
    <mergeCell ref="H97:H98"/>
    <mergeCell ref="L25:L28"/>
    <mergeCell ref="M25:M28"/>
    <mergeCell ref="N25:N28"/>
    <mergeCell ref="P25:P28"/>
    <mergeCell ref="H74:H78"/>
    <mergeCell ref="J25:J28"/>
    <mergeCell ref="M88:M92"/>
    <mergeCell ref="S88:S92"/>
    <mergeCell ref="P56:P64"/>
    <mergeCell ref="Q56:Q64"/>
    <mergeCell ref="Y93:Y98"/>
    <mergeCell ref="Z93:Z98"/>
    <mergeCell ref="AA93:AA98"/>
    <mergeCell ref="J117:J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L117:L118"/>
    <mergeCell ref="K117:K118"/>
    <mergeCell ref="S93:S98"/>
    <mergeCell ref="P93:P98"/>
    <mergeCell ref="Q93:Q98"/>
    <mergeCell ref="M117:M118"/>
    <mergeCell ref="N117:N118"/>
    <mergeCell ref="T122:T125"/>
    <mergeCell ref="U122:U125"/>
    <mergeCell ref="V122:V125"/>
    <mergeCell ref="T93:T98"/>
    <mergeCell ref="U93:U98"/>
    <mergeCell ref="V93:V98"/>
    <mergeCell ref="R93:R98"/>
    <mergeCell ref="W122:W125"/>
    <mergeCell ref="X122:X125"/>
    <mergeCell ref="W93:W98"/>
    <mergeCell ref="X93:X98"/>
    <mergeCell ref="U114:U116"/>
    <mergeCell ref="Y122:Y125"/>
    <mergeCell ref="Z122:Z125"/>
    <mergeCell ref="AA122:AA125"/>
    <mergeCell ref="E126:E130"/>
    <mergeCell ref="F126:F130"/>
    <mergeCell ref="G126:G130"/>
    <mergeCell ref="H126:H130"/>
    <mergeCell ref="J126:J130"/>
    <mergeCell ref="K126:K130"/>
    <mergeCell ref="L126:L130"/>
    <mergeCell ref="O126:O130"/>
    <mergeCell ref="P126:P130"/>
    <mergeCell ref="Q126:Q130"/>
    <mergeCell ref="R126:R130"/>
    <mergeCell ref="S126:S130"/>
    <mergeCell ref="T126:T130"/>
    <mergeCell ref="U126:U130"/>
    <mergeCell ref="V126:V130"/>
    <mergeCell ref="W126:W130"/>
    <mergeCell ref="X126:X130"/>
    <mergeCell ref="Y126:Y130"/>
    <mergeCell ref="N122:N125"/>
    <mergeCell ref="Z126:Z130"/>
    <mergeCell ref="AA126:AA130"/>
    <mergeCell ref="T154:T155"/>
    <mergeCell ref="U154:U155"/>
    <mergeCell ref="V154:V155"/>
    <mergeCell ref="R150:R153"/>
    <mergeCell ref="U150:U153"/>
    <mergeCell ref="P134:P139"/>
    <mergeCell ref="Q134:Q139"/>
    <mergeCell ref="R134:R139"/>
    <mergeCell ref="S134:S139"/>
    <mergeCell ref="T134:T139"/>
    <mergeCell ref="U134:U139"/>
    <mergeCell ref="V134:V139"/>
    <mergeCell ref="Q141:Q149"/>
    <mergeCell ref="W154:W155"/>
    <mergeCell ref="X154:X155"/>
    <mergeCell ref="Y154:Y155"/>
    <mergeCell ref="Z154:Z155"/>
    <mergeCell ref="AA154:AA155"/>
    <mergeCell ref="E158:E160"/>
    <mergeCell ref="F158:F160"/>
    <mergeCell ref="W158:W160"/>
    <mergeCell ref="X158:X160"/>
    <mergeCell ref="Y158:Y160"/>
    <mergeCell ref="Z158:Z160"/>
    <mergeCell ref="AA158:AA160"/>
    <mergeCell ref="J158:J160"/>
    <mergeCell ref="G158:G160"/>
    <mergeCell ref="V158:V160"/>
    <mergeCell ref="L158:L160"/>
    <mergeCell ref="M158:M160"/>
    <mergeCell ref="N158:N160"/>
    <mergeCell ref="O158:O160"/>
    <mergeCell ref="P158:P160"/>
    <mergeCell ref="Q158:Q160"/>
    <mergeCell ref="R158:R160"/>
    <mergeCell ref="N154:N155"/>
    <mergeCell ref="P154:P155"/>
    <mergeCell ref="O154:O155"/>
    <mergeCell ref="S158:S160"/>
    <mergeCell ref="T158:T160"/>
    <mergeCell ref="U158:U160"/>
    <mergeCell ref="K158:K160"/>
    <mergeCell ref="E161:E162"/>
    <mergeCell ref="F161:F162"/>
    <mergeCell ref="G161:G162"/>
    <mergeCell ref="J161:J162"/>
    <mergeCell ref="K161:K162"/>
    <mergeCell ref="L161:L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M161:M164"/>
    <mergeCell ref="M154:M155"/>
    <mergeCell ref="Q154:Q155"/>
    <mergeCell ref="R154:R155"/>
    <mergeCell ref="S154:S155"/>
    <mergeCell ref="V161:V162"/>
    <mergeCell ref="W161:W162"/>
    <mergeCell ref="X161:X162"/>
    <mergeCell ref="Y161:Y162"/>
    <mergeCell ref="Z161:Z162"/>
    <mergeCell ref="AA161:AA162"/>
    <mergeCell ref="E163:E164"/>
    <mergeCell ref="F163:F164"/>
    <mergeCell ref="G163:G164"/>
    <mergeCell ref="H163:H164"/>
    <mergeCell ref="J163:J164"/>
    <mergeCell ref="K163:K164"/>
    <mergeCell ref="L163:L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AA163:AA164"/>
    <mergeCell ref="J168:J172"/>
    <mergeCell ref="K168:K172"/>
    <mergeCell ref="L168:L172"/>
    <mergeCell ref="M168:M172"/>
    <mergeCell ref="N168:N172"/>
    <mergeCell ref="O168:O172"/>
    <mergeCell ref="P168:P172"/>
    <mergeCell ref="Q168:Q172"/>
    <mergeCell ref="R168:R172"/>
    <mergeCell ref="S168:S172"/>
    <mergeCell ref="T168:T172"/>
    <mergeCell ref="U168:U172"/>
    <mergeCell ref="V168:V172"/>
    <mergeCell ref="W168:W172"/>
    <mergeCell ref="X168:X172"/>
    <mergeCell ref="Y168:Y172"/>
    <mergeCell ref="Z168:Z172"/>
    <mergeCell ref="AA168:AA172"/>
    <mergeCell ref="S177:S178"/>
    <mergeCell ref="T177:T178"/>
    <mergeCell ref="V177:V178"/>
    <mergeCell ref="W177:W178"/>
    <mergeCell ref="X177:X178"/>
    <mergeCell ref="Y177:Y178"/>
    <mergeCell ref="E177:E178"/>
    <mergeCell ref="F177:F178"/>
    <mergeCell ref="G177:G178"/>
    <mergeCell ref="J177:J178"/>
    <mergeCell ref="K177:K178"/>
    <mergeCell ref="L177:L178"/>
    <mergeCell ref="M177:M178"/>
    <mergeCell ref="N177:N178"/>
    <mergeCell ref="O177:O178"/>
    <mergeCell ref="Z177:Z178"/>
    <mergeCell ref="AA177:AA178"/>
    <mergeCell ref="E179:E184"/>
    <mergeCell ref="F179:F184"/>
    <mergeCell ref="G179:G184"/>
    <mergeCell ref="J179:J184"/>
    <mergeCell ref="K179:K184"/>
    <mergeCell ref="L179:L184"/>
    <mergeCell ref="M179:M184"/>
    <mergeCell ref="N179:N184"/>
    <mergeCell ref="O179:O184"/>
    <mergeCell ref="P179:P184"/>
    <mergeCell ref="R179:R184"/>
    <mergeCell ref="S179:S184"/>
    <mergeCell ref="T179:T184"/>
    <mergeCell ref="V179:V184"/>
    <mergeCell ref="W179:W184"/>
    <mergeCell ref="X179:X184"/>
    <mergeCell ref="Y179:Y184"/>
    <mergeCell ref="Z179:Z184"/>
    <mergeCell ref="AA179:AA184"/>
    <mergeCell ref="P177:P178"/>
    <mergeCell ref="Q177:Q178"/>
    <mergeCell ref="R177:R178"/>
    <mergeCell ref="V131:V133"/>
    <mergeCell ref="W131:W133"/>
    <mergeCell ref="X131:X133"/>
    <mergeCell ref="Y131:Y133"/>
    <mergeCell ref="Z131:Z133"/>
    <mergeCell ref="AA131:AA133"/>
    <mergeCell ref="M134:M140"/>
    <mergeCell ref="N134:N140"/>
    <mergeCell ref="O134:O140"/>
    <mergeCell ref="M131:M133"/>
    <mergeCell ref="N131:N133"/>
    <mergeCell ref="O131:O133"/>
    <mergeCell ref="P131:P133"/>
    <mergeCell ref="Q131:Q133"/>
    <mergeCell ref="R131:R133"/>
    <mergeCell ref="S131:S133"/>
    <mergeCell ref="T131:T133"/>
    <mergeCell ref="U131:U133"/>
    <mergeCell ref="Y134:Y139"/>
    <mergeCell ref="Z134:Z139"/>
    <mergeCell ref="AA134:AA139"/>
    <mergeCell ref="W134:W139"/>
    <mergeCell ref="X134:X139"/>
    <mergeCell ref="L65:L66"/>
    <mergeCell ref="N65:N66"/>
    <mergeCell ref="P65:P66"/>
    <mergeCell ref="Q65:Q66"/>
    <mergeCell ref="R65:R66"/>
    <mergeCell ref="S65:S66"/>
    <mergeCell ref="T65:T66"/>
    <mergeCell ref="T56:T64"/>
    <mergeCell ref="U56:U64"/>
    <mergeCell ref="R56:R64"/>
    <mergeCell ref="M65:M87"/>
    <mergeCell ref="O65:O87"/>
    <mergeCell ref="W15:W19"/>
    <mergeCell ref="X15:X19"/>
    <mergeCell ref="Y15:Y19"/>
    <mergeCell ref="Z15:Z19"/>
    <mergeCell ref="AA15:AA19"/>
    <mergeCell ref="C174:C194"/>
    <mergeCell ref="U174:U194"/>
    <mergeCell ref="Q179:Q190"/>
    <mergeCell ref="H15:H16"/>
    <mergeCell ref="H17:H19"/>
    <mergeCell ref="C15:C19"/>
    <mergeCell ref="O15:O19"/>
    <mergeCell ref="P15:P19"/>
    <mergeCell ref="Q15:Q19"/>
    <mergeCell ref="R15:R19"/>
    <mergeCell ref="S15:S19"/>
    <mergeCell ref="T15:T19"/>
    <mergeCell ref="U15:U19"/>
    <mergeCell ref="D25:D28"/>
    <mergeCell ref="H25:H28"/>
    <mergeCell ref="E69:E71"/>
    <mergeCell ref="E25:E28"/>
    <mergeCell ref="F25:F28"/>
    <mergeCell ref="G25:G28"/>
    <mergeCell ref="I168:I169"/>
    <mergeCell ref="H179:H182"/>
    <mergeCell ref="H72:H73"/>
    <mergeCell ref="B15:B19"/>
    <mergeCell ref="E15:E19"/>
    <mergeCell ref="F15:F19"/>
    <mergeCell ref="G15:G19"/>
    <mergeCell ref="J15:J19"/>
    <mergeCell ref="D15:D19"/>
    <mergeCell ref="B168:B173"/>
    <mergeCell ref="C168:C173"/>
    <mergeCell ref="E56:E64"/>
    <mergeCell ref="J56:J64"/>
    <mergeCell ref="F56:F64"/>
    <mergeCell ref="J65:J66"/>
    <mergeCell ref="C126:C130"/>
    <mergeCell ref="C141:C149"/>
    <mergeCell ref="C131:C133"/>
    <mergeCell ref="C134:C140"/>
    <mergeCell ref="B88:B92"/>
    <mergeCell ref="B93:B98"/>
    <mergeCell ref="B99:B105"/>
    <mergeCell ref="B32:B34"/>
    <mergeCell ref="B40:B42"/>
    <mergeCell ref="V25:V28"/>
    <mergeCell ref="W25:W28"/>
    <mergeCell ref="X25:X28"/>
    <mergeCell ref="Y25:Y28"/>
    <mergeCell ref="Z25:Z28"/>
    <mergeCell ref="AA25:AA28"/>
    <mergeCell ref="H29:H30"/>
    <mergeCell ref="B29:B31"/>
    <mergeCell ref="C29:C31"/>
    <mergeCell ref="D29:D31"/>
    <mergeCell ref="E29:E31"/>
    <mergeCell ref="F29:F31"/>
    <mergeCell ref="G29:G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K25:K28"/>
    <mergeCell ref="V29:V31"/>
    <mergeCell ref="W29:W31"/>
    <mergeCell ref="X29:X31"/>
    <mergeCell ref="Y29:Y31"/>
    <mergeCell ref="Z29:Z31"/>
    <mergeCell ref="AA29:AA31"/>
    <mergeCell ref="B35:B39"/>
    <mergeCell ref="C35:C39"/>
    <mergeCell ref="D35:D39"/>
    <mergeCell ref="E35:E39"/>
    <mergeCell ref="F35:F39"/>
    <mergeCell ref="G35:G39"/>
    <mergeCell ref="J35:J39"/>
    <mergeCell ref="K35:K39"/>
    <mergeCell ref="L35:L39"/>
    <mergeCell ref="M35:M39"/>
    <mergeCell ref="N35:N39"/>
    <mergeCell ref="O35:O39"/>
    <mergeCell ref="P35:P39"/>
    <mergeCell ref="Q35:Q39"/>
    <mergeCell ref="R35:R39"/>
    <mergeCell ref="S35:S39"/>
    <mergeCell ref="T35:T39"/>
    <mergeCell ref="U35:U39"/>
    <mergeCell ref="W65:W66"/>
    <mergeCell ref="X65:X66"/>
    <mergeCell ref="Y65:Y66"/>
    <mergeCell ref="Z65:Z66"/>
    <mergeCell ref="AA65:AA66"/>
    <mergeCell ref="Y56:Y64"/>
    <mergeCell ref="Z56:Z64"/>
    <mergeCell ref="AA56:AA64"/>
    <mergeCell ref="E65:E66"/>
    <mergeCell ref="G65:G66"/>
    <mergeCell ref="I65:I66"/>
    <mergeCell ref="H65:H67"/>
    <mergeCell ref="V56:V64"/>
    <mergeCell ref="W56:W64"/>
    <mergeCell ref="X56:X64"/>
    <mergeCell ref="V65:V66"/>
    <mergeCell ref="K56:K64"/>
    <mergeCell ref="L56:L64"/>
    <mergeCell ref="N56:N64"/>
    <mergeCell ref="O56:O64"/>
    <mergeCell ref="S56:S64"/>
    <mergeCell ref="M56:M64"/>
    <mergeCell ref="U65:U87"/>
    <mergeCell ref="K65:K66"/>
    <mergeCell ref="V35:V39"/>
    <mergeCell ref="W35:W39"/>
    <mergeCell ref="X35:X39"/>
    <mergeCell ref="Y35:Y39"/>
    <mergeCell ref="Z35:Z39"/>
    <mergeCell ref="AA35:AA39"/>
    <mergeCell ref="H58:H59"/>
    <mergeCell ref="H60:H61"/>
    <mergeCell ref="H62:H64"/>
    <mergeCell ref="M43:M48"/>
    <mergeCell ref="S43:S48"/>
    <mergeCell ref="S49:S55"/>
    <mergeCell ref="M49:M55"/>
    <mergeCell ref="U40:U42"/>
    <mergeCell ref="T40:T42"/>
    <mergeCell ref="V40:V42"/>
    <mergeCell ref="W40:W42"/>
    <mergeCell ref="X40:X42"/>
    <mergeCell ref="U43:U48"/>
    <mergeCell ref="U49:U55"/>
    <mergeCell ref="D185:D188"/>
    <mergeCell ref="H185:H188"/>
    <mergeCell ref="D190:D193"/>
    <mergeCell ref="H190:H193"/>
    <mergeCell ref="H101:H102"/>
    <mergeCell ref="H112:H113"/>
    <mergeCell ref="D150:D151"/>
    <mergeCell ref="H158:H159"/>
    <mergeCell ref="H168:H169"/>
    <mergeCell ref="E117:E118"/>
    <mergeCell ref="G117:G118"/>
    <mergeCell ref="E122:E125"/>
    <mergeCell ref="G122:G125"/>
    <mergeCell ref="E154:E155"/>
    <mergeCell ref="F154:F155"/>
    <mergeCell ref="G154:G155"/>
    <mergeCell ref="D168:D173"/>
    <mergeCell ref="E168:E173"/>
    <mergeCell ref="F168:F173"/>
    <mergeCell ref="G168:G173"/>
    <mergeCell ref="D112:D113"/>
    <mergeCell ref="D117:D118"/>
    <mergeCell ref="D145:D149"/>
    <mergeCell ref="D122:D125"/>
    <mergeCell ref="A154:A173"/>
    <mergeCell ref="H79:H82"/>
    <mergeCell ref="H83:H85"/>
    <mergeCell ref="H86:H87"/>
    <mergeCell ref="H122:H125"/>
    <mergeCell ref="B65:B87"/>
    <mergeCell ref="D83:D87"/>
    <mergeCell ref="H69:H71"/>
    <mergeCell ref="A106:A130"/>
    <mergeCell ref="B107:B110"/>
    <mergeCell ref="B111:B113"/>
    <mergeCell ref="B114:B116"/>
    <mergeCell ref="B117:B125"/>
    <mergeCell ref="B161:B164"/>
    <mergeCell ref="B165:B167"/>
    <mergeCell ref="B126:B130"/>
    <mergeCell ref="A131:A153"/>
    <mergeCell ref="D72:D73"/>
    <mergeCell ref="C65:C87"/>
    <mergeCell ref="B131:B133"/>
    <mergeCell ref="B134:B140"/>
    <mergeCell ref="B141:B149"/>
    <mergeCell ref="B150:B153"/>
    <mergeCell ref="D126:D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="71" zoomScaleNormal="71" zoomScalePageLayoutView="0" workbookViewId="0" topLeftCell="A1">
      <pane xSplit="10" ySplit="8" topLeftCell="K9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T13" sqref="T13:T24"/>
    </sheetView>
  </sheetViews>
  <sheetFormatPr defaultColWidth="11.421875" defaultRowHeight="15"/>
  <cols>
    <col min="1" max="1" width="11.421875" style="28" customWidth="1"/>
    <col min="2" max="2" width="23.140625" style="28" customWidth="1"/>
    <col min="3" max="3" width="11.421875" style="28" customWidth="1"/>
    <col min="4" max="4" width="33.7109375" style="28" customWidth="1"/>
    <col min="5" max="7" width="11.421875" style="28" customWidth="1"/>
    <col min="8" max="8" width="31.7109375" style="28" customWidth="1"/>
    <col min="9" max="9" width="20.00390625" style="28" customWidth="1"/>
    <col min="10" max="16384" width="11.421875" style="28" customWidth="1"/>
  </cols>
  <sheetData>
    <row r="1" spans="1:27" ht="1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</row>
    <row r="2" spans="1:27" ht="1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spans="1:27" ht="15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ht="15">
      <c r="A4" s="242" t="s">
        <v>50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27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</row>
    <row r="6" spans="1:27" ht="45.75" customHeight="1" thickBot="1">
      <c r="A6" s="66"/>
      <c r="B6" s="67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253" t="s">
        <v>3</v>
      </c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5"/>
      <c r="Z6" s="66"/>
      <c r="AA6" s="66"/>
    </row>
    <row r="7" spans="1:27" ht="15.75" thickBot="1">
      <c r="A7" s="245" t="s">
        <v>4</v>
      </c>
      <c r="B7" s="244" t="s">
        <v>5</v>
      </c>
      <c r="C7" s="233" t="s">
        <v>6</v>
      </c>
      <c r="D7" s="244" t="s">
        <v>7</v>
      </c>
      <c r="E7" s="233" t="s">
        <v>8</v>
      </c>
      <c r="F7" s="244" t="s">
        <v>9</v>
      </c>
      <c r="G7" s="233" t="s">
        <v>10</v>
      </c>
      <c r="H7" s="233" t="s">
        <v>11</v>
      </c>
      <c r="I7" s="233" t="s">
        <v>12</v>
      </c>
      <c r="J7" s="233" t="s">
        <v>13</v>
      </c>
      <c r="K7" s="233" t="s">
        <v>14</v>
      </c>
      <c r="L7" s="233" t="s">
        <v>15</v>
      </c>
      <c r="M7" s="233" t="s">
        <v>16</v>
      </c>
      <c r="N7" s="264" t="s">
        <v>17</v>
      </c>
      <c r="O7" s="264"/>
      <c r="P7" s="264"/>
      <c r="Q7" s="264"/>
      <c r="R7" s="264"/>
      <c r="S7" s="264"/>
      <c r="T7" s="264"/>
      <c r="U7" s="264"/>
      <c r="V7" s="233" t="s">
        <v>18</v>
      </c>
      <c r="W7" s="233" t="s">
        <v>19</v>
      </c>
      <c r="X7" s="233" t="s">
        <v>20</v>
      </c>
      <c r="Y7" s="233" t="s">
        <v>21</v>
      </c>
      <c r="Z7" s="233" t="s">
        <v>22</v>
      </c>
      <c r="AA7" s="244" t="s">
        <v>23</v>
      </c>
    </row>
    <row r="8" spans="1:27" ht="90.75" thickBot="1">
      <c r="A8" s="258"/>
      <c r="B8" s="245" t="s">
        <v>5</v>
      </c>
      <c r="C8" s="234"/>
      <c r="D8" s="245"/>
      <c r="E8" s="234"/>
      <c r="F8" s="245"/>
      <c r="G8" s="234"/>
      <c r="H8" s="234"/>
      <c r="I8" s="234"/>
      <c r="J8" s="234"/>
      <c r="K8" s="234"/>
      <c r="L8" s="234"/>
      <c r="M8" s="234"/>
      <c r="N8" s="6" t="s">
        <v>24</v>
      </c>
      <c r="O8" s="30" t="s">
        <v>25</v>
      </c>
      <c r="P8" s="30" t="s">
        <v>26</v>
      </c>
      <c r="Q8" s="30" t="s">
        <v>27</v>
      </c>
      <c r="R8" s="30" t="s">
        <v>28</v>
      </c>
      <c r="S8" s="30" t="s">
        <v>29</v>
      </c>
      <c r="T8" s="30" t="s">
        <v>30</v>
      </c>
      <c r="U8" s="30" t="s">
        <v>31</v>
      </c>
      <c r="V8" s="234"/>
      <c r="W8" s="234"/>
      <c r="X8" s="234"/>
      <c r="Y8" s="234"/>
      <c r="Z8" s="234"/>
      <c r="AA8" s="245"/>
    </row>
    <row r="9" spans="1:27" ht="78.75" customHeight="1" thickBot="1">
      <c r="A9" s="260" t="s">
        <v>99</v>
      </c>
      <c r="B9" s="229" t="s">
        <v>100</v>
      </c>
      <c r="C9" s="31">
        <v>0</v>
      </c>
      <c r="D9" s="68" t="s">
        <v>228</v>
      </c>
      <c r="E9" s="31" t="s">
        <v>383</v>
      </c>
      <c r="F9" s="31"/>
      <c r="G9" s="31"/>
      <c r="H9" s="82" t="s">
        <v>577</v>
      </c>
      <c r="I9" s="82" t="s">
        <v>580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 t="s">
        <v>378</v>
      </c>
      <c r="AA9" s="7" t="s">
        <v>382</v>
      </c>
    </row>
    <row r="10" spans="1:27" ht="56.25" customHeight="1">
      <c r="A10" s="261"/>
      <c r="B10" s="230"/>
      <c r="C10" s="32">
        <v>0</v>
      </c>
      <c r="D10" s="64" t="s">
        <v>229</v>
      </c>
      <c r="E10" s="32" t="s">
        <v>384</v>
      </c>
      <c r="F10" s="32"/>
      <c r="G10" s="32"/>
      <c r="H10" s="33" t="s">
        <v>578</v>
      </c>
      <c r="I10" s="91" t="s">
        <v>581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 t="s">
        <v>379</v>
      </c>
      <c r="AA10" s="7" t="s">
        <v>382</v>
      </c>
    </row>
    <row r="11" spans="1:27" ht="75" customHeight="1">
      <c r="A11" s="261"/>
      <c r="B11" s="230"/>
      <c r="C11" s="34">
        <v>0</v>
      </c>
      <c r="D11" s="64" t="s">
        <v>386</v>
      </c>
      <c r="E11" s="32" t="s">
        <v>385</v>
      </c>
      <c r="F11" s="32"/>
      <c r="G11" s="32"/>
      <c r="H11" s="83" t="s">
        <v>386</v>
      </c>
      <c r="I11" s="62" t="s">
        <v>582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 t="s">
        <v>380</v>
      </c>
      <c r="AA11" s="8"/>
    </row>
    <row r="12" spans="1:27" ht="75.75" thickBot="1">
      <c r="A12" s="261"/>
      <c r="B12" s="232"/>
      <c r="C12" s="35">
        <v>0</v>
      </c>
      <c r="D12" s="70" t="s">
        <v>230</v>
      </c>
      <c r="E12" s="35" t="s">
        <v>387</v>
      </c>
      <c r="F12" s="35"/>
      <c r="G12" s="35"/>
      <c r="H12" s="83" t="s">
        <v>579</v>
      </c>
      <c r="I12" s="84" t="s">
        <v>583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 t="s">
        <v>381</v>
      </c>
      <c r="AA12" s="24"/>
    </row>
    <row r="13" spans="1:27" ht="75" customHeight="1">
      <c r="A13" s="261"/>
      <c r="B13" s="229" t="s">
        <v>101</v>
      </c>
      <c r="C13" s="178">
        <v>30000000</v>
      </c>
      <c r="D13" s="68" t="s">
        <v>231</v>
      </c>
      <c r="E13" s="31"/>
      <c r="F13" s="31"/>
      <c r="G13" s="31"/>
      <c r="H13" s="82" t="s">
        <v>584</v>
      </c>
      <c r="I13" s="82" t="s">
        <v>587</v>
      </c>
      <c r="J13" s="31"/>
      <c r="K13" s="31"/>
      <c r="L13" s="31"/>
      <c r="M13" s="178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195" t="s">
        <v>388</v>
      </c>
    </row>
    <row r="14" spans="1:27" ht="38.25">
      <c r="A14" s="261"/>
      <c r="B14" s="230"/>
      <c r="C14" s="156"/>
      <c r="D14" s="64" t="s">
        <v>232</v>
      </c>
      <c r="E14" s="32"/>
      <c r="F14" s="32"/>
      <c r="G14" s="32"/>
      <c r="H14" s="83" t="s">
        <v>585</v>
      </c>
      <c r="I14" s="86" t="s">
        <v>588</v>
      </c>
      <c r="J14" s="32"/>
      <c r="K14" s="32"/>
      <c r="L14" s="32"/>
      <c r="M14" s="156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196"/>
    </row>
    <row r="15" spans="1:27" ht="51.75" thickBot="1">
      <c r="A15" s="261"/>
      <c r="B15" s="232"/>
      <c r="C15" s="182"/>
      <c r="D15" s="70" t="s">
        <v>233</v>
      </c>
      <c r="E15" s="35"/>
      <c r="F15" s="35"/>
      <c r="G15" s="35"/>
      <c r="H15" s="33" t="s">
        <v>586</v>
      </c>
      <c r="I15" s="33" t="s">
        <v>589</v>
      </c>
      <c r="J15" s="35"/>
      <c r="K15" s="35"/>
      <c r="L15" s="35"/>
      <c r="M15" s="182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197"/>
    </row>
    <row r="16" spans="1:27" ht="51">
      <c r="A16" s="261"/>
      <c r="B16" s="229" t="s">
        <v>102</v>
      </c>
      <c r="C16" s="178">
        <v>1000000</v>
      </c>
      <c r="D16" s="68" t="s">
        <v>234</v>
      </c>
      <c r="E16" s="31"/>
      <c r="F16" s="31"/>
      <c r="G16" s="31"/>
      <c r="H16" s="82" t="s">
        <v>590</v>
      </c>
      <c r="I16" s="82" t="s">
        <v>592</v>
      </c>
      <c r="J16" s="31"/>
      <c r="K16" s="31"/>
      <c r="L16" s="31"/>
      <c r="M16" s="178">
        <v>1000000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7"/>
    </row>
    <row r="17" spans="1:27" ht="51.75" thickBot="1">
      <c r="A17" s="261"/>
      <c r="B17" s="232"/>
      <c r="C17" s="182"/>
      <c r="D17" s="70" t="s">
        <v>235</v>
      </c>
      <c r="E17" s="35"/>
      <c r="F17" s="35"/>
      <c r="G17" s="35"/>
      <c r="H17" s="85" t="s">
        <v>591</v>
      </c>
      <c r="I17" s="85" t="s">
        <v>593</v>
      </c>
      <c r="J17" s="35"/>
      <c r="K17" s="35"/>
      <c r="L17" s="35"/>
      <c r="M17" s="182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24"/>
    </row>
    <row r="18" spans="1:27" ht="51">
      <c r="A18" s="261"/>
      <c r="B18" s="229" t="s">
        <v>103</v>
      </c>
      <c r="C18" s="178">
        <v>0</v>
      </c>
      <c r="D18" s="68" t="s">
        <v>236</v>
      </c>
      <c r="E18" s="31"/>
      <c r="F18" s="31"/>
      <c r="G18" s="31"/>
      <c r="H18" s="82" t="s">
        <v>594</v>
      </c>
      <c r="I18" s="82" t="s">
        <v>596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178" t="s">
        <v>906</v>
      </c>
      <c r="AA18" s="195"/>
    </row>
    <row r="19" spans="1:27" ht="26.25" thickBot="1">
      <c r="A19" s="261"/>
      <c r="B19" s="232"/>
      <c r="C19" s="182"/>
      <c r="D19" s="70" t="s">
        <v>237</v>
      </c>
      <c r="E19" s="35"/>
      <c r="F19" s="35"/>
      <c r="G19" s="35"/>
      <c r="H19" s="85" t="s">
        <v>595</v>
      </c>
      <c r="I19" s="85" t="s">
        <v>597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182"/>
      <c r="AA19" s="197"/>
    </row>
    <row r="20" spans="1:27" ht="38.25" customHeight="1">
      <c r="A20" s="261"/>
      <c r="B20" s="229" t="s">
        <v>104</v>
      </c>
      <c r="C20" s="178">
        <v>4000000</v>
      </c>
      <c r="D20" s="71" t="s">
        <v>238</v>
      </c>
      <c r="E20" s="31"/>
      <c r="F20" s="31"/>
      <c r="G20" s="31"/>
      <c r="H20" s="87" t="s">
        <v>598</v>
      </c>
      <c r="I20" s="87" t="s">
        <v>602</v>
      </c>
      <c r="J20" s="31"/>
      <c r="K20" s="31"/>
      <c r="L20" s="31"/>
      <c r="M20" s="178">
        <v>4000000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7"/>
    </row>
    <row r="21" spans="1:27" ht="38.25">
      <c r="A21" s="261"/>
      <c r="B21" s="230"/>
      <c r="C21" s="156"/>
      <c r="D21" s="69" t="s">
        <v>239</v>
      </c>
      <c r="E21" s="32"/>
      <c r="F21" s="32"/>
      <c r="G21" s="32"/>
      <c r="H21" s="88" t="s">
        <v>599</v>
      </c>
      <c r="I21" s="88" t="s">
        <v>603</v>
      </c>
      <c r="J21" s="32"/>
      <c r="K21" s="32"/>
      <c r="L21" s="32"/>
      <c r="M21" s="15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8"/>
    </row>
    <row r="22" spans="1:27" ht="57" customHeight="1">
      <c r="A22" s="261"/>
      <c r="B22" s="230"/>
      <c r="C22" s="156"/>
      <c r="D22" s="69" t="s">
        <v>240</v>
      </c>
      <c r="E22" s="32"/>
      <c r="F22" s="32"/>
      <c r="G22" s="32"/>
      <c r="H22" s="88" t="s">
        <v>600</v>
      </c>
      <c r="I22" s="89" t="s">
        <v>604</v>
      </c>
      <c r="J22" s="32"/>
      <c r="K22" s="32"/>
      <c r="L22" s="32"/>
      <c r="M22" s="156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8"/>
    </row>
    <row r="23" spans="1:27" ht="39" thickBot="1">
      <c r="A23" s="261"/>
      <c r="B23" s="232"/>
      <c r="C23" s="182"/>
      <c r="D23" s="72" t="s">
        <v>241</v>
      </c>
      <c r="E23" s="35"/>
      <c r="F23" s="35"/>
      <c r="G23" s="35"/>
      <c r="H23" s="88" t="s">
        <v>601</v>
      </c>
      <c r="I23" s="88" t="s">
        <v>605</v>
      </c>
      <c r="J23" s="35"/>
      <c r="K23" s="35"/>
      <c r="L23" s="35"/>
      <c r="M23" s="182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24"/>
    </row>
    <row r="24" spans="1:27" ht="62.25" customHeight="1">
      <c r="A24" s="261"/>
      <c r="B24" s="229" t="s">
        <v>105</v>
      </c>
      <c r="C24" s="178">
        <v>0</v>
      </c>
      <c r="D24" s="259" t="s">
        <v>242</v>
      </c>
      <c r="E24" s="31"/>
      <c r="F24" s="31"/>
      <c r="G24" s="31"/>
      <c r="H24" s="82" t="s">
        <v>606</v>
      </c>
      <c r="I24" s="90" t="s">
        <v>611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178">
        <v>0</v>
      </c>
      <c r="W24" s="178">
        <v>0</v>
      </c>
      <c r="X24" s="31"/>
      <c r="Y24" s="31"/>
      <c r="Z24" s="31"/>
      <c r="AA24" s="195" t="s">
        <v>389</v>
      </c>
    </row>
    <row r="25" spans="1:27" ht="47.25" customHeight="1">
      <c r="A25" s="261"/>
      <c r="B25" s="230"/>
      <c r="C25" s="156"/>
      <c r="D25" s="161"/>
      <c r="E25" s="32"/>
      <c r="F25" s="32"/>
      <c r="G25" s="32"/>
      <c r="H25" s="33" t="s">
        <v>607</v>
      </c>
      <c r="I25" s="33" t="s">
        <v>589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56"/>
      <c r="W25" s="156"/>
      <c r="X25" s="32"/>
      <c r="Y25" s="32"/>
      <c r="Z25" s="32"/>
      <c r="AA25" s="196"/>
    </row>
    <row r="26" spans="1:27" ht="63.75">
      <c r="A26" s="261"/>
      <c r="B26" s="230"/>
      <c r="C26" s="156"/>
      <c r="D26" s="33" t="s">
        <v>243</v>
      </c>
      <c r="E26" s="32"/>
      <c r="F26" s="32"/>
      <c r="G26" s="32"/>
      <c r="H26" s="33" t="s">
        <v>608</v>
      </c>
      <c r="I26" s="33" t="s">
        <v>612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56"/>
      <c r="W26" s="156"/>
      <c r="X26" s="32"/>
      <c r="Y26" s="32"/>
      <c r="Z26" s="32"/>
      <c r="AA26" s="196"/>
    </row>
    <row r="27" spans="1:27" ht="51">
      <c r="A27" s="261"/>
      <c r="B27" s="263"/>
      <c r="C27" s="156"/>
      <c r="D27" s="33" t="s">
        <v>244</v>
      </c>
      <c r="E27" s="34"/>
      <c r="F27" s="34"/>
      <c r="G27" s="34"/>
      <c r="H27" s="33" t="s">
        <v>609</v>
      </c>
      <c r="I27" s="33" t="s">
        <v>613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156"/>
      <c r="W27" s="156"/>
      <c r="X27" s="34"/>
      <c r="Y27" s="34"/>
      <c r="Z27" s="34"/>
      <c r="AA27" s="196"/>
    </row>
    <row r="28" spans="1:27" ht="101.25" customHeight="1" thickBot="1">
      <c r="A28" s="262"/>
      <c r="B28" s="263"/>
      <c r="C28" s="156"/>
      <c r="D28" s="83" t="s">
        <v>245</v>
      </c>
      <c r="E28" s="34"/>
      <c r="F28" s="34"/>
      <c r="G28" s="34"/>
      <c r="H28" s="83" t="s">
        <v>610</v>
      </c>
      <c r="I28" s="91" t="s">
        <v>614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182"/>
      <c r="W28" s="182"/>
      <c r="X28" s="34"/>
      <c r="Y28" s="34"/>
      <c r="Z28" s="34"/>
      <c r="AA28" s="196"/>
    </row>
    <row r="29" spans="1:27" ht="38.25">
      <c r="A29" s="229" t="s">
        <v>106</v>
      </c>
      <c r="B29" s="178" t="s">
        <v>107</v>
      </c>
      <c r="C29" s="178">
        <v>0</v>
      </c>
      <c r="D29" s="256" t="s">
        <v>246</v>
      </c>
      <c r="E29" s="31"/>
      <c r="F29" s="31"/>
      <c r="G29" s="31"/>
      <c r="H29" s="256" t="s">
        <v>615</v>
      </c>
      <c r="I29" s="68" t="s">
        <v>621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195"/>
    </row>
    <row r="30" spans="1:27" ht="63.75">
      <c r="A30" s="230"/>
      <c r="B30" s="156"/>
      <c r="C30" s="156"/>
      <c r="D30" s="257"/>
      <c r="E30" s="32"/>
      <c r="F30" s="32"/>
      <c r="G30" s="32"/>
      <c r="H30" s="257"/>
      <c r="I30" s="64" t="s">
        <v>622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196"/>
    </row>
    <row r="31" spans="1:27" ht="51">
      <c r="A31" s="230"/>
      <c r="B31" s="156"/>
      <c r="C31" s="156"/>
      <c r="D31" s="257"/>
      <c r="E31" s="32"/>
      <c r="F31" s="32"/>
      <c r="G31" s="32"/>
      <c r="H31" s="64" t="s">
        <v>616</v>
      </c>
      <c r="I31" s="257" t="s">
        <v>623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196"/>
    </row>
    <row r="32" spans="1:27" ht="64.5" customHeight="1">
      <c r="A32" s="230"/>
      <c r="B32" s="156"/>
      <c r="C32" s="156"/>
      <c r="D32" s="257" t="s">
        <v>247</v>
      </c>
      <c r="E32" s="32"/>
      <c r="F32" s="32"/>
      <c r="G32" s="32"/>
      <c r="H32" s="64" t="s">
        <v>617</v>
      </c>
      <c r="I32" s="257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196"/>
    </row>
    <row r="33" spans="1:27" ht="51">
      <c r="A33" s="230"/>
      <c r="B33" s="156"/>
      <c r="C33" s="156"/>
      <c r="D33" s="257"/>
      <c r="E33" s="32"/>
      <c r="F33" s="32"/>
      <c r="G33" s="32"/>
      <c r="H33" s="64" t="s">
        <v>618</v>
      </c>
      <c r="I33" s="64" t="s">
        <v>624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196"/>
    </row>
    <row r="34" spans="1:27" ht="63.75">
      <c r="A34" s="230"/>
      <c r="B34" s="156"/>
      <c r="C34" s="156"/>
      <c r="D34" s="64" t="s">
        <v>248</v>
      </c>
      <c r="E34" s="32">
        <v>8000000</v>
      </c>
      <c r="F34" s="32"/>
      <c r="G34" s="32"/>
      <c r="H34" s="64" t="s">
        <v>619</v>
      </c>
      <c r="I34" s="64" t="s">
        <v>625</v>
      </c>
      <c r="J34" s="32"/>
      <c r="K34" s="32"/>
      <c r="L34" s="32"/>
      <c r="M34" s="32">
        <v>8000000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196"/>
    </row>
    <row r="35" spans="1:27" ht="39" thickBot="1">
      <c r="A35" s="232"/>
      <c r="B35" s="182"/>
      <c r="C35" s="182"/>
      <c r="D35" s="70" t="s">
        <v>249</v>
      </c>
      <c r="E35" s="35"/>
      <c r="F35" s="35"/>
      <c r="G35" s="35"/>
      <c r="H35" s="70" t="s">
        <v>620</v>
      </c>
      <c r="I35" s="70" t="s">
        <v>625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197"/>
    </row>
  </sheetData>
  <sheetProtection/>
  <mergeCells count="56">
    <mergeCell ref="AA7:AA8"/>
    <mergeCell ref="A9:A28"/>
    <mergeCell ref="B9:B12"/>
    <mergeCell ref="B13:B15"/>
    <mergeCell ref="B16:B17"/>
    <mergeCell ref="B18:B19"/>
    <mergeCell ref="B20:B23"/>
    <mergeCell ref="B24:B28"/>
    <mergeCell ref="L7:L8"/>
    <mergeCell ref="M7:M8"/>
    <mergeCell ref="N7:U7"/>
    <mergeCell ref="V7:V8"/>
    <mergeCell ref="M13:M15"/>
    <mergeCell ref="M16:M17"/>
    <mergeCell ref="Z18:Z19"/>
    <mergeCell ref="AA18:AA19"/>
    <mergeCell ref="E7:E8"/>
    <mergeCell ref="A1:AA1"/>
    <mergeCell ref="A2:AA2"/>
    <mergeCell ref="A3:AA3"/>
    <mergeCell ref="A4:AA4"/>
    <mergeCell ref="A5:AA5"/>
    <mergeCell ref="W7:W8"/>
    <mergeCell ref="X7:X8"/>
    <mergeCell ref="F7:F8"/>
    <mergeCell ref="G7:G8"/>
    <mergeCell ref="H7:H8"/>
    <mergeCell ref="I7:I8"/>
    <mergeCell ref="J7:J8"/>
    <mergeCell ref="K7:K8"/>
    <mergeCell ref="Y7:Y8"/>
    <mergeCell ref="Z7:Z8"/>
    <mergeCell ref="AA24:AA28"/>
    <mergeCell ref="D24:D25"/>
    <mergeCell ref="H29:H30"/>
    <mergeCell ref="AA13:AA15"/>
    <mergeCell ref="M20:M23"/>
    <mergeCell ref="V24:V28"/>
    <mergeCell ref="W24:W28"/>
    <mergeCell ref="AA29:AA35"/>
    <mergeCell ref="B29:B35"/>
    <mergeCell ref="A29:A35"/>
    <mergeCell ref="C29:C35"/>
    <mergeCell ref="N6:Y6"/>
    <mergeCell ref="D29:D31"/>
    <mergeCell ref="D32:D33"/>
    <mergeCell ref="I31:I32"/>
    <mergeCell ref="C18:C19"/>
    <mergeCell ref="C24:C28"/>
    <mergeCell ref="C20:C23"/>
    <mergeCell ref="C13:C15"/>
    <mergeCell ref="C16:C17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8"/>
  <sheetViews>
    <sheetView zoomScale="70" zoomScaleNormal="70" zoomScalePageLayoutView="0" workbookViewId="0" topLeftCell="A1">
      <pane xSplit="12" ySplit="8" topLeftCell="M2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37" sqref="C37:C38"/>
    </sheetView>
  </sheetViews>
  <sheetFormatPr defaultColWidth="11.421875" defaultRowHeight="15"/>
  <cols>
    <col min="1" max="1" width="9.421875" style="29" customWidth="1"/>
    <col min="2" max="2" width="19.140625" style="29" customWidth="1"/>
    <col min="3" max="3" width="17.7109375" style="29" customWidth="1"/>
    <col min="4" max="4" width="20.7109375" style="29" customWidth="1"/>
    <col min="5" max="5" width="14.57421875" style="29" customWidth="1"/>
    <col min="6" max="7" width="11.421875" style="29" customWidth="1"/>
    <col min="8" max="8" width="18.00390625" style="29" customWidth="1"/>
    <col min="9" max="9" width="19.57421875" style="29" customWidth="1"/>
    <col min="10" max="20" width="11.421875" style="29" customWidth="1"/>
    <col min="21" max="21" width="13.28125" style="29" customWidth="1"/>
    <col min="22" max="25" width="11.421875" style="29" customWidth="1"/>
    <col min="26" max="26" width="20.140625" style="29" bestFit="1" customWidth="1"/>
    <col min="27" max="16384" width="11.421875" style="29" customWidth="1"/>
  </cols>
  <sheetData>
    <row r="1" spans="1:27" ht="1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</row>
    <row r="2" spans="1:27" ht="15.75" thickBot="1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spans="1:27" ht="15.75" thickBot="1">
      <c r="A3" s="268" t="s">
        <v>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70"/>
    </row>
    <row r="4" spans="1:27" ht="15">
      <c r="A4" s="242" t="s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27" ht="1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</row>
    <row r="6" spans="1:35" ht="10.5" customHeight="1" thickBot="1">
      <c r="A6" s="17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283" t="s">
        <v>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4"/>
      <c r="Z6" s="17"/>
      <c r="AA6" s="17"/>
      <c r="AB6" s="75"/>
      <c r="AC6" s="75"/>
      <c r="AD6" s="75"/>
      <c r="AE6" s="75"/>
      <c r="AF6" s="75"/>
      <c r="AG6" s="75"/>
      <c r="AH6" s="75"/>
      <c r="AI6" s="75"/>
    </row>
    <row r="7" spans="1:35" ht="15.75" thickBot="1">
      <c r="A7" s="238" t="s">
        <v>4</v>
      </c>
      <c r="B7" s="244" t="s">
        <v>5</v>
      </c>
      <c r="C7" s="233" t="s">
        <v>6</v>
      </c>
      <c r="D7" s="238" t="s">
        <v>7</v>
      </c>
      <c r="E7" s="233" t="s">
        <v>8</v>
      </c>
      <c r="F7" s="238" t="s">
        <v>9</v>
      </c>
      <c r="G7" s="233" t="s">
        <v>10</v>
      </c>
      <c r="H7" s="233" t="s">
        <v>11</v>
      </c>
      <c r="I7" s="233" t="s">
        <v>12</v>
      </c>
      <c r="J7" s="233" t="s">
        <v>13</v>
      </c>
      <c r="K7" s="233" t="s">
        <v>14</v>
      </c>
      <c r="L7" s="233" t="s">
        <v>15</v>
      </c>
      <c r="M7" s="233" t="s">
        <v>16</v>
      </c>
      <c r="N7" s="235" t="s">
        <v>17</v>
      </c>
      <c r="O7" s="235"/>
      <c r="P7" s="235"/>
      <c r="Q7" s="235"/>
      <c r="R7" s="235"/>
      <c r="S7" s="235"/>
      <c r="T7" s="235"/>
      <c r="U7" s="235"/>
      <c r="V7" s="236" t="s">
        <v>18</v>
      </c>
      <c r="W7" s="233" t="s">
        <v>19</v>
      </c>
      <c r="X7" s="233" t="s">
        <v>20</v>
      </c>
      <c r="Y7" s="233" t="s">
        <v>21</v>
      </c>
      <c r="Z7" s="233" t="s">
        <v>22</v>
      </c>
      <c r="AA7" s="244" t="s">
        <v>23</v>
      </c>
      <c r="AB7" s="75"/>
      <c r="AC7" s="75"/>
      <c r="AD7" s="75"/>
      <c r="AE7" s="75"/>
      <c r="AF7" s="75"/>
      <c r="AG7" s="75"/>
      <c r="AH7" s="75"/>
      <c r="AI7" s="75"/>
    </row>
    <row r="8" spans="1:27" ht="114.75" customHeight="1" thickBot="1">
      <c r="A8" s="239"/>
      <c r="B8" s="245" t="s">
        <v>5</v>
      </c>
      <c r="C8" s="234"/>
      <c r="D8" s="239"/>
      <c r="E8" s="234"/>
      <c r="F8" s="239"/>
      <c r="G8" s="234"/>
      <c r="H8" s="234"/>
      <c r="I8" s="234"/>
      <c r="J8" s="234"/>
      <c r="K8" s="234"/>
      <c r="L8" s="234"/>
      <c r="M8" s="234"/>
      <c r="N8" s="6" t="s">
        <v>24</v>
      </c>
      <c r="O8" s="30" t="s">
        <v>25</v>
      </c>
      <c r="P8" s="30" t="s">
        <v>26</v>
      </c>
      <c r="Q8" s="30" t="s">
        <v>27</v>
      </c>
      <c r="R8" s="30" t="s">
        <v>28</v>
      </c>
      <c r="S8" s="30" t="s">
        <v>29</v>
      </c>
      <c r="T8" s="30" t="s">
        <v>30</v>
      </c>
      <c r="U8" s="30" t="s">
        <v>31</v>
      </c>
      <c r="V8" s="237"/>
      <c r="W8" s="234"/>
      <c r="X8" s="234"/>
      <c r="Y8" s="234"/>
      <c r="Z8" s="234"/>
      <c r="AA8" s="245"/>
    </row>
    <row r="9" spans="1:27" ht="130.5" customHeight="1">
      <c r="A9" s="265" t="s">
        <v>32</v>
      </c>
      <c r="B9" s="229" t="s">
        <v>34</v>
      </c>
      <c r="C9" s="267">
        <v>85306602</v>
      </c>
      <c r="D9" s="31" t="s">
        <v>44</v>
      </c>
      <c r="E9" s="115">
        <v>43000000</v>
      </c>
      <c r="F9" s="31">
        <v>2012</v>
      </c>
      <c r="G9" s="31">
        <v>43000000</v>
      </c>
      <c r="H9" s="31" t="s">
        <v>45</v>
      </c>
      <c r="I9" s="31" t="s">
        <v>390</v>
      </c>
      <c r="J9" s="31">
        <v>2012</v>
      </c>
      <c r="K9" s="31">
        <v>2015</v>
      </c>
      <c r="L9" s="31" t="s">
        <v>46</v>
      </c>
      <c r="M9" s="31">
        <v>35250000</v>
      </c>
      <c r="N9" s="31"/>
      <c r="O9" s="31"/>
      <c r="P9" s="31"/>
      <c r="Q9" s="31"/>
      <c r="R9" s="31"/>
      <c r="S9" s="178">
        <v>85306602</v>
      </c>
      <c r="T9" s="31"/>
      <c r="U9" s="267">
        <v>85306602</v>
      </c>
      <c r="V9" s="31"/>
      <c r="W9" s="31"/>
      <c r="X9" s="31"/>
      <c r="Y9" s="31"/>
      <c r="Z9" s="31" t="s">
        <v>907</v>
      </c>
      <c r="AA9" s="7"/>
    </row>
    <row r="10" spans="1:27" ht="88.5" customHeight="1">
      <c r="A10" s="266"/>
      <c r="B10" s="230"/>
      <c r="C10" s="163"/>
      <c r="D10" s="32" t="s">
        <v>43</v>
      </c>
      <c r="E10" s="32">
        <v>1000000</v>
      </c>
      <c r="F10" s="32"/>
      <c r="G10" s="32"/>
      <c r="H10" s="32" t="s">
        <v>391</v>
      </c>
      <c r="I10" s="32" t="s">
        <v>393</v>
      </c>
      <c r="J10" s="32"/>
      <c r="K10" s="32"/>
      <c r="L10" s="32"/>
      <c r="M10" s="32"/>
      <c r="N10" s="32"/>
      <c r="O10" s="32"/>
      <c r="P10" s="32"/>
      <c r="Q10" s="32"/>
      <c r="R10" s="32"/>
      <c r="S10" s="156"/>
      <c r="T10" s="32"/>
      <c r="U10" s="163"/>
      <c r="V10" s="32"/>
      <c r="W10" s="32"/>
      <c r="X10" s="32"/>
      <c r="Y10" s="32"/>
      <c r="Z10" s="32"/>
      <c r="AA10" s="8"/>
    </row>
    <row r="11" spans="1:27" ht="180" customHeight="1" thickBot="1">
      <c r="A11" s="266"/>
      <c r="B11" s="232"/>
      <c r="C11" s="241"/>
      <c r="D11" s="48" t="s">
        <v>908</v>
      </c>
      <c r="E11" s="35">
        <v>4000000</v>
      </c>
      <c r="F11" s="35"/>
      <c r="G11" s="35"/>
      <c r="H11" s="48" t="s">
        <v>33</v>
      </c>
      <c r="I11" s="35" t="s">
        <v>394</v>
      </c>
      <c r="J11" s="35"/>
      <c r="K11" s="35"/>
      <c r="L11" s="35"/>
      <c r="M11" s="35"/>
      <c r="N11" s="35"/>
      <c r="O11" s="35"/>
      <c r="P11" s="35"/>
      <c r="Q11" s="35"/>
      <c r="R11" s="35"/>
      <c r="S11" s="182"/>
      <c r="T11" s="35"/>
      <c r="U11" s="241"/>
      <c r="V11" s="35"/>
      <c r="W11" s="35"/>
      <c r="X11" s="35"/>
      <c r="Y11" s="35"/>
      <c r="Z11" s="35"/>
      <c r="AA11" s="24"/>
    </row>
    <row r="12" spans="1:27" ht="165.75" thickBot="1">
      <c r="A12" s="266"/>
      <c r="B12" s="23" t="s">
        <v>35</v>
      </c>
      <c r="C12" s="58">
        <v>10500000</v>
      </c>
      <c r="D12" s="116" t="s">
        <v>250</v>
      </c>
      <c r="F12" s="58"/>
      <c r="G12" s="58"/>
      <c r="H12" s="58" t="s">
        <v>392</v>
      </c>
      <c r="I12" s="58" t="s">
        <v>395</v>
      </c>
      <c r="J12" s="58"/>
      <c r="K12" s="58"/>
      <c r="L12" s="58"/>
      <c r="M12" s="58"/>
      <c r="N12" s="58"/>
      <c r="O12" s="58"/>
      <c r="P12" s="58"/>
      <c r="Q12" s="58"/>
      <c r="R12" s="58"/>
      <c r="S12" s="58">
        <v>10500000</v>
      </c>
      <c r="T12" s="58"/>
      <c r="U12" s="58">
        <v>10500000</v>
      </c>
      <c r="V12" s="58"/>
      <c r="W12" s="58"/>
      <c r="X12" s="58"/>
      <c r="Y12" s="58"/>
      <c r="Z12" s="58"/>
      <c r="AA12" s="59"/>
    </row>
    <row r="13" spans="1:27" ht="45.75" thickBot="1">
      <c r="A13" s="266"/>
      <c r="B13" s="23" t="s">
        <v>36</v>
      </c>
      <c r="C13" s="58">
        <v>1000000</v>
      </c>
      <c r="D13" s="116" t="s">
        <v>251</v>
      </c>
      <c r="E13" s="58">
        <v>1000000</v>
      </c>
      <c r="F13" s="58"/>
      <c r="G13" s="58"/>
      <c r="H13" s="58" t="s">
        <v>396</v>
      </c>
      <c r="I13" s="58" t="s">
        <v>397</v>
      </c>
      <c r="J13" s="58"/>
      <c r="K13" s="58"/>
      <c r="L13" s="58"/>
      <c r="M13" s="58"/>
      <c r="N13" s="58"/>
      <c r="O13" s="58"/>
      <c r="P13" s="58"/>
      <c r="Q13" s="58"/>
      <c r="R13" s="58"/>
      <c r="S13" s="58">
        <v>1000000</v>
      </c>
      <c r="T13" s="58"/>
      <c r="U13" s="58">
        <v>1000000</v>
      </c>
      <c r="V13" s="58"/>
      <c r="W13" s="58"/>
      <c r="X13" s="58"/>
      <c r="Y13" s="58"/>
      <c r="Z13" s="58"/>
      <c r="AA13" s="59"/>
    </row>
    <row r="14" spans="1:27" ht="36">
      <c r="A14" s="266"/>
      <c r="B14" s="229" t="s">
        <v>37</v>
      </c>
      <c r="C14" s="178">
        <v>7248619</v>
      </c>
      <c r="D14" s="117" t="s">
        <v>252</v>
      </c>
      <c r="E14" s="178">
        <v>5000000</v>
      </c>
      <c r="F14" s="31"/>
      <c r="G14" s="31"/>
      <c r="H14" s="31" t="s">
        <v>398</v>
      </c>
      <c r="I14" s="31" t="s">
        <v>401</v>
      </c>
      <c r="J14" s="31"/>
      <c r="K14" s="31"/>
      <c r="L14" s="31"/>
      <c r="M14" s="31"/>
      <c r="N14" s="31"/>
      <c r="O14" s="31"/>
      <c r="P14" s="31"/>
      <c r="Q14" s="31"/>
      <c r="R14" s="31"/>
      <c r="S14" s="178">
        <v>7248619</v>
      </c>
      <c r="T14" s="31"/>
      <c r="U14" s="178">
        <v>7248619</v>
      </c>
      <c r="V14" s="31"/>
      <c r="W14" s="31"/>
      <c r="X14" s="31"/>
      <c r="Y14" s="31"/>
      <c r="Z14" s="178" t="s">
        <v>909</v>
      </c>
      <c r="AA14" s="7"/>
    </row>
    <row r="15" spans="1:27" ht="30">
      <c r="A15" s="266"/>
      <c r="B15" s="230"/>
      <c r="C15" s="156"/>
      <c r="D15" s="76" t="s">
        <v>253</v>
      </c>
      <c r="E15" s="156"/>
      <c r="F15" s="32"/>
      <c r="G15" s="32"/>
      <c r="H15" s="32" t="s">
        <v>399</v>
      </c>
      <c r="I15" s="32" t="s">
        <v>402</v>
      </c>
      <c r="J15" s="32"/>
      <c r="K15" s="32"/>
      <c r="L15" s="32"/>
      <c r="M15" s="32"/>
      <c r="N15" s="32"/>
      <c r="O15" s="32"/>
      <c r="P15" s="32"/>
      <c r="Q15" s="32"/>
      <c r="R15" s="32"/>
      <c r="S15" s="156"/>
      <c r="T15" s="32"/>
      <c r="U15" s="156"/>
      <c r="V15" s="32"/>
      <c r="W15" s="32"/>
      <c r="X15" s="32"/>
      <c r="Y15" s="32"/>
      <c r="Z15" s="156"/>
      <c r="AA15" s="8"/>
    </row>
    <row r="16" spans="1:27" ht="45">
      <c r="A16" s="266"/>
      <c r="B16" s="230"/>
      <c r="C16" s="156"/>
      <c r="D16" s="76" t="s">
        <v>254</v>
      </c>
      <c r="E16" s="157"/>
      <c r="F16" s="32"/>
      <c r="G16" s="32"/>
      <c r="H16" s="32" t="s">
        <v>400</v>
      </c>
      <c r="I16" s="32" t="s">
        <v>403</v>
      </c>
      <c r="J16" s="32"/>
      <c r="K16" s="32"/>
      <c r="L16" s="32"/>
      <c r="M16" s="32"/>
      <c r="N16" s="32"/>
      <c r="O16" s="32"/>
      <c r="P16" s="32"/>
      <c r="Q16" s="32"/>
      <c r="R16" s="32"/>
      <c r="S16" s="156"/>
      <c r="T16" s="32"/>
      <c r="U16" s="156"/>
      <c r="V16" s="32"/>
      <c r="W16" s="32"/>
      <c r="X16" s="32"/>
      <c r="Y16" s="32"/>
      <c r="Z16" s="156"/>
      <c r="AA16" s="8"/>
    </row>
    <row r="17" spans="1:27" ht="45.75" thickBot="1">
      <c r="A17" s="266"/>
      <c r="B17" s="232"/>
      <c r="C17" s="182"/>
      <c r="D17" s="118" t="s">
        <v>255</v>
      </c>
      <c r="E17" s="35">
        <v>2248619</v>
      </c>
      <c r="F17" s="35"/>
      <c r="G17" s="35"/>
      <c r="H17" s="35" t="s">
        <v>404</v>
      </c>
      <c r="I17" s="35" t="s">
        <v>405</v>
      </c>
      <c r="J17" s="35"/>
      <c r="K17" s="35"/>
      <c r="L17" s="35"/>
      <c r="M17" s="35"/>
      <c r="N17" s="35"/>
      <c r="O17" s="35"/>
      <c r="P17" s="35"/>
      <c r="Q17" s="35"/>
      <c r="R17" s="35"/>
      <c r="S17" s="182"/>
      <c r="T17" s="35"/>
      <c r="U17" s="182"/>
      <c r="V17" s="35"/>
      <c r="W17" s="35"/>
      <c r="X17" s="35"/>
      <c r="Y17" s="35"/>
      <c r="Z17" s="182"/>
      <c r="AA17" s="24"/>
    </row>
    <row r="18" spans="1:27" ht="36">
      <c r="A18" s="266"/>
      <c r="B18" s="179" t="s">
        <v>38</v>
      </c>
      <c r="C18" s="178">
        <v>1000000</v>
      </c>
      <c r="D18" s="117" t="s">
        <v>256</v>
      </c>
      <c r="E18" s="178">
        <v>1000000</v>
      </c>
      <c r="F18" s="31"/>
      <c r="G18" s="31"/>
      <c r="H18" s="31"/>
      <c r="I18" s="78" t="s">
        <v>406</v>
      </c>
      <c r="J18" s="31"/>
      <c r="K18" s="31"/>
      <c r="L18" s="31"/>
      <c r="M18" s="178">
        <v>1000000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7"/>
    </row>
    <row r="19" spans="1:27" ht="45" customHeight="1" thickBot="1">
      <c r="A19" s="266"/>
      <c r="B19" s="181"/>
      <c r="C19" s="182"/>
      <c r="D19" s="118" t="s">
        <v>256</v>
      </c>
      <c r="E19" s="182"/>
      <c r="F19" s="35"/>
      <c r="G19" s="35"/>
      <c r="H19" s="35"/>
      <c r="I19" s="81" t="s">
        <v>407</v>
      </c>
      <c r="J19" s="35"/>
      <c r="K19" s="35"/>
      <c r="L19" s="35"/>
      <c r="M19" s="182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24"/>
    </row>
    <row r="20" spans="1:27" ht="41.25" customHeight="1">
      <c r="A20" s="276" t="s">
        <v>39</v>
      </c>
      <c r="B20" s="229" t="s">
        <v>40</v>
      </c>
      <c r="C20" s="274">
        <v>1000000</v>
      </c>
      <c r="D20" s="117" t="s">
        <v>257</v>
      </c>
      <c r="E20" s="119">
        <v>1000000</v>
      </c>
      <c r="F20" s="119"/>
      <c r="G20" s="119"/>
      <c r="H20" s="31" t="s">
        <v>408</v>
      </c>
      <c r="I20" s="31" t="s">
        <v>410</v>
      </c>
      <c r="J20" s="119"/>
      <c r="K20" s="119"/>
      <c r="L20" s="119"/>
      <c r="M20" s="119">
        <v>500000</v>
      </c>
      <c r="N20" s="119"/>
      <c r="O20" s="119"/>
      <c r="P20" s="119"/>
      <c r="Q20" s="119"/>
      <c r="R20" s="119"/>
      <c r="S20" s="119">
        <v>500000</v>
      </c>
      <c r="T20" s="119"/>
      <c r="U20" s="119">
        <v>500000</v>
      </c>
      <c r="V20" s="119"/>
      <c r="W20" s="119"/>
      <c r="X20" s="119"/>
      <c r="Y20" s="119"/>
      <c r="Z20" s="119"/>
      <c r="AA20" s="120"/>
    </row>
    <row r="21" spans="1:27" ht="61.5" customHeight="1" thickBot="1">
      <c r="A21" s="277"/>
      <c r="B21" s="232"/>
      <c r="C21" s="275"/>
      <c r="D21" s="118" t="s">
        <v>258</v>
      </c>
      <c r="E21" s="121"/>
      <c r="F21" s="121"/>
      <c r="G21" s="121"/>
      <c r="H21" s="35" t="s">
        <v>409</v>
      </c>
      <c r="I21" s="35" t="s">
        <v>411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2"/>
    </row>
    <row r="22" spans="1:27" ht="38.25" customHeight="1" thickBot="1">
      <c r="A22" s="277"/>
      <c r="B22" s="23" t="s">
        <v>41</v>
      </c>
      <c r="C22" s="125">
        <v>500000</v>
      </c>
      <c r="D22" s="116" t="s">
        <v>259</v>
      </c>
      <c r="E22" s="125">
        <v>500000</v>
      </c>
      <c r="F22" s="125"/>
      <c r="G22" s="125"/>
      <c r="H22" s="58" t="s">
        <v>412</v>
      </c>
      <c r="I22" s="58" t="s">
        <v>413</v>
      </c>
      <c r="J22" s="125"/>
      <c r="K22" s="125"/>
      <c r="L22" s="125"/>
      <c r="M22" s="125">
        <v>500000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</row>
    <row r="23" spans="1:27" ht="57" customHeight="1">
      <c r="A23" s="277"/>
      <c r="B23" s="271" t="s">
        <v>42</v>
      </c>
      <c r="C23" s="274"/>
      <c r="D23" s="117" t="s">
        <v>260</v>
      </c>
      <c r="E23" s="119"/>
      <c r="F23" s="119"/>
      <c r="G23" s="119"/>
      <c r="H23" s="31" t="s">
        <v>414</v>
      </c>
      <c r="I23" s="31" t="s">
        <v>417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</row>
    <row r="24" spans="1:27" ht="125.25" customHeight="1">
      <c r="A24" s="277"/>
      <c r="B24" s="272"/>
      <c r="C24" s="207"/>
      <c r="D24" s="76" t="s">
        <v>261</v>
      </c>
      <c r="E24" s="77"/>
      <c r="F24" s="77"/>
      <c r="G24" s="77"/>
      <c r="H24" s="32" t="s">
        <v>415</v>
      </c>
      <c r="I24" s="32" t="s">
        <v>418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124"/>
    </row>
    <row r="25" spans="1:27" ht="136.5" customHeight="1" thickBot="1">
      <c r="A25" s="278"/>
      <c r="B25" s="273"/>
      <c r="C25" s="275"/>
      <c r="D25" s="118" t="s">
        <v>262</v>
      </c>
      <c r="E25" s="121"/>
      <c r="F25" s="121"/>
      <c r="G25" s="121"/>
      <c r="H25" s="35" t="s">
        <v>416</v>
      </c>
      <c r="I25" s="35" t="s">
        <v>419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</row>
    <row r="26" spans="1:27" ht="60.75" thickBot="1">
      <c r="A26" s="279" t="s">
        <v>898</v>
      </c>
      <c r="B26" s="23" t="s">
        <v>263</v>
      </c>
      <c r="C26" s="125">
        <v>11000000</v>
      </c>
      <c r="D26" s="116" t="s">
        <v>269</v>
      </c>
      <c r="E26" s="125"/>
      <c r="F26" s="125"/>
      <c r="G26" s="125"/>
      <c r="H26" s="80" t="s">
        <v>420</v>
      </c>
      <c r="I26" s="80" t="s">
        <v>421</v>
      </c>
      <c r="J26" s="125"/>
      <c r="K26" s="125"/>
      <c r="L26" s="125"/>
      <c r="M26" s="125"/>
      <c r="N26" s="125"/>
      <c r="O26" s="125"/>
      <c r="P26" s="125"/>
      <c r="Q26" s="125"/>
      <c r="R26" s="125"/>
      <c r="S26" s="125">
        <v>11000000</v>
      </c>
      <c r="T26" s="125"/>
      <c r="U26" s="125">
        <v>11000000</v>
      </c>
      <c r="V26" s="125"/>
      <c r="W26" s="125"/>
      <c r="X26" s="125"/>
      <c r="Y26" s="125"/>
      <c r="Z26" s="125"/>
      <c r="AA26" s="126"/>
    </row>
    <row r="27" spans="1:27" ht="32.25" customHeight="1">
      <c r="A27" s="280"/>
      <c r="B27" s="229" t="s">
        <v>264</v>
      </c>
      <c r="C27" s="274">
        <v>28455544</v>
      </c>
      <c r="D27" s="117" t="s">
        <v>270</v>
      </c>
      <c r="E27" s="119"/>
      <c r="F27" s="119"/>
      <c r="G27" s="119"/>
      <c r="H27" s="78" t="s">
        <v>422</v>
      </c>
      <c r="I27" s="78" t="s">
        <v>425</v>
      </c>
      <c r="J27" s="119"/>
      <c r="K27" s="119"/>
      <c r="L27" s="119"/>
      <c r="M27" s="274">
        <v>4488127</v>
      </c>
      <c r="N27" s="119"/>
      <c r="O27" s="119"/>
      <c r="P27" s="119"/>
      <c r="Q27" s="119"/>
      <c r="R27" s="119"/>
      <c r="S27" s="274">
        <v>28455544</v>
      </c>
      <c r="T27" s="119"/>
      <c r="U27" s="274">
        <v>28455544</v>
      </c>
      <c r="V27" s="119"/>
      <c r="W27" s="119"/>
      <c r="X27" s="119"/>
      <c r="Y27" s="119"/>
      <c r="Z27" s="119"/>
      <c r="AA27" s="120"/>
    </row>
    <row r="28" spans="1:27" ht="70.5" customHeight="1">
      <c r="A28" s="280"/>
      <c r="B28" s="230"/>
      <c r="C28" s="207"/>
      <c r="D28" s="76" t="s">
        <v>271</v>
      </c>
      <c r="E28" s="77"/>
      <c r="F28" s="77"/>
      <c r="G28" s="77"/>
      <c r="H28" s="79" t="s">
        <v>424</v>
      </c>
      <c r="I28" s="79" t="s">
        <v>426</v>
      </c>
      <c r="J28" s="77"/>
      <c r="K28" s="77"/>
      <c r="L28" s="77"/>
      <c r="M28" s="207"/>
      <c r="N28" s="77"/>
      <c r="O28" s="77"/>
      <c r="P28" s="77"/>
      <c r="Q28" s="77"/>
      <c r="R28" s="77"/>
      <c r="S28" s="207"/>
      <c r="T28" s="77"/>
      <c r="U28" s="207"/>
      <c r="V28" s="77"/>
      <c r="W28" s="77"/>
      <c r="X28" s="77"/>
      <c r="Y28" s="77"/>
      <c r="Z28" s="77"/>
      <c r="AA28" s="124"/>
    </row>
    <row r="29" spans="1:27" ht="60.75" thickBot="1">
      <c r="A29" s="281"/>
      <c r="B29" s="232"/>
      <c r="C29" s="275"/>
      <c r="D29" s="118" t="s">
        <v>272</v>
      </c>
      <c r="E29" s="121"/>
      <c r="F29" s="121"/>
      <c r="G29" s="121"/>
      <c r="H29" s="81" t="s">
        <v>423</v>
      </c>
      <c r="I29" s="81"/>
      <c r="J29" s="121"/>
      <c r="K29" s="121"/>
      <c r="L29" s="121"/>
      <c r="M29" s="275"/>
      <c r="N29" s="121"/>
      <c r="O29" s="121"/>
      <c r="P29" s="121"/>
      <c r="Q29" s="121"/>
      <c r="R29" s="121"/>
      <c r="S29" s="275"/>
      <c r="T29" s="121"/>
      <c r="U29" s="275"/>
      <c r="V29" s="121"/>
      <c r="W29" s="121"/>
      <c r="X29" s="121"/>
      <c r="Y29" s="121"/>
      <c r="Z29" s="121"/>
      <c r="AA29" s="122"/>
    </row>
    <row r="30" spans="1:27" ht="30.75" customHeight="1">
      <c r="A30" s="123"/>
      <c r="B30" s="229" t="s">
        <v>265</v>
      </c>
      <c r="C30" s="274">
        <v>500000</v>
      </c>
      <c r="D30" s="117" t="s">
        <v>273</v>
      </c>
      <c r="E30" s="119"/>
      <c r="F30" s="119"/>
      <c r="G30" s="119"/>
      <c r="H30" s="78" t="s">
        <v>427</v>
      </c>
      <c r="I30" s="78" t="s">
        <v>430</v>
      </c>
      <c r="J30" s="119"/>
      <c r="K30" s="119"/>
      <c r="L30" s="119"/>
      <c r="M30" s="274">
        <v>500000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78" t="s">
        <v>910</v>
      </c>
      <c r="AA30" s="120"/>
    </row>
    <row r="31" spans="1:27" ht="39.75" customHeight="1">
      <c r="A31" s="282" t="s">
        <v>899</v>
      </c>
      <c r="B31" s="230"/>
      <c r="C31" s="207"/>
      <c r="D31" s="76" t="s">
        <v>274</v>
      </c>
      <c r="E31" s="77"/>
      <c r="F31" s="77"/>
      <c r="G31" s="77"/>
      <c r="H31" s="79" t="s">
        <v>428</v>
      </c>
      <c r="I31" s="79" t="s">
        <v>431</v>
      </c>
      <c r="J31" s="77"/>
      <c r="K31" s="77"/>
      <c r="L31" s="77"/>
      <c r="M31" s="20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156"/>
      <c r="AA31" s="124"/>
    </row>
    <row r="32" spans="1:27" ht="48.75" thickBot="1">
      <c r="A32" s="280"/>
      <c r="B32" s="232"/>
      <c r="C32" s="275"/>
      <c r="D32" s="118" t="s">
        <v>275</v>
      </c>
      <c r="E32" s="121"/>
      <c r="F32" s="121"/>
      <c r="G32" s="121"/>
      <c r="H32" s="81" t="s">
        <v>429</v>
      </c>
      <c r="I32" s="81" t="s">
        <v>432</v>
      </c>
      <c r="J32" s="121"/>
      <c r="K32" s="121"/>
      <c r="L32" s="121"/>
      <c r="M32" s="275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82"/>
      <c r="AA32" s="122"/>
    </row>
    <row r="33" spans="1:27" ht="60">
      <c r="A33" s="280"/>
      <c r="B33" s="229" t="s">
        <v>266</v>
      </c>
      <c r="C33" s="274">
        <v>500000</v>
      </c>
      <c r="D33" s="117" t="s">
        <v>276</v>
      </c>
      <c r="E33" s="119"/>
      <c r="F33" s="119"/>
      <c r="G33" s="119"/>
      <c r="H33" s="78" t="s">
        <v>433</v>
      </c>
      <c r="I33" s="78" t="s">
        <v>435</v>
      </c>
      <c r="J33" s="119"/>
      <c r="K33" s="119"/>
      <c r="L33" s="119"/>
      <c r="M33" s="274">
        <v>500000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78" t="s">
        <v>910</v>
      </c>
      <c r="AA33" s="120"/>
    </row>
    <row r="34" spans="1:27" ht="72.75" thickBot="1">
      <c r="A34" s="280"/>
      <c r="B34" s="232"/>
      <c r="C34" s="275"/>
      <c r="D34" s="118" t="s">
        <v>277</v>
      </c>
      <c r="E34" s="121"/>
      <c r="F34" s="121"/>
      <c r="G34" s="121"/>
      <c r="H34" s="81" t="s">
        <v>434</v>
      </c>
      <c r="I34" s="81" t="s">
        <v>434</v>
      </c>
      <c r="J34" s="121"/>
      <c r="K34" s="121"/>
      <c r="L34" s="121"/>
      <c r="M34" s="275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82"/>
      <c r="AA34" s="122"/>
    </row>
    <row r="35" spans="1:27" ht="24">
      <c r="A35" s="280"/>
      <c r="B35" s="229" t="s">
        <v>267</v>
      </c>
      <c r="C35" s="119"/>
      <c r="D35" s="117" t="s">
        <v>278</v>
      </c>
      <c r="E35" s="119"/>
      <c r="F35" s="119"/>
      <c r="G35" s="119"/>
      <c r="H35" s="78" t="s">
        <v>436</v>
      </c>
      <c r="I35" s="78" t="s">
        <v>438</v>
      </c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20"/>
    </row>
    <row r="36" spans="1:27" ht="48.75" thickBot="1">
      <c r="A36" s="280"/>
      <c r="B36" s="232"/>
      <c r="C36" s="121"/>
      <c r="D36" s="118" t="s">
        <v>279</v>
      </c>
      <c r="E36" s="121"/>
      <c r="F36" s="121"/>
      <c r="G36" s="121"/>
      <c r="H36" s="81" t="s">
        <v>437</v>
      </c>
      <c r="I36" s="81" t="s">
        <v>439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2"/>
    </row>
    <row r="37" spans="1:27" ht="36">
      <c r="A37" s="280"/>
      <c r="B37" s="229" t="s">
        <v>268</v>
      </c>
      <c r="C37" s="274"/>
      <c r="D37" s="117" t="s">
        <v>280</v>
      </c>
      <c r="E37" s="119"/>
      <c r="F37" s="119"/>
      <c r="G37" s="119"/>
      <c r="H37" s="78" t="s">
        <v>440</v>
      </c>
      <c r="I37" s="78" t="s">
        <v>442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20"/>
    </row>
    <row r="38" spans="1:27" ht="36.75" thickBot="1">
      <c r="A38" s="281"/>
      <c r="B38" s="232"/>
      <c r="C38" s="275"/>
      <c r="D38" s="118" t="s">
        <v>281</v>
      </c>
      <c r="E38" s="121"/>
      <c r="F38" s="121"/>
      <c r="G38" s="121"/>
      <c r="H38" s="81" t="s">
        <v>441</v>
      </c>
      <c r="I38" s="81" t="s">
        <v>443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2"/>
    </row>
  </sheetData>
  <sheetProtection/>
  <mergeCells count="64">
    <mergeCell ref="Z33:Z34"/>
    <mergeCell ref="Z14:Z17"/>
    <mergeCell ref="M18:M19"/>
    <mergeCell ref="C27:C29"/>
    <mergeCell ref="M27:M29"/>
    <mergeCell ref="S27:S29"/>
    <mergeCell ref="U27:U29"/>
    <mergeCell ref="M30:M32"/>
    <mergeCell ref="E18:E19"/>
    <mergeCell ref="Z30:Z32"/>
    <mergeCell ref="M33:M34"/>
    <mergeCell ref="M6:Y6"/>
    <mergeCell ref="U9:U11"/>
    <mergeCell ref="C14:C17"/>
    <mergeCell ref="S14:S17"/>
    <mergeCell ref="U14:U17"/>
    <mergeCell ref="E7:E8"/>
    <mergeCell ref="S9:S11"/>
    <mergeCell ref="F7:F8"/>
    <mergeCell ref="G7:G8"/>
    <mergeCell ref="Y7:Y8"/>
    <mergeCell ref="H7:H8"/>
    <mergeCell ref="E14:E16"/>
    <mergeCell ref="B20:B21"/>
    <mergeCell ref="B23:B25"/>
    <mergeCell ref="C23:C25"/>
    <mergeCell ref="C30:C32"/>
    <mergeCell ref="A20:A25"/>
    <mergeCell ref="A26:A29"/>
    <mergeCell ref="A31:A38"/>
    <mergeCell ref="B27:B29"/>
    <mergeCell ref="B30:B32"/>
    <mergeCell ref="B33:B34"/>
    <mergeCell ref="B35:B36"/>
    <mergeCell ref="B37:B38"/>
    <mergeCell ref="C33:C34"/>
    <mergeCell ref="C37:C38"/>
    <mergeCell ref="C20:C21"/>
    <mergeCell ref="AA7:AA8"/>
    <mergeCell ref="I7:I8"/>
    <mergeCell ref="J7:J8"/>
    <mergeCell ref="K7:K8"/>
    <mergeCell ref="L7:L8"/>
    <mergeCell ref="Z7:Z8"/>
    <mergeCell ref="M7:M8"/>
    <mergeCell ref="N7:U7"/>
    <mergeCell ref="V7:V8"/>
    <mergeCell ref="W7:W8"/>
    <mergeCell ref="X7:X8"/>
    <mergeCell ref="A1:AA1"/>
    <mergeCell ref="A2:AA2"/>
    <mergeCell ref="A3:AA3"/>
    <mergeCell ref="A4:AA4"/>
    <mergeCell ref="A5:AA5"/>
    <mergeCell ref="A7:A8"/>
    <mergeCell ref="B7:B8"/>
    <mergeCell ref="C7:C8"/>
    <mergeCell ref="D7:D8"/>
    <mergeCell ref="B9:B11"/>
    <mergeCell ref="A9:A19"/>
    <mergeCell ref="C9:C11"/>
    <mergeCell ref="C18:C19"/>
    <mergeCell ref="B14:B17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zoomScale="73" zoomScaleNormal="73" zoomScalePageLayoutView="0" workbookViewId="0" topLeftCell="A1">
      <pane xSplit="10" ySplit="8" topLeftCell="K9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H20" sqref="H20"/>
    </sheetView>
  </sheetViews>
  <sheetFormatPr defaultColWidth="11.421875" defaultRowHeight="15"/>
  <cols>
    <col min="1" max="1" width="14.7109375" style="0" customWidth="1"/>
    <col min="3" max="3" width="12.00390625" style="0" customWidth="1"/>
    <col min="4" max="4" width="30.57421875" style="0" customWidth="1"/>
    <col min="5" max="5" width="16.00390625" style="0" customWidth="1"/>
    <col min="8" max="8" width="36.7109375" style="0" customWidth="1"/>
    <col min="9" max="9" width="33.140625" style="0" customWidth="1"/>
    <col min="19" max="19" width="12.421875" style="0" customWidth="1"/>
    <col min="21" max="21" width="12.57421875" style="0" customWidth="1"/>
  </cols>
  <sheetData>
    <row r="1" spans="1:27" ht="1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</row>
    <row r="2" spans="1:27" ht="1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spans="1:27" ht="15">
      <c r="A3" s="243" t="s">
        <v>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spans="1:27" ht="15">
      <c r="A4" s="242" t="s">
        <v>51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27" ht="15.75" thickBo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</row>
    <row r="6" spans="1:27" ht="15.75" thickBo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 t="s">
        <v>3</v>
      </c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1"/>
      <c r="AA6" s="1"/>
    </row>
    <row r="7" spans="1:27" ht="15.75" thickBot="1">
      <c r="A7" s="238" t="s">
        <v>4</v>
      </c>
      <c r="B7" s="244" t="s">
        <v>5</v>
      </c>
      <c r="C7" s="233" t="s">
        <v>6</v>
      </c>
      <c r="D7" s="238" t="s">
        <v>7</v>
      </c>
      <c r="E7" s="233" t="s">
        <v>8</v>
      </c>
      <c r="F7" s="238" t="s">
        <v>9</v>
      </c>
      <c r="G7" s="233" t="s">
        <v>10</v>
      </c>
      <c r="H7" s="233" t="s">
        <v>11</v>
      </c>
      <c r="I7" s="233" t="s">
        <v>12</v>
      </c>
      <c r="J7" s="233" t="s">
        <v>13</v>
      </c>
      <c r="K7" s="233" t="s">
        <v>14</v>
      </c>
      <c r="L7" s="233" t="s">
        <v>15</v>
      </c>
      <c r="M7" s="233" t="s">
        <v>16</v>
      </c>
      <c r="N7" s="288" t="s">
        <v>17</v>
      </c>
      <c r="O7" s="288"/>
      <c r="P7" s="288"/>
      <c r="Q7" s="288"/>
      <c r="R7" s="288"/>
      <c r="S7" s="288"/>
      <c r="T7" s="288"/>
      <c r="U7" s="288"/>
      <c r="V7" s="236" t="s">
        <v>18</v>
      </c>
      <c r="W7" s="233" t="s">
        <v>19</v>
      </c>
      <c r="X7" s="233" t="s">
        <v>20</v>
      </c>
      <c r="Y7" s="233" t="s">
        <v>21</v>
      </c>
      <c r="Z7" s="233" t="s">
        <v>22</v>
      </c>
      <c r="AA7" s="244" t="s">
        <v>23</v>
      </c>
    </row>
    <row r="8" spans="1:27" ht="90.75" thickBot="1">
      <c r="A8" s="239"/>
      <c r="B8" s="245" t="s">
        <v>5</v>
      </c>
      <c r="C8" s="234"/>
      <c r="D8" s="239"/>
      <c r="E8" s="234"/>
      <c r="F8" s="239"/>
      <c r="G8" s="234"/>
      <c r="H8" s="234"/>
      <c r="I8" s="234"/>
      <c r="J8" s="234"/>
      <c r="K8" s="234"/>
      <c r="L8" s="234"/>
      <c r="M8" s="234"/>
      <c r="N8" s="6" t="s">
        <v>24</v>
      </c>
      <c r="O8" s="16" t="s">
        <v>25</v>
      </c>
      <c r="P8" s="16" t="s">
        <v>26</v>
      </c>
      <c r="Q8" s="16" t="s">
        <v>27</v>
      </c>
      <c r="R8" s="16" t="s">
        <v>28</v>
      </c>
      <c r="S8" s="16" t="s">
        <v>29</v>
      </c>
      <c r="T8" s="16" t="s">
        <v>30</v>
      </c>
      <c r="U8" s="16" t="s">
        <v>31</v>
      </c>
      <c r="V8" s="237"/>
      <c r="W8" s="234"/>
      <c r="X8" s="234"/>
      <c r="Y8" s="234"/>
      <c r="Z8" s="234"/>
      <c r="AA8" s="245"/>
    </row>
    <row r="9" spans="1:27" ht="30">
      <c r="A9" s="286" t="s">
        <v>108</v>
      </c>
      <c r="B9" s="229" t="s">
        <v>109</v>
      </c>
      <c r="C9" s="178">
        <v>30000000</v>
      </c>
      <c r="D9" s="65" t="s">
        <v>282</v>
      </c>
      <c r="E9" s="11"/>
      <c r="F9" s="11"/>
      <c r="G9" s="11"/>
      <c r="H9" s="31" t="s">
        <v>444</v>
      </c>
      <c r="I9" s="31" t="s">
        <v>447</v>
      </c>
      <c r="J9" s="55"/>
      <c r="K9" s="11"/>
      <c r="L9" s="11"/>
      <c r="M9" s="178">
        <v>3000000</v>
      </c>
      <c r="N9" s="11"/>
      <c r="O9" s="11"/>
      <c r="P9" s="11"/>
      <c r="Q9" s="11"/>
      <c r="R9" s="11"/>
      <c r="S9" s="178">
        <v>27000000</v>
      </c>
      <c r="T9" s="11"/>
      <c r="U9" s="11"/>
      <c r="V9" s="11"/>
      <c r="W9" s="11"/>
      <c r="X9" s="11"/>
      <c r="Y9" s="11"/>
      <c r="Z9" s="178" t="s">
        <v>911</v>
      </c>
      <c r="AA9" s="301"/>
    </row>
    <row r="10" spans="1:27" ht="45">
      <c r="A10" s="287"/>
      <c r="B10" s="230"/>
      <c r="C10" s="156"/>
      <c r="D10" s="63" t="s">
        <v>283</v>
      </c>
      <c r="E10" s="10"/>
      <c r="F10" s="10"/>
      <c r="G10" s="10"/>
      <c r="H10" s="32" t="s">
        <v>445</v>
      </c>
      <c r="I10" s="47" t="s">
        <v>448</v>
      </c>
      <c r="J10" s="10"/>
      <c r="K10" s="10"/>
      <c r="L10" s="10"/>
      <c r="M10" s="156"/>
      <c r="N10" s="10"/>
      <c r="O10" s="10"/>
      <c r="P10" s="10"/>
      <c r="Q10" s="10"/>
      <c r="R10" s="10"/>
      <c r="S10" s="156"/>
      <c r="T10" s="10"/>
      <c r="U10" s="10"/>
      <c r="V10" s="10"/>
      <c r="W10" s="10"/>
      <c r="X10" s="10"/>
      <c r="Y10" s="10"/>
      <c r="Z10" s="156"/>
      <c r="AA10" s="302"/>
    </row>
    <row r="11" spans="1:27" ht="60.75" thickBot="1">
      <c r="A11" s="287"/>
      <c r="B11" s="232"/>
      <c r="C11" s="182"/>
      <c r="D11" s="127" t="s">
        <v>284</v>
      </c>
      <c r="E11" s="14"/>
      <c r="F11" s="14"/>
      <c r="G11" s="14"/>
      <c r="H11" s="35" t="s">
        <v>446</v>
      </c>
      <c r="I11" s="35" t="s">
        <v>449</v>
      </c>
      <c r="J11" s="14"/>
      <c r="K11" s="14"/>
      <c r="L11" s="14"/>
      <c r="M11" s="182"/>
      <c r="N11" s="14"/>
      <c r="O11" s="14"/>
      <c r="P11" s="14"/>
      <c r="Q11" s="14"/>
      <c r="R11" s="14"/>
      <c r="S11" s="182"/>
      <c r="T11" s="14"/>
      <c r="U11" s="14"/>
      <c r="V11" s="14"/>
      <c r="W11" s="14"/>
      <c r="X11" s="14"/>
      <c r="Y11" s="14"/>
      <c r="Z11" s="182"/>
      <c r="AA11" s="303"/>
    </row>
    <row r="12" spans="1:27" ht="45">
      <c r="A12" s="287"/>
      <c r="B12" s="229" t="s">
        <v>110</v>
      </c>
      <c r="C12" s="178">
        <v>60000000</v>
      </c>
      <c r="D12" s="65" t="s">
        <v>285</v>
      </c>
      <c r="E12" s="11"/>
      <c r="F12" s="11"/>
      <c r="G12" s="11"/>
      <c r="H12" s="31" t="s">
        <v>450</v>
      </c>
      <c r="I12" s="31" t="s">
        <v>451</v>
      </c>
      <c r="J12" s="31"/>
      <c r="K12" s="11"/>
      <c r="L12" s="11"/>
      <c r="M12" s="178">
        <v>60000000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78">
        <v>60000000</v>
      </c>
      <c r="Z12" s="11"/>
      <c r="AA12" s="12"/>
    </row>
    <row r="13" spans="1:27" ht="45.75" customHeight="1">
      <c r="A13" s="287"/>
      <c r="B13" s="230"/>
      <c r="C13" s="156"/>
      <c r="D13" s="63" t="s">
        <v>286</v>
      </c>
      <c r="E13" s="10"/>
      <c r="F13" s="10"/>
      <c r="G13" s="10"/>
      <c r="H13" s="32" t="s">
        <v>452</v>
      </c>
      <c r="I13" s="32" t="s">
        <v>453</v>
      </c>
      <c r="J13" s="32"/>
      <c r="K13" s="10"/>
      <c r="L13" s="10"/>
      <c r="M13" s="15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56"/>
      <c r="Z13" s="10"/>
      <c r="AA13" s="13"/>
    </row>
    <row r="14" spans="1:27" ht="45.75" thickBot="1">
      <c r="A14" s="287"/>
      <c r="B14" s="232"/>
      <c r="C14" s="182"/>
      <c r="D14" s="127" t="s">
        <v>287</v>
      </c>
      <c r="E14" s="14"/>
      <c r="F14" s="14"/>
      <c r="G14" s="14"/>
      <c r="H14" s="35" t="s">
        <v>454</v>
      </c>
      <c r="I14" s="35" t="s">
        <v>455</v>
      </c>
      <c r="J14" s="128"/>
      <c r="K14" s="14"/>
      <c r="L14" s="14"/>
      <c r="M14" s="18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82"/>
      <c r="Z14" s="14"/>
      <c r="AA14" s="15"/>
    </row>
    <row r="15" spans="1:27" ht="75">
      <c r="A15" s="287"/>
      <c r="B15" s="229" t="s">
        <v>111</v>
      </c>
      <c r="C15" s="178">
        <v>3000000</v>
      </c>
      <c r="D15" s="65" t="s">
        <v>288</v>
      </c>
      <c r="E15" s="11"/>
      <c r="F15" s="11"/>
      <c r="G15" s="11"/>
      <c r="H15" s="31" t="s">
        <v>456</v>
      </c>
      <c r="I15" s="31" t="s">
        <v>458</v>
      </c>
      <c r="J15" s="11"/>
      <c r="K15" s="11"/>
      <c r="L15" s="11"/>
      <c r="M15" s="178">
        <v>3000000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</row>
    <row r="16" spans="1:27" ht="64.5" thickBot="1">
      <c r="A16" s="287"/>
      <c r="B16" s="232"/>
      <c r="C16" s="182"/>
      <c r="D16" s="127" t="s">
        <v>289</v>
      </c>
      <c r="E16" s="14"/>
      <c r="F16" s="14"/>
      <c r="G16" s="14"/>
      <c r="H16" s="35" t="s">
        <v>457</v>
      </c>
      <c r="I16" s="35" t="s">
        <v>459</v>
      </c>
      <c r="J16" s="14"/>
      <c r="K16" s="14"/>
      <c r="L16" s="14"/>
      <c r="M16" s="18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</row>
    <row r="17" spans="1:27" ht="45">
      <c r="A17" s="287"/>
      <c r="B17" s="229" t="s">
        <v>112</v>
      </c>
      <c r="C17" s="293"/>
      <c r="D17" s="289" t="s">
        <v>290</v>
      </c>
      <c r="E17" s="11"/>
      <c r="F17" s="11"/>
      <c r="G17" s="11"/>
      <c r="H17" s="31" t="s">
        <v>460</v>
      </c>
      <c r="I17" s="31" t="s">
        <v>463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</row>
    <row r="18" spans="1:27" ht="60">
      <c r="A18" s="287"/>
      <c r="B18" s="230"/>
      <c r="C18" s="294"/>
      <c r="D18" s="290"/>
      <c r="E18" s="10"/>
      <c r="F18" s="10"/>
      <c r="G18" s="10"/>
      <c r="H18" s="32" t="s">
        <v>461</v>
      </c>
      <c r="I18" s="32" t="s">
        <v>464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 ht="45.75" thickBot="1">
      <c r="A19" s="287"/>
      <c r="B19" s="232"/>
      <c r="C19" s="295"/>
      <c r="D19" s="291"/>
      <c r="E19" s="14"/>
      <c r="F19" s="14"/>
      <c r="G19" s="14"/>
      <c r="H19" s="35" t="s">
        <v>462</v>
      </c>
      <c r="I19" s="35" t="s">
        <v>465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</row>
    <row r="20" spans="1:27" ht="25.5" customHeight="1">
      <c r="A20" s="287" t="s">
        <v>113</v>
      </c>
      <c r="B20" s="298" t="s">
        <v>291</v>
      </c>
      <c r="C20" s="178">
        <v>27000000</v>
      </c>
      <c r="D20" s="65" t="s">
        <v>294</v>
      </c>
      <c r="E20" s="11"/>
      <c r="F20" s="11"/>
      <c r="G20" s="11"/>
      <c r="H20" s="25" t="s">
        <v>466</v>
      </c>
      <c r="I20" s="25" t="s">
        <v>476</v>
      </c>
      <c r="J20" s="11"/>
      <c r="K20" s="11"/>
      <c r="L20" s="11"/>
      <c r="M20" s="11"/>
      <c r="N20" s="11"/>
      <c r="O20" s="11"/>
      <c r="P20" s="11"/>
      <c r="Q20" s="11"/>
      <c r="R20" s="11"/>
      <c r="S20" s="178">
        <v>27000000</v>
      </c>
      <c r="T20" s="11"/>
      <c r="U20" s="178">
        <v>27000000</v>
      </c>
      <c r="V20" s="11"/>
      <c r="W20" s="11"/>
      <c r="X20" s="11"/>
      <c r="Y20" s="11"/>
      <c r="Z20" s="178" t="s">
        <v>912</v>
      </c>
      <c r="AA20" s="12"/>
    </row>
    <row r="21" spans="1:27" ht="38.25">
      <c r="A21" s="287"/>
      <c r="B21" s="299"/>
      <c r="C21" s="156"/>
      <c r="D21" s="63" t="s">
        <v>295</v>
      </c>
      <c r="E21" s="10"/>
      <c r="F21" s="10"/>
      <c r="G21" s="10"/>
      <c r="H21" s="36" t="s">
        <v>467</v>
      </c>
      <c r="I21" s="36" t="s">
        <v>477</v>
      </c>
      <c r="J21" s="10"/>
      <c r="K21" s="10"/>
      <c r="L21" s="10"/>
      <c r="M21" s="10"/>
      <c r="N21" s="10"/>
      <c r="O21" s="10"/>
      <c r="P21" s="10"/>
      <c r="Q21" s="10"/>
      <c r="R21" s="10"/>
      <c r="S21" s="156"/>
      <c r="T21" s="10"/>
      <c r="U21" s="156"/>
      <c r="V21" s="10"/>
      <c r="W21" s="10"/>
      <c r="X21" s="10"/>
      <c r="Y21" s="10"/>
      <c r="Z21" s="156"/>
      <c r="AA21" s="13"/>
    </row>
    <row r="22" spans="1:27" ht="38.25">
      <c r="A22" s="287"/>
      <c r="B22" s="299"/>
      <c r="C22" s="156"/>
      <c r="D22" s="292" t="s">
        <v>296</v>
      </c>
      <c r="E22" s="10"/>
      <c r="F22" s="10"/>
      <c r="G22" s="10"/>
      <c r="H22" s="36" t="s">
        <v>468</v>
      </c>
      <c r="I22" s="36" t="s">
        <v>478</v>
      </c>
      <c r="J22" s="10"/>
      <c r="K22" s="10"/>
      <c r="L22" s="10"/>
      <c r="M22" s="10"/>
      <c r="N22" s="10"/>
      <c r="O22" s="10"/>
      <c r="P22" s="10"/>
      <c r="Q22" s="10"/>
      <c r="R22" s="10"/>
      <c r="S22" s="156"/>
      <c r="T22" s="10"/>
      <c r="U22" s="156"/>
      <c r="V22" s="10"/>
      <c r="W22" s="10"/>
      <c r="X22" s="10"/>
      <c r="Y22" s="10"/>
      <c r="Z22" s="156"/>
      <c r="AA22" s="13"/>
    </row>
    <row r="23" spans="1:27" ht="63.75">
      <c r="A23" s="287"/>
      <c r="B23" s="299"/>
      <c r="C23" s="156"/>
      <c r="D23" s="292"/>
      <c r="E23" s="10"/>
      <c r="F23" s="10"/>
      <c r="G23" s="10"/>
      <c r="H23" s="36" t="s">
        <v>469</v>
      </c>
      <c r="I23" s="36" t="s">
        <v>479</v>
      </c>
      <c r="J23" s="10"/>
      <c r="K23" s="10"/>
      <c r="L23" s="10"/>
      <c r="M23" s="10"/>
      <c r="N23" s="10"/>
      <c r="O23" s="10"/>
      <c r="P23" s="10"/>
      <c r="Q23" s="10"/>
      <c r="R23" s="10"/>
      <c r="S23" s="156"/>
      <c r="T23" s="10"/>
      <c r="U23" s="156"/>
      <c r="V23" s="10"/>
      <c r="W23" s="10"/>
      <c r="X23" s="10"/>
      <c r="Y23" s="10"/>
      <c r="Z23" s="156"/>
      <c r="AA23" s="13"/>
    </row>
    <row r="24" spans="1:27" ht="25.5">
      <c r="A24" s="287"/>
      <c r="B24" s="299"/>
      <c r="C24" s="156"/>
      <c r="D24" s="292" t="s">
        <v>297</v>
      </c>
      <c r="E24" s="10"/>
      <c r="F24" s="10"/>
      <c r="G24" s="10"/>
      <c r="H24" s="36" t="s">
        <v>470</v>
      </c>
      <c r="I24" s="36" t="s">
        <v>480</v>
      </c>
      <c r="J24" s="10"/>
      <c r="K24" s="10"/>
      <c r="L24" s="10"/>
      <c r="M24" s="10"/>
      <c r="N24" s="10"/>
      <c r="O24" s="10"/>
      <c r="P24" s="10"/>
      <c r="Q24" s="10"/>
      <c r="R24" s="10"/>
      <c r="S24" s="156"/>
      <c r="T24" s="10"/>
      <c r="U24" s="156"/>
      <c r="V24" s="10"/>
      <c r="W24" s="10"/>
      <c r="X24" s="10"/>
      <c r="Y24" s="10"/>
      <c r="Z24" s="156"/>
      <c r="AA24" s="13"/>
    </row>
    <row r="25" spans="1:27" ht="15">
      <c r="A25" s="287"/>
      <c r="B25" s="299"/>
      <c r="C25" s="156"/>
      <c r="D25" s="292"/>
      <c r="E25" s="10"/>
      <c r="F25" s="10"/>
      <c r="G25" s="10"/>
      <c r="H25" s="296" t="s">
        <v>471</v>
      </c>
      <c r="I25" s="36" t="s">
        <v>481</v>
      </c>
      <c r="J25" s="10"/>
      <c r="K25" s="10"/>
      <c r="L25" s="10"/>
      <c r="M25" s="10"/>
      <c r="N25" s="10"/>
      <c r="O25" s="10"/>
      <c r="P25" s="10"/>
      <c r="Q25" s="10"/>
      <c r="R25" s="10"/>
      <c r="S25" s="156"/>
      <c r="T25" s="10"/>
      <c r="U25" s="156"/>
      <c r="V25" s="10"/>
      <c r="W25" s="10"/>
      <c r="X25" s="10"/>
      <c r="Y25" s="10"/>
      <c r="Z25" s="156"/>
      <c r="AA25" s="13"/>
    </row>
    <row r="26" spans="1:27" ht="15">
      <c r="A26" s="287"/>
      <c r="B26" s="299"/>
      <c r="C26" s="156"/>
      <c r="D26" s="63"/>
      <c r="E26" s="10"/>
      <c r="F26" s="10"/>
      <c r="G26" s="10"/>
      <c r="H26" s="296"/>
      <c r="I26" s="36" t="s">
        <v>482</v>
      </c>
      <c r="J26" s="10"/>
      <c r="K26" s="10"/>
      <c r="L26" s="10"/>
      <c r="M26" s="10"/>
      <c r="N26" s="10"/>
      <c r="O26" s="10"/>
      <c r="P26" s="10"/>
      <c r="Q26" s="10"/>
      <c r="R26" s="10"/>
      <c r="S26" s="156"/>
      <c r="T26" s="10"/>
      <c r="U26" s="156"/>
      <c r="V26" s="10"/>
      <c r="W26" s="10"/>
      <c r="X26" s="10"/>
      <c r="Y26" s="10"/>
      <c r="Z26" s="156"/>
      <c r="AA26" s="13"/>
    </row>
    <row r="27" spans="1:27" ht="25.5">
      <c r="A27" s="287"/>
      <c r="B27" s="299"/>
      <c r="C27" s="156"/>
      <c r="D27" s="63" t="s">
        <v>298</v>
      </c>
      <c r="E27" s="10"/>
      <c r="F27" s="10"/>
      <c r="G27" s="10"/>
      <c r="H27" s="36" t="s">
        <v>472</v>
      </c>
      <c r="I27" s="36" t="s">
        <v>483</v>
      </c>
      <c r="J27" s="10"/>
      <c r="K27" s="10"/>
      <c r="L27" s="10"/>
      <c r="M27" s="10"/>
      <c r="N27" s="10"/>
      <c r="O27" s="10"/>
      <c r="P27" s="10"/>
      <c r="Q27" s="10"/>
      <c r="R27" s="10"/>
      <c r="S27" s="156"/>
      <c r="T27" s="10"/>
      <c r="U27" s="156"/>
      <c r="V27" s="10"/>
      <c r="W27" s="10"/>
      <c r="X27" s="10"/>
      <c r="Y27" s="10"/>
      <c r="Z27" s="156"/>
      <c r="AA27" s="13"/>
    </row>
    <row r="28" spans="1:27" ht="25.5">
      <c r="A28" s="287"/>
      <c r="B28" s="299"/>
      <c r="C28" s="156"/>
      <c r="D28" s="63" t="s">
        <v>299</v>
      </c>
      <c r="E28" s="10"/>
      <c r="F28" s="10"/>
      <c r="G28" s="10"/>
      <c r="H28" s="36" t="s">
        <v>473</v>
      </c>
      <c r="I28" s="36" t="s">
        <v>484</v>
      </c>
      <c r="J28" s="10"/>
      <c r="K28" s="10"/>
      <c r="L28" s="10"/>
      <c r="M28" s="10"/>
      <c r="N28" s="10"/>
      <c r="O28" s="10"/>
      <c r="P28" s="10"/>
      <c r="Q28" s="10"/>
      <c r="R28" s="10"/>
      <c r="S28" s="156"/>
      <c r="T28" s="10"/>
      <c r="U28" s="156"/>
      <c r="V28" s="10"/>
      <c r="W28" s="10"/>
      <c r="X28" s="10"/>
      <c r="Y28" s="10"/>
      <c r="Z28" s="156"/>
      <c r="AA28" s="13"/>
    </row>
    <row r="29" spans="1:27" ht="38.25">
      <c r="A29" s="287"/>
      <c r="B29" s="299"/>
      <c r="C29" s="156"/>
      <c r="D29" s="63" t="s">
        <v>300</v>
      </c>
      <c r="E29" s="10"/>
      <c r="F29" s="10"/>
      <c r="G29" s="10"/>
      <c r="H29" s="36" t="s">
        <v>474</v>
      </c>
      <c r="I29" s="36" t="s">
        <v>485</v>
      </c>
      <c r="J29" s="10"/>
      <c r="K29" s="10"/>
      <c r="L29" s="10"/>
      <c r="M29" s="10"/>
      <c r="N29" s="10"/>
      <c r="O29" s="10"/>
      <c r="P29" s="10"/>
      <c r="Q29" s="10"/>
      <c r="R29" s="10"/>
      <c r="S29" s="156"/>
      <c r="T29" s="10"/>
      <c r="U29" s="156"/>
      <c r="V29" s="10"/>
      <c r="W29" s="10"/>
      <c r="X29" s="10"/>
      <c r="Y29" s="10"/>
      <c r="Z29" s="156"/>
      <c r="AA29" s="13"/>
    </row>
    <row r="30" spans="1:27" ht="64.5" thickBot="1">
      <c r="A30" s="287"/>
      <c r="B30" s="300"/>
      <c r="C30" s="182"/>
      <c r="D30" s="127" t="s">
        <v>301</v>
      </c>
      <c r="E30" s="14"/>
      <c r="F30" s="14"/>
      <c r="G30" s="14"/>
      <c r="H30" s="26" t="s">
        <v>475</v>
      </c>
      <c r="I30" s="26" t="s">
        <v>486</v>
      </c>
      <c r="J30" s="14"/>
      <c r="K30" s="14"/>
      <c r="L30" s="14"/>
      <c r="M30" s="14"/>
      <c r="N30" s="14"/>
      <c r="O30" s="14"/>
      <c r="P30" s="14"/>
      <c r="Q30" s="14"/>
      <c r="R30" s="14"/>
      <c r="S30" s="182"/>
      <c r="T30" s="14"/>
      <c r="U30" s="182"/>
      <c r="V30" s="14"/>
      <c r="W30" s="14"/>
      <c r="X30" s="14"/>
      <c r="Y30" s="14"/>
      <c r="Z30" s="182"/>
      <c r="AA30" s="15"/>
    </row>
    <row r="31" spans="1:27" ht="64.5" thickBot="1">
      <c r="A31" s="287"/>
      <c r="B31" s="145" t="s">
        <v>292</v>
      </c>
      <c r="C31" s="129"/>
      <c r="D31" s="130" t="s">
        <v>302</v>
      </c>
      <c r="E31" s="129"/>
      <c r="F31" s="129"/>
      <c r="G31" s="129"/>
      <c r="H31" s="131" t="s">
        <v>487</v>
      </c>
      <c r="I31" s="131" t="s">
        <v>488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32"/>
    </row>
    <row r="32" spans="1:27" ht="76.5">
      <c r="A32" s="287"/>
      <c r="B32" s="298" t="s">
        <v>293</v>
      </c>
      <c r="C32" s="178">
        <v>20000000</v>
      </c>
      <c r="D32" s="65" t="s">
        <v>303</v>
      </c>
      <c r="E32" s="11"/>
      <c r="F32" s="11"/>
      <c r="G32" s="11"/>
      <c r="H32" s="25" t="s">
        <v>489</v>
      </c>
      <c r="I32" s="25" t="s">
        <v>492</v>
      </c>
      <c r="J32" s="11"/>
      <c r="K32" s="11"/>
      <c r="L32" s="11"/>
      <c r="M32" s="11"/>
      <c r="N32" s="11"/>
      <c r="O32" s="11"/>
      <c r="P32" s="178">
        <v>20000000</v>
      </c>
      <c r="Q32" s="11"/>
      <c r="R32" s="11"/>
      <c r="S32" s="11"/>
      <c r="T32" s="11"/>
      <c r="U32" s="178">
        <v>20000000</v>
      </c>
      <c r="V32" s="11"/>
      <c r="W32" s="11"/>
      <c r="X32" s="11"/>
      <c r="Y32" s="11"/>
      <c r="Z32" s="195" t="s">
        <v>912</v>
      </c>
      <c r="AA32" s="195"/>
    </row>
    <row r="33" spans="1:27" ht="76.5">
      <c r="A33" s="287"/>
      <c r="B33" s="299"/>
      <c r="C33" s="156"/>
      <c r="D33" s="63" t="s">
        <v>304</v>
      </c>
      <c r="E33" s="10"/>
      <c r="F33" s="10"/>
      <c r="G33" s="10"/>
      <c r="H33" s="36" t="s">
        <v>490</v>
      </c>
      <c r="I33" s="36" t="s">
        <v>493</v>
      </c>
      <c r="J33" s="10"/>
      <c r="K33" s="10"/>
      <c r="L33" s="10"/>
      <c r="M33" s="10"/>
      <c r="N33" s="10"/>
      <c r="O33" s="10"/>
      <c r="P33" s="157"/>
      <c r="Q33" s="10"/>
      <c r="R33" s="10"/>
      <c r="S33" s="10"/>
      <c r="T33" s="10"/>
      <c r="U33" s="157"/>
      <c r="V33" s="10"/>
      <c r="W33" s="10"/>
      <c r="X33" s="10"/>
      <c r="Y33" s="10"/>
      <c r="Z33" s="304"/>
      <c r="AA33" s="304"/>
    </row>
    <row r="34" spans="1:27" ht="15" customHeight="1" thickBot="1">
      <c r="A34" s="287"/>
      <c r="B34" s="300"/>
      <c r="C34" s="182"/>
      <c r="D34" s="127" t="s">
        <v>305</v>
      </c>
      <c r="E34" s="14"/>
      <c r="F34" s="14"/>
      <c r="G34" s="14"/>
      <c r="H34" s="26" t="s">
        <v>491</v>
      </c>
      <c r="I34" s="26" t="s">
        <v>494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5"/>
    </row>
    <row r="35" spans="1:27" ht="105" customHeight="1">
      <c r="A35" s="287" t="s">
        <v>114</v>
      </c>
      <c r="B35" s="229" t="s">
        <v>115</v>
      </c>
      <c r="C35" s="178">
        <v>30000000</v>
      </c>
      <c r="D35" s="31" t="s">
        <v>306</v>
      </c>
      <c r="E35" s="11"/>
      <c r="F35" s="11"/>
      <c r="G35" s="11"/>
      <c r="H35" s="31" t="s">
        <v>495</v>
      </c>
      <c r="I35" s="31" t="s">
        <v>501</v>
      </c>
      <c r="J35" s="11"/>
      <c r="K35" s="11"/>
      <c r="L35" s="11"/>
      <c r="M35" s="11"/>
      <c r="N35" s="11"/>
      <c r="O35" s="11"/>
      <c r="P35" s="178">
        <v>30000000</v>
      </c>
      <c r="Q35" s="11"/>
      <c r="R35" s="11"/>
      <c r="S35" s="11"/>
      <c r="T35" s="11"/>
      <c r="U35" s="178">
        <v>30000000</v>
      </c>
      <c r="V35" s="11"/>
      <c r="W35" s="11"/>
      <c r="X35" s="11"/>
      <c r="Y35" s="11"/>
      <c r="Z35" s="11"/>
      <c r="AA35" s="12"/>
    </row>
    <row r="36" spans="1:27" ht="45">
      <c r="A36" s="287"/>
      <c r="B36" s="230"/>
      <c r="C36" s="156"/>
      <c r="D36" s="32" t="s">
        <v>307</v>
      </c>
      <c r="E36" s="10"/>
      <c r="F36" s="10"/>
      <c r="G36" s="10"/>
      <c r="H36" s="32" t="s">
        <v>496</v>
      </c>
      <c r="I36" s="32"/>
      <c r="J36" s="10"/>
      <c r="K36" s="10"/>
      <c r="L36" s="10"/>
      <c r="M36" s="10"/>
      <c r="N36" s="10"/>
      <c r="O36" s="10"/>
      <c r="P36" s="156"/>
      <c r="Q36" s="10"/>
      <c r="R36" s="10"/>
      <c r="S36" s="10"/>
      <c r="T36" s="10"/>
      <c r="U36" s="156"/>
      <c r="V36" s="10"/>
      <c r="W36" s="10"/>
      <c r="X36" s="10"/>
      <c r="Y36" s="10"/>
      <c r="Z36" s="10"/>
      <c r="AA36" s="13"/>
    </row>
    <row r="37" spans="1:27" ht="15">
      <c r="A37" s="287"/>
      <c r="B37" s="230"/>
      <c r="C37" s="156"/>
      <c r="D37" s="163" t="s">
        <v>308</v>
      </c>
      <c r="E37" s="10"/>
      <c r="F37" s="10"/>
      <c r="G37" s="10"/>
      <c r="H37" s="32" t="s">
        <v>497</v>
      </c>
      <c r="I37" s="32" t="s">
        <v>502</v>
      </c>
      <c r="J37" s="10"/>
      <c r="K37" s="10"/>
      <c r="L37" s="10"/>
      <c r="M37" s="10"/>
      <c r="N37" s="10"/>
      <c r="O37" s="10"/>
      <c r="P37" s="156"/>
      <c r="Q37" s="10"/>
      <c r="R37" s="10"/>
      <c r="S37" s="10"/>
      <c r="T37" s="10"/>
      <c r="U37" s="156"/>
      <c r="V37" s="10"/>
      <c r="W37" s="10"/>
      <c r="X37" s="10"/>
      <c r="Y37" s="10"/>
      <c r="Z37" s="10"/>
      <c r="AA37" s="13"/>
    </row>
    <row r="38" spans="1:27" ht="45">
      <c r="A38" s="287"/>
      <c r="B38" s="230"/>
      <c r="C38" s="156"/>
      <c r="D38" s="163"/>
      <c r="E38" s="10"/>
      <c r="F38" s="10"/>
      <c r="G38" s="10"/>
      <c r="H38" s="32" t="s">
        <v>498</v>
      </c>
      <c r="I38" s="32" t="s">
        <v>503</v>
      </c>
      <c r="J38" s="10"/>
      <c r="K38" s="10"/>
      <c r="L38" s="10"/>
      <c r="M38" s="10"/>
      <c r="N38" s="10"/>
      <c r="O38" s="10"/>
      <c r="P38" s="156"/>
      <c r="Q38" s="10"/>
      <c r="R38" s="10"/>
      <c r="S38" s="10"/>
      <c r="T38" s="10"/>
      <c r="U38" s="156"/>
      <c r="V38" s="10"/>
      <c r="W38" s="10"/>
      <c r="X38" s="10"/>
      <c r="Y38" s="10"/>
      <c r="Z38" s="10"/>
      <c r="AA38" s="13"/>
    </row>
    <row r="39" spans="1:27" ht="45">
      <c r="A39" s="287"/>
      <c r="B39" s="230"/>
      <c r="C39" s="156"/>
      <c r="D39" s="163"/>
      <c r="E39" s="10"/>
      <c r="F39" s="10"/>
      <c r="G39" s="10"/>
      <c r="H39" s="32" t="s">
        <v>499</v>
      </c>
      <c r="I39" s="32" t="s">
        <v>465</v>
      </c>
      <c r="J39" s="10"/>
      <c r="K39" s="10"/>
      <c r="L39" s="10"/>
      <c r="M39" s="10"/>
      <c r="N39" s="10"/>
      <c r="O39" s="10"/>
      <c r="P39" s="156"/>
      <c r="Q39" s="10"/>
      <c r="R39" s="10"/>
      <c r="S39" s="10"/>
      <c r="T39" s="10"/>
      <c r="U39" s="156"/>
      <c r="V39" s="10"/>
      <c r="W39" s="10"/>
      <c r="X39" s="10"/>
      <c r="Y39" s="10"/>
      <c r="Z39" s="10"/>
      <c r="AA39" s="13"/>
    </row>
    <row r="40" spans="1:27" ht="60.75" thickBot="1">
      <c r="A40" s="287"/>
      <c r="B40" s="232"/>
      <c r="C40" s="182"/>
      <c r="D40" s="241"/>
      <c r="E40" s="14"/>
      <c r="F40" s="14"/>
      <c r="G40" s="14"/>
      <c r="H40" s="35" t="s">
        <v>500</v>
      </c>
      <c r="I40" s="35" t="s">
        <v>504</v>
      </c>
      <c r="J40" s="14"/>
      <c r="K40" s="14"/>
      <c r="L40" s="14"/>
      <c r="M40" s="14"/>
      <c r="N40" s="14"/>
      <c r="O40" s="14"/>
      <c r="P40" s="182"/>
      <c r="Q40" s="14"/>
      <c r="R40" s="14"/>
      <c r="S40" s="14"/>
      <c r="T40" s="14"/>
      <c r="U40" s="182"/>
      <c r="V40" s="14"/>
      <c r="W40" s="14"/>
      <c r="X40" s="14"/>
      <c r="Y40" s="14"/>
      <c r="Z40" s="14"/>
      <c r="AA40" s="15"/>
    </row>
    <row r="41" spans="1:27" ht="63" customHeight="1" thickBot="1">
      <c r="A41" s="287"/>
      <c r="B41" s="23" t="s">
        <v>116</v>
      </c>
      <c r="C41" s="129"/>
      <c r="D41" s="58" t="s">
        <v>309</v>
      </c>
      <c r="E41" s="129"/>
      <c r="F41" s="129"/>
      <c r="G41" s="129"/>
      <c r="H41" s="58" t="s">
        <v>505</v>
      </c>
      <c r="I41" s="58" t="s">
        <v>508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2"/>
    </row>
    <row r="42" spans="1:27" ht="45">
      <c r="A42" s="287"/>
      <c r="B42" s="229" t="s">
        <v>117</v>
      </c>
      <c r="C42" s="178">
        <v>20000000</v>
      </c>
      <c r="D42" s="31" t="s">
        <v>310</v>
      </c>
      <c r="E42" s="11"/>
      <c r="F42" s="11"/>
      <c r="G42" s="11"/>
      <c r="H42" s="31" t="s">
        <v>506</v>
      </c>
      <c r="I42" s="31" t="s">
        <v>509</v>
      </c>
      <c r="J42" s="11"/>
      <c r="K42" s="11"/>
      <c r="L42" s="11"/>
      <c r="M42" s="178">
        <v>20000000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274" t="s">
        <v>907</v>
      </c>
      <c r="AA42" s="12"/>
    </row>
    <row r="43" spans="1:27" ht="77.25" customHeight="1" thickBot="1">
      <c r="A43" s="287"/>
      <c r="B43" s="232"/>
      <c r="C43" s="182"/>
      <c r="D43" s="35" t="s">
        <v>311</v>
      </c>
      <c r="E43" s="14"/>
      <c r="F43" s="14"/>
      <c r="G43" s="14"/>
      <c r="H43" s="35" t="s">
        <v>507</v>
      </c>
      <c r="I43" s="35" t="s">
        <v>510</v>
      </c>
      <c r="J43" s="14"/>
      <c r="K43" s="14"/>
      <c r="L43" s="14"/>
      <c r="M43" s="18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75"/>
      <c r="AA43" s="15"/>
    </row>
    <row r="44" spans="1:27" ht="45">
      <c r="A44" s="287"/>
      <c r="B44" s="229" t="s">
        <v>118</v>
      </c>
      <c r="C44" s="178">
        <v>20500000</v>
      </c>
      <c r="D44" s="31" t="s">
        <v>312</v>
      </c>
      <c r="E44" s="11"/>
      <c r="F44" s="11"/>
      <c r="G44" s="11"/>
      <c r="H44" s="31" t="s">
        <v>511</v>
      </c>
      <c r="I44" s="31" t="s">
        <v>514</v>
      </c>
      <c r="J44" s="11"/>
      <c r="K44" s="11"/>
      <c r="L44" s="11"/>
      <c r="M44" s="178">
        <v>500000</v>
      </c>
      <c r="N44" s="11"/>
      <c r="O44" s="11"/>
      <c r="P44" s="11"/>
      <c r="Q44" s="11"/>
      <c r="R44" s="11"/>
      <c r="S44" s="178">
        <v>20000000</v>
      </c>
      <c r="T44" s="11"/>
      <c r="U44" s="11"/>
      <c r="V44" s="11"/>
      <c r="W44" s="11"/>
      <c r="X44" s="11"/>
      <c r="Y44" s="11"/>
      <c r="Z44" s="195" t="s">
        <v>914</v>
      </c>
      <c r="AA44" s="195"/>
    </row>
    <row r="45" spans="1:27" ht="45">
      <c r="A45" s="287"/>
      <c r="B45" s="230"/>
      <c r="C45" s="156"/>
      <c r="D45" s="163" t="s">
        <v>313</v>
      </c>
      <c r="E45" s="10"/>
      <c r="F45" s="10"/>
      <c r="G45" s="10"/>
      <c r="H45" s="32" t="s">
        <v>512</v>
      </c>
      <c r="I45" s="32" t="s">
        <v>515</v>
      </c>
      <c r="J45" s="10"/>
      <c r="K45" s="10"/>
      <c r="L45" s="10"/>
      <c r="M45" s="156"/>
      <c r="N45" s="10"/>
      <c r="O45" s="10"/>
      <c r="P45" s="10"/>
      <c r="Q45" s="10"/>
      <c r="R45" s="10"/>
      <c r="S45" s="156"/>
      <c r="T45" s="10"/>
      <c r="U45" s="10"/>
      <c r="V45" s="10"/>
      <c r="W45" s="10"/>
      <c r="X45" s="10"/>
      <c r="Y45" s="10"/>
      <c r="Z45" s="196"/>
      <c r="AA45" s="196"/>
    </row>
    <row r="46" spans="1:27" ht="62.25" customHeight="1" thickBot="1">
      <c r="A46" s="287"/>
      <c r="B46" s="232"/>
      <c r="C46" s="182"/>
      <c r="D46" s="241"/>
      <c r="E46" s="14"/>
      <c r="F46" s="14"/>
      <c r="G46" s="14"/>
      <c r="H46" s="35" t="s">
        <v>513</v>
      </c>
      <c r="I46" s="35" t="s">
        <v>516</v>
      </c>
      <c r="J46" s="14"/>
      <c r="K46" s="14"/>
      <c r="L46" s="14"/>
      <c r="M46" s="182"/>
      <c r="N46" s="14"/>
      <c r="O46" s="14"/>
      <c r="P46" s="14"/>
      <c r="Q46" s="14"/>
      <c r="R46" s="14"/>
      <c r="S46" s="182"/>
      <c r="T46" s="14"/>
      <c r="U46" s="14"/>
      <c r="V46" s="14"/>
      <c r="W46" s="14"/>
      <c r="X46" s="14"/>
      <c r="Y46" s="14"/>
      <c r="Z46" s="197"/>
      <c r="AA46" s="197"/>
    </row>
    <row r="47" spans="1:27" ht="45" customHeight="1">
      <c r="A47" s="287" t="s">
        <v>119</v>
      </c>
      <c r="B47" s="229" t="s">
        <v>120</v>
      </c>
      <c r="C47" s="178">
        <v>35000000</v>
      </c>
      <c r="D47" s="240" t="s">
        <v>314</v>
      </c>
      <c r="E47" s="11"/>
      <c r="F47" s="11"/>
      <c r="G47" s="11"/>
      <c r="H47" s="31" t="s">
        <v>517</v>
      </c>
      <c r="I47" s="31" t="s">
        <v>520</v>
      </c>
      <c r="J47" s="11"/>
      <c r="K47" s="11"/>
      <c r="L47" s="11"/>
      <c r="M47" s="178">
        <v>2000000</v>
      </c>
      <c r="N47" s="11"/>
      <c r="O47" s="11"/>
      <c r="P47" s="11"/>
      <c r="Q47" s="11"/>
      <c r="R47" s="11"/>
      <c r="S47" s="178">
        <v>30000000</v>
      </c>
      <c r="T47" s="11"/>
      <c r="U47" s="178">
        <v>30000000</v>
      </c>
      <c r="V47" s="11"/>
      <c r="W47" s="11"/>
      <c r="X47" s="11"/>
      <c r="Y47" s="11"/>
      <c r="Z47" s="11"/>
      <c r="AA47" s="12"/>
    </row>
    <row r="48" spans="1:27" ht="30">
      <c r="A48" s="287"/>
      <c r="B48" s="230"/>
      <c r="C48" s="156"/>
      <c r="D48" s="163"/>
      <c r="E48" s="10"/>
      <c r="F48" s="10"/>
      <c r="G48" s="10"/>
      <c r="H48" s="32" t="s">
        <v>518</v>
      </c>
      <c r="I48" s="32" t="s">
        <v>520</v>
      </c>
      <c r="J48" s="10"/>
      <c r="K48" s="10"/>
      <c r="L48" s="10"/>
      <c r="M48" s="156"/>
      <c r="N48" s="10"/>
      <c r="O48" s="10"/>
      <c r="P48" s="10"/>
      <c r="Q48" s="10"/>
      <c r="R48" s="10"/>
      <c r="S48" s="156"/>
      <c r="T48" s="10"/>
      <c r="U48" s="156"/>
      <c r="V48" s="10"/>
      <c r="W48" s="10"/>
      <c r="X48" s="10"/>
      <c r="Y48" s="10"/>
      <c r="Z48" s="10"/>
      <c r="AA48" s="13"/>
    </row>
    <row r="49" spans="1:27" ht="33" customHeight="1" thickBot="1">
      <c r="A49" s="287"/>
      <c r="B49" s="232"/>
      <c r="C49" s="182"/>
      <c r="D49" s="35" t="s">
        <v>315</v>
      </c>
      <c r="E49" s="14"/>
      <c r="F49" s="14"/>
      <c r="G49" s="14"/>
      <c r="H49" s="35" t="s">
        <v>519</v>
      </c>
      <c r="I49" s="35" t="s">
        <v>521</v>
      </c>
      <c r="J49" s="14"/>
      <c r="K49" s="14"/>
      <c r="L49" s="14"/>
      <c r="M49" s="182"/>
      <c r="N49" s="14"/>
      <c r="O49" s="14"/>
      <c r="P49" s="14"/>
      <c r="Q49" s="14"/>
      <c r="R49" s="14"/>
      <c r="S49" s="182"/>
      <c r="T49" s="14"/>
      <c r="U49" s="182"/>
      <c r="V49" s="14"/>
      <c r="W49" s="14"/>
      <c r="X49" s="14"/>
      <c r="Y49" s="14"/>
      <c r="Z49" s="14"/>
      <c r="AA49" s="15"/>
    </row>
    <row r="50" spans="1:27" ht="30">
      <c r="A50" s="287" t="s">
        <v>121</v>
      </c>
      <c r="B50" s="229" t="s">
        <v>122</v>
      </c>
      <c r="C50" s="178">
        <v>120696779</v>
      </c>
      <c r="D50" s="240" t="s">
        <v>316</v>
      </c>
      <c r="E50" s="11"/>
      <c r="F50" s="11"/>
      <c r="G50" s="11"/>
      <c r="H50" s="31" t="s">
        <v>522</v>
      </c>
      <c r="I50" s="31" t="s">
        <v>533</v>
      </c>
      <c r="J50" s="11"/>
      <c r="K50" s="11"/>
      <c r="L50" s="11"/>
      <c r="M50" s="11"/>
      <c r="N50" s="11"/>
      <c r="O50" s="11"/>
      <c r="P50" s="11"/>
      <c r="Q50" s="11"/>
      <c r="R50" s="11"/>
      <c r="S50" s="178">
        <v>120696779</v>
      </c>
      <c r="T50" s="11"/>
      <c r="U50" s="178">
        <v>120696779</v>
      </c>
      <c r="V50" s="11"/>
      <c r="W50" s="11"/>
      <c r="X50" s="11"/>
      <c r="Y50" s="11"/>
      <c r="Z50" s="195" t="s">
        <v>907</v>
      </c>
      <c r="AA50" s="195"/>
    </row>
    <row r="51" spans="1:27" ht="30">
      <c r="A51" s="287"/>
      <c r="B51" s="230"/>
      <c r="C51" s="156"/>
      <c r="D51" s="163"/>
      <c r="E51" s="10"/>
      <c r="F51" s="10"/>
      <c r="G51" s="10"/>
      <c r="H51" s="32" t="s">
        <v>523</v>
      </c>
      <c r="I51" s="32" t="s">
        <v>501</v>
      </c>
      <c r="J51" s="10"/>
      <c r="K51" s="10"/>
      <c r="L51" s="10"/>
      <c r="M51" s="10"/>
      <c r="N51" s="10"/>
      <c r="O51" s="10"/>
      <c r="P51" s="10"/>
      <c r="Q51" s="10"/>
      <c r="R51" s="10"/>
      <c r="S51" s="156"/>
      <c r="T51" s="10"/>
      <c r="U51" s="156"/>
      <c r="V51" s="10"/>
      <c r="W51" s="10"/>
      <c r="X51" s="10"/>
      <c r="Y51" s="10"/>
      <c r="Z51" s="196"/>
      <c r="AA51" s="196"/>
    </row>
    <row r="52" spans="1:27" ht="30">
      <c r="A52" s="287"/>
      <c r="B52" s="230"/>
      <c r="C52" s="156"/>
      <c r="D52" s="163"/>
      <c r="E52" s="10"/>
      <c r="F52" s="10"/>
      <c r="G52" s="10"/>
      <c r="H52" s="32" t="s">
        <v>524</v>
      </c>
      <c r="I52" s="32" t="s">
        <v>534</v>
      </c>
      <c r="J52" s="10"/>
      <c r="K52" s="10"/>
      <c r="L52" s="10"/>
      <c r="M52" s="10"/>
      <c r="N52" s="10"/>
      <c r="O52" s="10"/>
      <c r="P52" s="10"/>
      <c r="Q52" s="10"/>
      <c r="R52" s="10"/>
      <c r="S52" s="156"/>
      <c r="T52" s="10"/>
      <c r="U52" s="156"/>
      <c r="V52" s="10"/>
      <c r="W52" s="10"/>
      <c r="X52" s="10"/>
      <c r="Y52" s="10"/>
      <c r="Z52" s="196"/>
      <c r="AA52" s="196"/>
    </row>
    <row r="53" spans="1:27" ht="30">
      <c r="A53" s="287"/>
      <c r="B53" s="230"/>
      <c r="C53" s="156"/>
      <c r="D53" s="32" t="s">
        <v>317</v>
      </c>
      <c r="E53" s="10"/>
      <c r="F53" s="10"/>
      <c r="G53" s="10"/>
      <c r="H53" s="32" t="s">
        <v>525</v>
      </c>
      <c r="I53" s="32" t="s">
        <v>535</v>
      </c>
      <c r="J53" s="10"/>
      <c r="K53" s="10"/>
      <c r="L53" s="10"/>
      <c r="M53" s="10"/>
      <c r="N53" s="10"/>
      <c r="O53" s="10"/>
      <c r="P53" s="10"/>
      <c r="Q53" s="10"/>
      <c r="R53" s="10"/>
      <c r="S53" s="156"/>
      <c r="T53" s="10"/>
      <c r="U53" s="156"/>
      <c r="V53" s="10"/>
      <c r="W53" s="10"/>
      <c r="X53" s="10"/>
      <c r="Y53" s="10"/>
      <c r="Z53" s="196"/>
      <c r="AA53" s="196"/>
    </row>
    <row r="54" spans="1:27" ht="45">
      <c r="A54" s="287"/>
      <c r="B54" s="230"/>
      <c r="C54" s="156"/>
      <c r="D54" s="32" t="s">
        <v>318</v>
      </c>
      <c r="E54" s="10"/>
      <c r="F54" s="10"/>
      <c r="G54" s="10"/>
      <c r="H54" s="32" t="s">
        <v>526</v>
      </c>
      <c r="I54" s="32" t="s">
        <v>485</v>
      </c>
      <c r="J54" s="10"/>
      <c r="K54" s="10"/>
      <c r="L54" s="10"/>
      <c r="M54" s="10"/>
      <c r="N54" s="10"/>
      <c r="O54" s="10"/>
      <c r="P54" s="10"/>
      <c r="Q54" s="10"/>
      <c r="R54" s="10"/>
      <c r="S54" s="156"/>
      <c r="T54" s="10"/>
      <c r="U54" s="156"/>
      <c r="V54" s="10"/>
      <c r="W54" s="10"/>
      <c r="X54" s="10"/>
      <c r="Y54" s="10"/>
      <c r="Z54" s="196"/>
      <c r="AA54" s="196"/>
    </row>
    <row r="55" spans="1:27" ht="30">
      <c r="A55" s="287"/>
      <c r="B55" s="230"/>
      <c r="C55" s="156"/>
      <c r="D55" s="163" t="s">
        <v>319</v>
      </c>
      <c r="E55" s="10"/>
      <c r="F55" s="10"/>
      <c r="G55" s="10"/>
      <c r="H55" s="32" t="s">
        <v>527</v>
      </c>
      <c r="I55" s="32" t="s">
        <v>536</v>
      </c>
      <c r="J55" s="10"/>
      <c r="K55" s="10"/>
      <c r="L55" s="10"/>
      <c r="M55" s="10"/>
      <c r="N55" s="10"/>
      <c r="O55" s="10"/>
      <c r="P55" s="10"/>
      <c r="Q55" s="10"/>
      <c r="R55" s="10"/>
      <c r="S55" s="156"/>
      <c r="T55" s="10"/>
      <c r="U55" s="156"/>
      <c r="V55" s="10"/>
      <c r="W55" s="10"/>
      <c r="X55" s="10"/>
      <c r="Y55" s="10"/>
      <c r="Z55" s="196"/>
      <c r="AA55" s="196"/>
    </row>
    <row r="56" spans="1:27" ht="30">
      <c r="A56" s="287"/>
      <c r="B56" s="230"/>
      <c r="C56" s="156"/>
      <c r="D56" s="163"/>
      <c r="E56" s="10"/>
      <c r="F56" s="10"/>
      <c r="G56" s="10"/>
      <c r="H56" s="32" t="s">
        <v>528</v>
      </c>
      <c r="I56" s="32" t="s">
        <v>537</v>
      </c>
      <c r="J56" s="10"/>
      <c r="K56" s="10"/>
      <c r="L56" s="10"/>
      <c r="M56" s="10"/>
      <c r="N56" s="10"/>
      <c r="O56" s="10"/>
      <c r="P56" s="10"/>
      <c r="Q56" s="10"/>
      <c r="R56" s="10"/>
      <c r="S56" s="156"/>
      <c r="T56" s="10"/>
      <c r="U56" s="156"/>
      <c r="V56" s="10"/>
      <c r="W56" s="10"/>
      <c r="X56" s="10"/>
      <c r="Y56" s="10"/>
      <c r="Z56" s="196"/>
      <c r="AA56" s="196"/>
    </row>
    <row r="57" spans="1:27" ht="105">
      <c r="A57" s="287"/>
      <c r="B57" s="230"/>
      <c r="C57" s="156"/>
      <c r="D57" s="163" t="s">
        <v>320</v>
      </c>
      <c r="E57" s="10"/>
      <c r="F57" s="10"/>
      <c r="G57" s="10"/>
      <c r="H57" s="32" t="s">
        <v>529</v>
      </c>
      <c r="I57" s="32" t="s">
        <v>501</v>
      </c>
      <c r="J57" s="10"/>
      <c r="K57" s="10"/>
      <c r="L57" s="10"/>
      <c r="M57" s="10"/>
      <c r="N57" s="10"/>
      <c r="O57" s="10"/>
      <c r="P57" s="10"/>
      <c r="Q57" s="10"/>
      <c r="R57" s="10"/>
      <c r="S57" s="156"/>
      <c r="T57" s="10"/>
      <c r="U57" s="156"/>
      <c r="V57" s="10"/>
      <c r="W57" s="10"/>
      <c r="X57" s="10"/>
      <c r="Y57" s="10"/>
      <c r="Z57" s="196"/>
      <c r="AA57" s="196"/>
    </row>
    <row r="58" spans="1:27" ht="30">
      <c r="A58" s="287"/>
      <c r="B58" s="230"/>
      <c r="C58" s="156"/>
      <c r="D58" s="163"/>
      <c r="E58" s="10"/>
      <c r="F58" s="10"/>
      <c r="G58" s="10"/>
      <c r="H58" s="32" t="s">
        <v>530</v>
      </c>
      <c r="I58" s="32" t="s">
        <v>538</v>
      </c>
      <c r="J58" s="10"/>
      <c r="K58" s="10"/>
      <c r="L58" s="10"/>
      <c r="M58" s="10"/>
      <c r="N58" s="10"/>
      <c r="O58" s="10"/>
      <c r="P58" s="10"/>
      <c r="Q58" s="10"/>
      <c r="R58" s="10"/>
      <c r="S58" s="156"/>
      <c r="T58" s="10"/>
      <c r="U58" s="156"/>
      <c r="V58" s="10"/>
      <c r="W58" s="10"/>
      <c r="X58" s="10"/>
      <c r="Y58" s="10"/>
      <c r="Z58" s="196"/>
      <c r="AA58" s="196"/>
    </row>
    <row r="59" spans="1:27" ht="30">
      <c r="A59" s="287"/>
      <c r="B59" s="230"/>
      <c r="C59" s="156"/>
      <c r="D59" s="163"/>
      <c r="E59" s="47">
        <v>80000000</v>
      </c>
      <c r="F59" s="10"/>
      <c r="G59" s="10"/>
      <c r="H59" s="32" t="s">
        <v>531</v>
      </c>
      <c r="I59" s="56" t="s">
        <v>539</v>
      </c>
      <c r="J59" s="47">
        <v>2012</v>
      </c>
      <c r="K59" s="47">
        <v>2013</v>
      </c>
      <c r="L59" s="47" t="s">
        <v>913</v>
      </c>
      <c r="M59" s="10"/>
      <c r="N59" s="10"/>
      <c r="O59" s="10"/>
      <c r="P59" s="10"/>
      <c r="Q59" s="10"/>
      <c r="R59" s="10"/>
      <c r="S59" s="156"/>
      <c r="T59" s="10"/>
      <c r="U59" s="156"/>
      <c r="V59" s="10"/>
      <c r="W59" s="10"/>
      <c r="X59" s="10"/>
      <c r="Y59" s="10"/>
      <c r="Z59" s="196"/>
      <c r="AA59" s="196"/>
    </row>
    <row r="60" spans="1:27" ht="45.75" thickBot="1">
      <c r="A60" s="297"/>
      <c r="B60" s="232"/>
      <c r="C60" s="182"/>
      <c r="D60" s="241"/>
      <c r="E60" s="14"/>
      <c r="F60" s="14"/>
      <c r="G60" s="14"/>
      <c r="H60" s="35" t="s">
        <v>532</v>
      </c>
      <c r="I60" s="35" t="s">
        <v>540</v>
      </c>
      <c r="J60" s="14"/>
      <c r="K60" s="14"/>
      <c r="L60" s="14"/>
      <c r="M60" s="14"/>
      <c r="N60" s="14"/>
      <c r="O60" s="14"/>
      <c r="P60" s="14"/>
      <c r="Q60" s="14"/>
      <c r="R60" s="14"/>
      <c r="S60" s="182"/>
      <c r="T60" s="14"/>
      <c r="U60" s="182"/>
      <c r="V60" s="14"/>
      <c r="W60" s="14"/>
      <c r="X60" s="14"/>
      <c r="Y60" s="14"/>
      <c r="Z60" s="197"/>
      <c r="AA60" s="197"/>
    </row>
  </sheetData>
  <sheetProtection/>
  <mergeCells count="91">
    <mergeCell ref="S50:S60"/>
    <mergeCell ref="U50:U60"/>
    <mergeCell ref="AA50:AA60"/>
    <mergeCell ref="Z50:Z60"/>
    <mergeCell ref="Z42:Z43"/>
    <mergeCell ref="S44:S46"/>
    <mergeCell ref="AA44:AA46"/>
    <mergeCell ref="C44:C46"/>
    <mergeCell ref="M42:M43"/>
    <mergeCell ref="M44:M46"/>
    <mergeCell ref="Z20:Z30"/>
    <mergeCell ref="M47:M49"/>
    <mergeCell ref="S47:S49"/>
    <mergeCell ref="U47:U49"/>
    <mergeCell ref="Z44:Z46"/>
    <mergeCell ref="P35:P40"/>
    <mergeCell ref="U35:U40"/>
    <mergeCell ref="AA32:AA33"/>
    <mergeCell ref="Z32:Z33"/>
    <mergeCell ref="C32:C34"/>
    <mergeCell ref="P32:P33"/>
    <mergeCell ref="U32:U33"/>
    <mergeCell ref="M15:M16"/>
    <mergeCell ref="C20:C30"/>
    <mergeCell ref="M12:M14"/>
    <mergeCell ref="S20:S30"/>
    <mergeCell ref="U20:U30"/>
    <mergeCell ref="M9:M11"/>
    <mergeCell ref="S9:S11"/>
    <mergeCell ref="AA9:AA11"/>
    <mergeCell ref="Z9:Z11"/>
    <mergeCell ref="C12:C14"/>
    <mergeCell ref="Y12:Y14"/>
    <mergeCell ref="D50:D52"/>
    <mergeCell ref="D55:D56"/>
    <mergeCell ref="D57:D60"/>
    <mergeCell ref="B47:B49"/>
    <mergeCell ref="B50:B60"/>
    <mergeCell ref="C50:C60"/>
    <mergeCell ref="C47:C49"/>
    <mergeCell ref="D47:D48"/>
    <mergeCell ref="A20:A34"/>
    <mergeCell ref="A47:A49"/>
    <mergeCell ref="A50:A60"/>
    <mergeCell ref="A35:A46"/>
    <mergeCell ref="B20:B30"/>
    <mergeCell ref="B32:B34"/>
    <mergeCell ref="B35:B40"/>
    <mergeCell ref="B42:B43"/>
    <mergeCell ref="F7:F8"/>
    <mergeCell ref="G7:G8"/>
    <mergeCell ref="H7:H8"/>
    <mergeCell ref="I7:I8"/>
    <mergeCell ref="B44:B46"/>
    <mergeCell ref="D17:D19"/>
    <mergeCell ref="D22:D23"/>
    <mergeCell ref="D24:D25"/>
    <mergeCell ref="D37:D40"/>
    <mergeCell ref="D45:D46"/>
    <mergeCell ref="C17:C19"/>
    <mergeCell ref="H25:H26"/>
    <mergeCell ref="C9:C11"/>
    <mergeCell ref="C15:C16"/>
    <mergeCell ref="C35:C40"/>
    <mergeCell ref="C42:C43"/>
    <mergeCell ref="M7:M8"/>
    <mergeCell ref="N7:U7"/>
    <mergeCell ref="V7:V8"/>
    <mergeCell ref="W7:W8"/>
    <mergeCell ref="X7:X8"/>
    <mergeCell ref="A9:A19"/>
    <mergeCell ref="B9:B11"/>
    <mergeCell ref="B12:B14"/>
    <mergeCell ref="B15:B16"/>
    <mergeCell ref="B17:B19"/>
    <mergeCell ref="J7:J8"/>
    <mergeCell ref="K7:K8"/>
    <mergeCell ref="A1:AA1"/>
    <mergeCell ref="A2:AA2"/>
    <mergeCell ref="A3:AA3"/>
    <mergeCell ref="A4:AA4"/>
    <mergeCell ref="A5:AA5"/>
    <mergeCell ref="A7:A8"/>
    <mergeCell ref="B7:B8"/>
    <mergeCell ref="C7:C8"/>
    <mergeCell ref="D7:D8"/>
    <mergeCell ref="E7:E8"/>
    <mergeCell ref="Y7:Y8"/>
    <mergeCell ref="Z7:Z8"/>
    <mergeCell ref="AA7:AA8"/>
    <mergeCell ref="L7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3" zoomScaleNormal="73" zoomScalePageLayoutView="0" workbookViewId="0" topLeftCell="A1">
      <pane xSplit="10" ySplit="8" topLeftCell="K12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J13" sqref="J13"/>
    </sheetView>
  </sheetViews>
  <sheetFormatPr defaultColWidth="11.421875" defaultRowHeight="15"/>
  <cols>
    <col min="1" max="1" width="11.421875" style="51" customWidth="1"/>
    <col min="2" max="2" width="19.28125" style="51" customWidth="1"/>
    <col min="3" max="3" width="13.421875" style="51" customWidth="1"/>
    <col min="4" max="4" width="23.140625" style="51" customWidth="1"/>
    <col min="5" max="7" width="11.421875" style="51" customWidth="1"/>
    <col min="8" max="8" width="31.7109375" style="51" customWidth="1"/>
    <col min="9" max="9" width="32.00390625" style="51" customWidth="1"/>
    <col min="10" max="16384" width="11.421875" style="51" customWidth="1"/>
  </cols>
  <sheetData>
    <row r="1" spans="1:27" ht="15.75" thickBot="1">
      <c r="A1" s="305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7"/>
    </row>
    <row r="2" spans="1:27" ht="15.75" thickBot="1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spans="1:27" ht="15.75" thickBot="1">
      <c r="A3" s="305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7"/>
    </row>
    <row r="4" spans="1:27" ht="15">
      <c r="A4" s="242" t="s">
        <v>52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27" ht="15.75" thickBo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</row>
    <row r="6" spans="1:27" ht="45.75" thickBot="1">
      <c r="A6" s="66"/>
      <c r="B6" s="67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135" t="s">
        <v>3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7"/>
      <c r="Z6" s="66"/>
      <c r="AA6" s="66"/>
    </row>
    <row r="7" spans="1:27" ht="15.75" thickBot="1">
      <c r="A7" s="244" t="s">
        <v>4</v>
      </c>
      <c r="B7" s="244" t="s">
        <v>5</v>
      </c>
      <c r="C7" s="233" t="s">
        <v>6</v>
      </c>
      <c r="D7" s="244" t="s">
        <v>7</v>
      </c>
      <c r="E7" s="233" t="s">
        <v>8</v>
      </c>
      <c r="F7" s="244" t="s">
        <v>9</v>
      </c>
      <c r="G7" s="233" t="s">
        <v>10</v>
      </c>
      <c r="H7" s="233" t="s">
        <v>11</v>
      </c>
      <c r="I7" s="233" t="s">
        <v>12</v>
      </c>
      <c r="J7" s="233" t="s">
        <v>13</v>
      </c>
      <c r="K7" s="233" t="s">
        <v>14</v>
      </c>
      <c r="L7" s="233" t="s">
        <v>15</v>
      </c>
      <c r="M7" s="233" t="s">
        <v>16</v>
      </c>
      <c r="N7" s="264" t="s">
        <v>17</v>
      </c>
      <c r="O7" s="264"/>
      <c r="P7" s="264"/>
      <c r="Q7" s="264"/>
      <c r="R7" s="264"/>
      <c r="S7" s="264"/>
      <c r="T7" s="264"/>
      <c r="U7" s="264"/>
      <c r="V7" s="233" t="s">
        <v>18</v>
      </c>
      <c r="W7" s="233" t="s">
        <v>19</v>
      </c>
      <c r="X7" s="233" t="s">
        <v>20</v>
      </c>
      <c r="Y7" s="233" t="s">
        <v>21</v>
      </c>
      <c r="Z7" s="233" t="s">
        <v>22</v>
      </c>
      <c r="AA7" s="244" t="s">
        <v>23</v>
      </c>
    </row>
    <row r="8" spans="1:27" ht="90.75" thickBot="1">
      <c r="A8" s="245"/>
      <c r="B8" s="245" t="s">
        <v>5</v>
      </c>
      <c r="C8" s="234"/>
      <c r="D8" s="245"/>
      <c r="E8" s="234"/>
      <c r="F8" s="245"/>
      <c r="G8" s="234"/>
      <c r="H8" s="234"/>
      <c r="I8" s="234"/>
      <c r="J8" s="234"/>
      <c r="K8" s="234"/>
      <c r="L8" s="234"/>
      <c r="M8" s="234"/>
      <c r="N8" s="6" t="s">
        <v>24</v>
      </c>
      <c r="O8" s="49" t="s">
        <v>25</v>
      </c>
      <c r="P8" s="49" t="s">
        <v>26</v>
      </c>
      <c r="Q8" s="49" t="s">
        <v>27</v>
      </c>
      <c r="R8" s="49" t="s">
        <v>28</v>
      </c>
      <c r="S8" s="49" t="s">
        <v>29</v>
      </c>
      <c r="T8" s="49" t="s">
        <v>30</v>
      </c>
      <c r="U8" s="49" t="s">
        <v>31</v>
      </c>
      <c r="V8" s="234"/>
      <c r="W8" s="234"/>
      <c r="X8" s="234"/>
      <c r="Y8" s="234"/>
      <c r="Z8" s="234"/>
      <c r="AA8" s="245"/>
    </row>
    <row r="9" spans="1:27" ht="15" customHeight="1">
      <c r="A9" s="308" t="s">
        <v>123</v>
      </c>
      <c r="B9" s="229" t="s">
        <v>124</v>
      </c>
      <c r="C9" s="256"/>
      <c r="D9" s="256" t="s">
        <v>321</v>
      </c>
      <c r="E9" s="55"/>
      <c r="F9" s="55"/>
      <c r="G9" s="55"/>
      <c r="H9" s="240" t="s">
        <v>541</v>
      </c>
      <c r="I9" s="55" t="s">
        <v>915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73"/>
    </row>
    <row r="10" spans="1:27" ht="42.75" customHeight="1" thickBot="1">
      <c r="A10" s="308"/>
      <c r="B10" s="232"/>
      <c r="C10" s="310"/>
      <c r="D10" s="310"/>
      <c r="E10" s="48"/>
      <c r="F10" s="48"/>
      <c r="G10" s="48"/>
      <c r="H10" s="241"/>
      <c r="I10" s="48" t="s">
        <v>545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24"/>
    </row>
    <row r="11" spans="1:27" ht="86.25" customHeight="1" thickBot="1">
      <c r="A11" s="308"/>
      <c r="B11" s="23" t="s">
        <v>125</v>
      </c>
      <c r="C11" s="134"/>
      <c r="D11" s="134" t="s">
        <v>322</v>
      </c>
      <c r="E11" s="58"/>
      <c r="F11" s="58"/>
      <c r="G11" s="58"/>
      <c r="H11" s="58" t="s">
        <v>542</v>
      </c>
      <c r="I11" s="58" t="s">
        <v>546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</row>
    <row r="12" spans="1:27" ht="39" thickBot="1">
      <c r="A12" s="308"/>
      <c r="B12" s="23" t="s">
        <v>126</v>
      </c>
      <c r="C12" s="134"/>
      <c r="D12" s="134" t="s">
        <v>323</v>
      </c>
      <c r="E12" s="58"/>
      <c r="F12" s="58"/>
      <c r="G12" s="58"/>
      <c r="H12" s="58" t="s">
        <v>543</v>
      </c>
      <c r="I12" s="58" t="s">
        <v>547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</row>
    <row r="13" spans="1:27" ht="64.5" thickBot="1">
      <c r="A13" s="308"/>
      <c r="B13" s="23" t="s">
        <v>127</v>
      </c>
      <c r="C13" s="134"/>
      <c r="D13" s="134" t="s">
        <v>324</v>
      </c>
      <c r="E13" s="58"/>
      <c r="F13" s="58"/>
      <c r="G13" s="58"/>
      <c r="H13" s="58" t="s">
        <v>544</v>
      </c>
      <c r="I13" s="58" t="s">
        <v>548</v>
      </c>
      <c r="J13" s="58">
        <v>2012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</row>
    <row r="14" spans="1:27" ht="51.75" thickBot="1">
      <c r="A14" s="308"/>
      <c r="B14" s="23" t="s">
        <v>128</v>
      </c>
      <c r="C14" s="134"/>
      <c r="D14" s="134" t="s">
        <v>325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</row>
    <row r="15" spans="1:27" ht="150.75" thickBot="1">
      <c r="A15" s="308"/>
      <c r="B15" s="23" t="s">
        <v>129</v>
      </c>
      <c r="C15" s="134"/>
      <c r="D15" s="134" t="s">
        <v>326</v>
      </c>
      <c r="E15" s="58"/>
      <c r="F15" s="58"/>
      <c r="G15" s="58"/>
      <c r="H15" s="58" t="s">
        <v>549</v>
      </c>
      <c r="I15" s="58" t="s">
        <v>552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</row>
    <row r="16" spans="1:27" ht="60" customHeight="1" thickBot="1">
      <c r="A16" s="308" t="s">
        <v>130</v>
      </c>
      <c r="B16" s="23" t="s">
        <v>131</v>
      </c>
      <c r="C16" s="134"/>
      <c r="D16" s="134" t="s">
        <v>327</v>
      </c>
      <c r="E16" s="58"/>
      <c r="F16" s="58"/>
      <c r="G16" s="58"/>
      <c r="H16" s="58" t="s">
        <v>550</v>
      </c>
      <c r="I16" s="58" t="s">
        <v>553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</row>
    <row r="17" spans="1:27" ht="105.75" thickBot="1">
      <c r="A17" s="308"/>
      <c r="B17" s="23" t="s">
        <v>132</v>
      </c>
      <c r="C17" s="134"/>
      <c r="D17" s="134" t="s">
        <v>328</v>
      </c>
      <c r="E17" s="58"/>
      <c r="F17" s="58"/>
      <c r="G17" s="58"/>
      <c r="H17" s="58" t="s">
        <v>551</v>
      </c>
      <c r="I17" s="58" t="s">
        <v>554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</row>
    <row r="18" spans="1:27" ht="15" customHeight="1">
      <c r="A18" s="308" t="s">
        <v>133</v>
      </c>
      <c r="B18" s="229" t="s">
        <v>134</v>
      </c>
      <c r="C18" s="74"/>
      <c r="D18" s="74" t="s">
        <v>329</v>
      </c>
      <c r="E18" s="55"/>
      <c r="F18" s="55"/>
      <c r="G18" s="55"/>
      <c r="H18" s="55" t="s">
        <v>555</v>
      </c>
      <c r="I18" s="55" t="s">
        <v>563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73"/>
    </row>
    <row r="19" spans="1:27" ht="58.5" customHeight="1" thickBot="1">
      <c r="A19" s="308"/>
      <c r="B19" s="232"/>
      <c r="C19" s="133"/>
      <c r="D19" s="133" t="s">
        <v>330</v>
      </c>
      <c r="E19" s="48"/>
      <c r="F19" s="48"/>
      <c r="G19" s="48"/>
      <c r="H19" s="48" t="s">
        <v>556</v>
      </c>
      <c r="I19" s="48" t="s">
        <v>564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24"/>
    </row>
    <row r="20" spans="1:27" ht="63.75">
      <c r="A20" s="308"/>
      <c r="B20" s="229" t="s">
        <v>135</v>
      </c>
      <c r="C20" s="74"/>
      <c r="D20" s="74" t="s">
        <v>331</v>
      </c>
      <c r="E20" s="55"/>
      <c r="F20" s="55"/>
      <c r="G20" s="55"/>
      <c r="H20" s="55" t="s">
        <v>557</v>
      </c>
      <c r="I20" s="55" t="s">
        <v>565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73"/>
    </row>
    <row r="21" spans="1:27" ht="51.75" thickBot="1">
      <c r="A21" s="308"/>
      <c r="B21" s="232"/>
      <c r="C21" s="133"/>
      <c r="D21" s="133" t="s">
        <v>332</v>
      </c>
      <c r="E21" s="48"/>
      <c r="F21" s="48"/>
      <c r="G21" s="48"/>
      <c r="H21" s="48" t="s">
        <v>558</v>
      </c>
      <c r="I21" s="48" t="s">
        <v>566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24"/>
    </row>
    <row r="22" spans="1:27" ht="90">
      <c r="A22" s="308"/>
      <c r="B22" s="229" t="s">
        <v>136</v>
      </c>
      <c r="C22" s="74"/>
      <c r="D22" s="74" t="s">
        <v>333</v>
      </c>
      <c r="E22" s="55"/>
      <c r="F22" s="55"/>
      <c r="G22" s="55"/>
      <c r="H22" s="55" t="s">
        <v>559</v>
      </c>
      <c r="I22" s="55" t="s">
        <v>567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73"/>
    </row>
    <row r="23" spans="1:27" ht="60">
      <c r="A23" s="308"/>
      <c r="B23" s="230"/>
      <c r="C23" s="64"/>
      <c r="D23" s="64" t="s">
        <v>334</v>
      </c>
      <c r="E23" s="47"/>
      <c r="F23" s="47"/>
      <c r="G23" s="47"/>
      <c r="H23" s="47" t="s">
        <v>560</v>
      </c>
      <c r="I23" s="47" t="s">
        <v>568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 t="s">
        <v>918</v>
      </c>
      <c r="AA23" s="92"/>
    </row>
    <row r="24" spans="1:27" ht="63.75">
      <c r="A24" s="308"/>
      <c r="B24" s="230"/>
      <c r="C24" s="64"/>
      <c r="D24" s="64" t="s">
        <v>335</v>
      </c>
      <c r="E24" s="47"/>
      <c r="F24" s="47"/>
      <c r="G24" s="47"/>
      <c r="H24" s="47" t="s">
        <v>561</v>
      </c>
      <c r="I24" s="47" t="s">
        <v>569</v>
      </c>
      <c r="J24" s="47">
        <v>2013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 t="s">
        <v>917</v>
      </c>
      <c r="AA24" s="92"/>
    </row>
    <row r="25" spans="1:27" ht="51.75" thickBot="1">
      <c r="A25" s="308"/>
      <c r="B25" s="232"/>
      <c r="C25" s="133"/>
      <c r="D25" s="133" t="s">
        <v>336</v>
      </c>
      <c r="E25" s="48"/>
      <c r="F25" s="48"/>
      <c r="G25" s="48"/>
      <c r="H25" s="48" t="s">
        <v>562</v>
      </c>
      <c r="I25" s="48" t="s">
        <v>570</v>
      </c>
      <c r="J25" s="48">
        <v>2013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 t="s">
        <v>917</v>
      </c>
      <c r="AA25" s="24"/>
    </row>
    <row r="26" spans="1:27" ht="63.75">
      <c r="A26" s="308" t="s">
        <v>86</v>
      </c>
      <c r="B26" s="229" t="s">
        <v>137</v>
      </c>
      <c r="C26" s="74"/>
      <c r="D26" s="74" t="s">
        <v>337</v>
      </c>
      <c r="E26" s="55"/>
      <c r="F26" s="55"/>
      <c r="G26" s="55"/>
      <c r="H26" s="55" t="s">
        <v>571</v>
      </c>
      <c r="I26" s="55" t="s">
        <v>574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73"/>
    </row>
    <row r="27" spans="1:27" ht="51">
      <c r="A27" s="308"/>
      <c r="B27" s="230"/>
      <c r="C27" s="64"/>
      <c r="D27" s="64" t="s">
        <v>338</v>
      </c>
      <c r="E27" s="47">
        <v>80000000</v>
      </c>
      <c r="F27" s="47"/>
      <c r="G27" s="47"/>
      <c r="H27" s="47" t="s">
        <v>572</v>
      </c>
      <c r="I27" s="47" t="s">
        <v>575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308">
        <v>80000000</v>
      </c>
      <c r="W27" s="309"/>
      <c r="X27" s="47"/>
      <c r="Y27" s="47"/>
      <c r="Z27" s="47" t="s">
        <v>916</v>
      </c>
      <c r="AA27" s="92"/>
    </row>
    <row r="28" spans="1:27" ht="51.75" thickBot="1">
      <c r="A28" s="308"/>
      <c r="B28" s="232"/>
      <c r="C28" s="133"/>
      <c r="D28" s="133" t="s">
        <v>339</v>
      </c>
      <c r="E28" s="48"/>
      <c r="F28" s="48"/>
      <c r="G28" s="48"/>
      <c r="H28" s="48" t="s">
        <v>573</v>
      </c>
      <c r="I28" s="48" t="s">
        <v>576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24"/>
    </row>
  </sheetData>
  <sheetProtection/>
  <mergeCells count="38">
    <mergeCell ref="V27:W27"/>
    <mergeCell ref="A16:A17"/>
    <mergeCell ref="B9:B10"/>
    <mergeCell ref="A9:A15"/>
    <mergeCell ref="A18:A25"/>
    <mergeCell ref="B18:B19"/>
    <mergeCell ref="B20:B21"/>
    <mergeCell ref="B22:B25"/>
    <mergeCell ref="A26:A28"/>
    <mergeCell ref="B26:B28"/>
    <mergeCell ref="H9:H10"/>
    <mergeCell ref="C9:C10"/>
    <mergeCell ref="D9:D10"/>
    <mergeCell ref="Y7:Y8"/>
    <mergeCell ref="Z7:Z8"/>
    <mergeCell ref="AA7:AA8"/>
    <mergeCell ref="L7:L8"/>
    <mergeCell ref="M7:M8"/>
    <mergeCell ref="N7:U7"/>
    <mergeCell ref="V7:V8"/>
    <mergeCell ref="W7:W8"/>
    <mergeCell ref="X7:X8"/>
    <mergeCell ref="K7:K8"/>
    <mergeCell ref="A1:AA1"/>
    <mergeCell ref="A2:AA2"/>
    <mergeCell ref="A3:AA3"/>
    <mergeCell ref="A4:AA4"/>
    <mergeCell ref="A5:AA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dcterms:created xsi:type="dcterms:W3CDTF">2012-09-12T15:02:44Z</dcterms:created>
  <dcterms:modified xsi:type="dcterms:W3CDTF">2013-05-28T15:57:01Z</dcterms:modified>
  <cp:category/>
  <cp:version/>
  <cp:contentType/>
  <cp:contentStatus/>
</cp:coreProperties>
</file>