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45" windowWidth="5475" windowHeight="9060" activeTab="0"/>
  </bookViews>
  <sheets>
    <sheet name="Plan de Acción  OPOT 2012" sheetId="1" r:id="rId1"/>
  </sheets>
  <definedNames>
    <definedName name="_xlnm.Print_Area" localSheetId="0">'Plan de Acción  OPOT 2012'!$A:$AC</definedName>
  </definedNames>
  <calcPr fullCalcOnLoad="1"/>
</workbook>
</file>

<file path=xl/comments1.xml><?xml version="1.0" encoding="utf-8"?>
<comments xmlns="http://schemas.openxmlformats.org/spreadsheetml/2006/main">
  <authors>
    <author>Maribel</author>
  </authors>
  <commentList>
    <comment ref="C9" authorId="0">
      <text>
        <r>
          <rPr>
            <sz val="8"/>
            <rFont val="Tahoma"/>
            <family val="2"/>
          </rPr>
          <t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2012</t>
        </r>
      </text>
    </comment>
    <comment ref="I9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9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9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9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9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9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9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11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1" authorId="0">
      <text>
        <r>
          <rPr>
            <sz val="8"/>
            <rFont val="Arial"/>
            <family val="2"/>
          </rPr>
          <t>Digite en esta columna los avances alcanzados a diciembre 31 de 2011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11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2012.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Dic/12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11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11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11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1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1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1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1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1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1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1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11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1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sharedStrings.xml><?xml version="1.0" encoding="utf-8"?>
<sst xmlns="http://schemas.openxmlformats.org/spreadsheetml/2006/main" count="389" uniqueCount="335">
  <si>
    <t>NOMBRE</t>
  </si>
  <si>
    <t>SGP</t>
  </si>
  <si>
    <t>CODIGO</t>
  </si>
  <si>
    <t>ACTIVIDADES</t>
  </si>
  <si>
    <t>META ACTIVIDAD</t>
  </si>
  <si>
    <t>RESPONSABLE</t>
  </si>
  <si>
    <t>SINERGIA</t>
  </si>
  <si>
    <t>OTROS</t>
  </si>
  <si>
    <t>TOTAL</t>
  </si>
  <si>
    <t>INDICADOR DE PRODUCTO</t>
  </si>
  <si>
    <t>NOMBRE DE LA DEPENDENCIA O ENTIDAD:</t>
  </si>
  <si>
    <t>SECTOR:</t>
  </si>
  <si>
    <t>OBSERVACIONES</t>
  </si>
  <si>
    <t>PROGRAMACIÓN DE  ACTIVIDAD</t>
  </si>
  <si>
    <t>I Trimestre</t>
  </si>
  <si>
    <t>II Trimestre</t>
  </si>
  <si>
    <t>III Trimestre</t>
  </si>
  <si>
    <t>IV Trimestre</t>
  </si>
  <si>
    <t>NOMBRE  INDICADOR</t>
  </si>
  <si>
    <t>OTRAS  TRANSFER. NACIONALES</t>
  </si>
  <si>
    <t>DEPARTAMENTO</t>
  </si>
  <si>
    <t xml:space="preserve">CREDITO </t>
  </si>
  <si>
    <t>FUENTES DE FINANCIACIÓN</t>
  </si>
  <si>
    <t>APORTES</t>
  </si>
  <si>
    <t>RECURSOS  PROPIOS</t>
  </si>
  <si>
    <t>PROYECTO                                   Localización  (Comuna,Barrio/ Corregimiento,Vereda)</t>
  </si>
  <si>
    <t>SUBPROGRAMA</t>
  </si>
  <si>
    <t>META DEL PROYECTO</t>
  </si>
  <si>
    <t xml:space="preserve">SISTEMA INTEGRADO DE GESTIÓN 
DE LA CALIDAD Y MECI 
</t>
  </si>
  <si>
    <t>CODIGO:</t>
  </si>
  <si>
    <t>VERSIÓN:</t>
  </si>
  <si>
    <t>1.0</t>
  </si>
  <si>
    <t>FECHA:</t>
  </si>
  <si>
    <t>PAGINA:</t>
  </si>
  <si>
    <t>1  DE 1</t>
  </si>
  <si>
    <t>LINEA BASE DIC/2011              (Valor Inicial)</t>
  </si>
  <si>
    <t>AÑO 2012</t>
  </si>
  <si>
    <t>VALOR  ESPERADO MAYO/2012</t>
  </si>
  <si>
    <t>COSTO TOTAL                        PROYECTO                               2012</t>
  </si>
  <si>
    <t>Oficina Asesora de Planeación y  Ordenamiento Territorial</t>
  </si>
  <si>
    <t>Fortalecimiento Institucional</t>
  </si>
  <si>
    <t>PR-DE-PE-05</t>
  </si>
  <si>
    <t>Formulación Planes</t>
  </si>
  <si>
    <t xml:space="preserve">Plan de Desarrollo formulado y aprobado </t>
  </si>
  <si>
    <t>Formulación, evaluación y seguimiento Plan de Desarrollo Distrital 2012</t>
  </si>
  <si>
    <t>Plan de Desarrollo formulado y aprobado</t>
  </si>
  <si>
    <t>A junio 31 de 2012 se tiene formulado y aprobroado el Plan de Desarrollo 2012 - 2015</t>
  </si>
  <si>
    <t>Formulación y Aprobación Plan Indicativo 2012-2015</t>
  </si>
  <si>
    <t xml:space="preserve">A julio 31 de 2012 se tiene formulado y aprobroado el Plan Indicativo 2012-2015 </t>
  </si>
  <si>
    <t xml:space="preserve">Plan de Indicativo formulado y aprobado </t>
  </si>
  <si>
    <t>A julio 31 de 2012 se ha  ajustado y aprobroado el Plan de Accion 2012</t>
  </si>
  <si>
    <t xml:space="preserve">Plan de Acción ajustado y aprobado </t>
  </si>
  <si>
    <t xml:space="preserve">Capacitación Formulación y Seguimiento al Plan de Acción </t>
  </si>
  <si>
    <t>Conformación comités operativos sectoriales</t>
  </si>
  <si>
    <t>Establecimiento de direccionamientos para la formulación del plan inidcativo</t>
  </si>
  <si>
    <t>Formulación del plan indicativo según direccionameintos</t>
  </si>
  <si>
    <t>Presentación del plan indicativo en  consejo de gobierno</t>
  </si>
  <si>
    <t>Seguimiento y evaluación del plan inidcativo</t>
  </si>
  <si>
    <t>Consolidación del plan indicativo</t>
  </si>
  <si>
    <t>Revisión y ajuste del plan indicativo</t>
  </si>
  <si>
    <t>Presentación de la versión preliminar del proyecto del plan al Consejo de Gobierno</t>
  </si>
  <si>
    <t>Consolidación del proyecto del plan y presentación a la Corporación Autonoma Regional</t>
  </si>
  <si>
    <t>Renovación del Consejo Territorial de Planeación</t>
  </si>
  <si>
    <t>Revisón, socialización y remisión del concepto al Alcalde</t>
  </si>
  <si>
    <t xml:space="preserve">Aprobación del plan de desarrollo </t>
  </si>
  <si>
    <t>Alistamiento institucional</t>
  </si>
  <si>
    <t>Elaboración de la versión preliminar del proyecto del plan de desarrollo</t>
  </si>
  <si>
    <t>Concepto Técnico de la Corporación Autonoma Regional</t>
  </si>
  <si>
    <t>Presentación del Proyecto de Plan de Desarrollo al Consejo Territorial de Planeación con copia al Concejo Distrtial</t>
  </si>
  <si>
    <t>Presentación del Proyecto de Plan ajustado al Concejo Distrtial</t>
  </si>
  <si>
    <t>Alistamiento realizado</t>
  </si>
  <si>
    <t xml:space="preserve">Realizar en el mes de enero de 2012 el alistamiento institucional  sobre el proceso de formulación del Plan de Desarrollo del Distrito </t>
  </si>
  <si>
    <t>Realizar revisión preliminar en el mes de febrero del 2012</t>
  </si>
  <si>
    <t>N° de revisones</t>
  </si>
  <si>
    <t>Presentar en el mes de febrero de 2012 la versión preliminar del proyecto de plan al Consejo de Gobierno</t>
  </si>
  <si>
    <t>Versión preliminar de plan</t>
  </si>
  <si>
    <t>Consolidar  y presentar el  proyecto del plan  a la Corporación Autonoma Regional a febrero del 2012</t>
  </si>
  <si>
    <t>Plan consolidado y viabilizado</t>
  </si>
  <si>
    <t>Obtener a febrero de 2012 el concepto técnico de Corporación Autonoma Regional</t>
  </si>
  <si>
    <t>Proyecto de Plan de Desarrollo</t>
  </si>
  <si>
    <t>Concepto técnico de Corporación Autonoma Regional emitido</t>
  </si>
  <si>
    <t>Renovar a febrero de 2012 el 50% del Consejo Territorial de Planeación</t>
  </si>
  <si>
    <t>% de renovación del Consejo Territorial de Planeación renovado</t>
  </si>
  <si>
    <t>Presentar a mas tardar  en el mes de 31 de marzo de 2012 el Proyecto de Plan de Desarrollo al Consejo Territorial de Planeación y  al Concejo Distrtial</t>
  </si>
  <si>
    <t>Revisar, socializar y remitir a mas tardar el 30 de abril el concepto del plan al Alcalde Distrital</t>
  </si>
  <si>
    <t>Concepto del plan revisado y socializado</t>
  </si>
  <si>
    <t>Presentar el Proyecto de Plan ajustado al Concejo Distrtial en el mes de mayo de 2012</t>
  </si>
  <si>
    <t>Tener aprobado en le mes de mayo de 2012 el Plan de Desarrollo distrital</t>
  </si>
  <si>
    <t>Proyecto de Plan ajustado</t>
  </si>
  <si>
    <t>Plan de Desarrollo aprobado</t>
  </si>
  <si>
    <t xml:space="preserve"> Plan Indicativo 2012-2015 formulado y aprobado</t>
  </si>
  <si>
    <t>Conformar a abril de 2012 los comités operativos sectoriales  que trabjarán en la formulación del Plan Indicativo Distrital</t>
  </si>
  <si>
    <t>Comités operativos sectoriales conformados</t>
  </si>
  <si>
    <t xml:space="preserve">N°de talleres realizados  </t>
  </si>
  <si>
    <t>Tener a junio de 2012 formulado el plan indicativo 2012-2015</t>
  </si>
  <si>
    <t>Plan Indicativo formulado</t>
  </si>
  <si>
    <t>Plan Inidcativo 2012-2015 consolidado</t>
  </si>
  <si>
    <t>Presentar a junio de 2012 el plan indicativo en  consejo de gobierno</t>
  </si>
  <si>
    <t xml:space="preserve"> Plan indicativo socializado</t>
  </si>
  <si>
    <t>Plan indicativo ajustado</t>
  </si>
  <si>
    <t>Realizar seguimiento y evaluación  semestral            al Plan Indicativo a diciembre de 2012</t>
  </si>
  <si>
    <t>N° de evaluaciones realizadas</t>
  </si>
  <si>
    <t>Convocatoria a funcionarios</t>
  </si>
  <si>
    <t>Realizar y distribuir 27 convocatorias</t>
  </si>
  <si>
    <t xml:space="preserve">Capacitación funiocnarios </t>
  </si>
  <si>
    <t>Presentación y aprobación plan de acción en consejo de gobierno</t>
  </si>
  <si>
    <t>Revisar y ajustar a junio de 2012 el plan de acción de la alcaldia Distrital</t>
  </si>
  <si>
    <t>Tener aprobado a julio de 2012 el plan de acción 2012 definitivo de la alcaldia distrtital</t>
  </si>
  <si>
    <t>N° de convocatorias</t>
  </si>
  <si>
    <t>N° de funcionarios</t>
  </si>
  <si>
    <t>N° de dependencias</t>
  </si>
  <si>
    <t>Capacitar 52 funcionarios mediante la realización de un  taller a mayo de 2012</t>
  </si>
  <si>
    <t>Acompañamiento ajuste plan de acción de acuerdo a metas fijadas en el plan indicativo</t>
  </si>
  <si>
    <t>Revisión y ajuste  planes de acción sectoriales</t>
  </si>
  <si>
    <t>Plan de Acción ajustado</t>
  </si>
  <si>
    <t>Plan de Acción aprobado</t>
  </si>
  <si>
    <t>Consolidado a junio de 2012 el Plan Indicativo 2012-2015</t>
  </si>
  <si>
    <t>Todas las Secretarias, Direcciones y Entes Descentralizados</t>
  </si>
  <si>
    <t>Establecer mediante la realización de talleres  los direccionamientos para la formulación del plan indicativo a mayo de 2012</t>
  </si>
  <si>
    <t>28/06/2012/</t>
  </si>
  <si>
    <t>Realizar acompañamiento  a 23 dependencias, direcciones y entes descentralizaos de la administración distrital en el ajuste al plan de acción a junio de 2012</t>
  </si>
  <si>
    <t>5/07/2012/</t>
  </si>
  <si>
    <t>Banco de proyectos fortalecido</t>
  </si>
  <si>
    <t xml:space="preserve">Capacitación Preparación, Formulaciòn, Seguimiento y Evaluaciòn de Proyectos de Inversiòn Pùblica </t>
  </si>
  <si>
    <t>Clausura de la capacitaciòn</t>
  </si>
  <si>
    <t>Realizar y distribuir 150 convocatorias</t>
  </si>
  <si>
    <t>Capacitación de lideres comunitarios</t>
  </si>
  <si>
    <t>N° de lideres</t>
  </si>
  <si>
    <t>Capacitar 50 funcionarios mediante la realización de un  taller a abril de 2012</t>
  </si>
  <si>
    <t>Realizar clausura entrega de certificaciones a abril de 2012</t>
  </si>
  <si>
    <t>Capacitar 100 lideres comuniatrios mediante la realización de un  taller a abril de 2012</t>
  </si>
  <si>
    <t>N° de certificados</t>
  </si>
  <si>
    <t>Realizar y distribuir 50 convocatorias</t>
  </si>
  <si>
    <t>30/02/2012</t>
  </si>
  <si>
    <t xml:space="preserve">Wilmar Garcés Lozano       Grupo Banco de Proyectos          </t>
  </si>
  <si>
    <t>Capacitación Planificacin y Desarrollo Local</t>
  </si>
  <si>
    <t>Revisiòn por juridico</t>
  </si>
  <si>
    <t>Sanciòn por el señor alcalde</t>
  </si>
  <si>
    <t>Formulacion del proyecto de acuerdo</t>
  </si>
  <si>
    <t>Revisar el proyecto de acuerdo a marzo de 2012</t>
  </si>
  <si>
    <t>Formular 1 proyecto de acuerdo a febrero de 2012</t>
  </si>
  <si>
    <t>Presentar el proyecto de acuerdo a marzo de 2012</t>
  </si>
  <si>
    <t>No proyecto revisado</t>
  </si>
  <si>
    <t>No proyecto presentado al concejo distrital</t>
  </si>
  <si>
    <t>No proyectos sancionado por el alcalde</t>
  </si>
  <si>
    <t>No de proyectos formulados</t>
  </si>
  <si>
    <t xml:space="preserve">Wilmar Garcés Lozano Grupo Banco de Proyectos          </t>
  </si>
  <si>
    <t>Oficina Asesora de Planeaciòn Distrital, Oficina Jurìdica, Desapcho Alcalde y Secretaria de Seguridad Ciudadana</t>
  </si>
  <si>
    <t>A diciembre 31 de 2012 se ha  fortalecido el Banco de Programas y Proyectos de Inversiòn Distrital</t>
  </si>
  <si>
    <t>Convocatoria a funcionarios y lideres</t>
  </si>
  <si>
    <t xml:space="preserve">Capacitación funcionarios </t>
  </si>
  <si>
    <r>
      <t xml:space="preserve">Fecha de Inicio de la actividad         </t>
    </r>
    <r>
      <rPr>
        <sz val="7"/>
        <color indexed="8"/>
        <rFont val="Arial"/>
        <family val="2"/>
      </rPr>
      <t>(día / mes / año)</t>
    </r>
  </si>
  <si>
    <r>
      <t xml:space="preserve">Fecha de Terminación de la actividad            </t>
    </r>
    <r>
      <rPr>
        <sz val="7"/>
        <color indexed="8"/>
        <rFont val="Arial"/>
        <family val="2"/>
      </rPr>
      <t>(día / mes / año)</t>
    </r>
  </si>
  <si>
    <t>Presentaciòn al Concejo Distrital</t>
  </si>
  <si>
    <t>Realización de programas en medios de comunicación</t>
  </si>
  <si>
    <t>Grabar los programa televisivos y radiales a marzo de 2012</t>
  </si>
  <si>
    <t>No. Programa grabados</t>
  </si>
  <si>
    <t>Edición del manual</t>
  </si>
  <si>
    <t>Reproducir a mayo de 2012 el manual de operación y administración del BPPID</t>
  </si>
  <si>
    <t>No. Manuales producidos</t>
  </si>
  <si>
    <t>Montaje en RED la herramienta del Sistema de Seguimiento y Evaluación de Proyectos de Inversión - SSEPI .</t>
  </si>
  <si>
    <t>Instalación y configuración del SSEPI en cada secretaria sectorial</t>
  </si>
  <si>
    <t>No. de puntos conectados a la RED</t>
  </si>
  <si>
    <t>Diseñar a marzo 31 de 2012 el link BPPID</t>
  </si>
  <si>
    <t>No. De link creado</t>
  </si>
  <si>
    <t>Públicación proyectos inscriptos en el BPPID</t>
  </si>
  <si>
    <t>Diseño del link BPPID</t>
  </si>
  <si>
    <t>No. De proyectos públicados</t>
  </si>
  <si>
    <t xml:space="preserve">Capacitados 52 personas en formulación y seguimiento al plan de acción </t>
  </si>
  <si>
    <t xml:space="preserve">Capacitados 150 personas en preparaciòn y formulaciòn de proyectos en MGA </t>
  </si>
  <si>
    <t>Formulado, aprobado y sancionado el  proyecto de acuerdo del BPPID</t>
  </si>
  <si>
    <t>Socializado el manual de operación y administración del BPPID</t>
  </si>
  <si>
    <t>Se integro a la RED BPPID a las secretarias sectoriales del distrito</t>
  </si>
  <si>
    <t>El BPPID cuenta con un link la pagina web de la alcaldia distrital</t>
  </si>
  <si>
    <t>Sistema de Seguimiento Fisico y Financiero de la Inversión Pública Distrital ONLINE diseñado, montado y operando</t>
  </si>
  <si>
    <t>Diseño del aplicativo online SPID</t>
  </si>
  <si>
    <t>Diseño, Montaje y Operación del aplicativo ONLINE Seguimiento de Proyectos de Inversión Distrital.</t>
  </si>
  <si>
    <t>Diseñar, Montar y Operar el aplicativo online a mayo de 2012</t>
  </si>
  <si>
    <t>No. Aplicativo operando online</t>
  </si>
  <si>
    <t xml:space="preserve">Wilmar Garcés Lozano Grupo Banco de Proyectos </t>
  </si>
  <si>
    <t>Oficina de Planeación y Sistemas</t>
  </si>
  <si>
    <t>Capacitados 30 funcionarios en Sistema de Seguimiento y Evaluación de Proyectos de Inversión – SSEPI.</t>
  </si>
  <si>
    <t>Capacitado 50 funcionarios en Planificaciòn y Desarrollo Local</t>
  </si>
  <si>
    <t>Formular el proyecto de acuerdo que "Modifique el acuerdo 01 de 1996, y se establezacan los procedimientos para la Operación del Banco de Programas y Proyectos de Inversión Distrital BPPID y se dictan otras disposiciones"</t>
  </si>
  <si>
    <t>Sancionar del proyecto por alcalde distrital a abril de 2012</t>
  </si>
  <si>
    <t xml:space="preserve">Socialización del “Manual de Operaqción y Administración del Banco de Programas y Proyectos de Inversión Distrital - BPPID". </t>
  </si>
  <si>
    <t>Pubicar a diciembre 31 de 2012 600  proyectos registrados e inscritos al BPPID</t>
  </si>
  <si>
    <t>Instalar 21 puntos a la red a marzo de 2012 el SSEPI en las secretarias sectoriales</t>
  </si>
  <si>
    <t>META  PRODUCTO DE 2012</t>
  </si>
  <si>
    <r>
      <rPr>
        <b/>
        <sz val="9"/>
        <color indexed="8"/>
        <rFont val="Arial"/>
        <family val="2"/>
      </rPr>
      <t xml:space="preserve">Creación de la </t>
    </r>
    <r>
      <rPr>
        <sz val="9"/>
        <color indexed="8"/>
        <rFont val="Arial"/>
        <family val="2"/>
      </rPr>
      <t>pagina WEB del Banco de Proyectos para publicar todos los proyectos inscriptos, y su seguimiento, conforme  al Nuevo estatuto Anticorrupción</t>
    </r>
  </si>
  <si>
    <t>Formulación Planes         (Revisión y/o  Ajuste Plan  de Ordenamiento Territorial)</t>
  </si>
  <si>
    <t>Un Plan de Ordenamiento Territorial Revisado y/o ajustado al 2012</t>
  </si>
  <si>
    <t>No. de Planes de Ordenamiento revisados y/o ajustados</t>
  </si>
  <si>
    <t>Revision y/o Ajuste del Plan de Ordenamiento Territorial</t>
  </si>
  <si>
    <t>Plan de Ordenamiento Territorial Revisado y/o Ajustado a Dic de 2012</t>
  </si>
  <si>
    <t>Recopilacion de informacion</t>
  </si>
  <si>
    <t xml:space="preserve"> Revisar y/o ajustar la Informacion recopilada del POT  a Dic. 31/12</t>
  </si>
  <si>
    <t>Informacion recopilada</t>
  </si>
  <si>
    <t>15/02/2012</t>
  </si>
  <si>
    <t>OPOT</t>
  </si>
  <si>
    <t>Consultores, CVC, Concejo D.</t>
  </si>
  <si>
    <t>Analisis de la informacion</t>
  </si>
  <si>
    <t xml:space="preserve"> Analisis de la Informacion revisada y/o ajustada del POTa Dic. 31/12</t>
  </si>
  <si>
    <t>Informacion analizada</t>
  </si>
  <si>
    <t>16/02/2012</t>
  </si>
  <si>
    <t>15/03/2012</t>
  </si>
  <si>
    <t>Elaboracion documentos de la revision y/o ajuste POT</t>
  </si>
  <si>
    <t>Documentar la revision y/o Ajuste POT  a Dic de 2012</t>
  </si>
  <si>
    <t>Documentos Revision y/o ajuste POT elaborados</t>
  </si>
  <si>
    <t>16/03/2012</t>
  </si>
  <si>
    <t>30/04/2012</t>
  </si>
  <si>
    <t>Concertacion Autoridad Ambiental CVC</t>
  </si>
  <si>
    <t>Concertar con CVC la revision del POT a Dic/12</t>
  </si>
  <si>
    <t>Concertacion con CVC realizada</t>
  </si>
  <si>
    <t>Aprobacion revision y/o Ajuste POT - Concejo Distrital</t>
  </si>
  <si>
    <t xml:space="preserve">Revision y/o Ajuste POT, aprobado Concejo Diostrital a Dic de 2012 </t>
  </si>
  <si>
    <t>Revision y/o ajuste  POT aprobado</t>
  </si>
  <si>
    <t>15/05/2012</t>
  </si>
  <si>
    <t>15/06/2012</t>
  </si>
  <si>
    <t>Adopcion revision y/o ajuste POT - alcalde Distrital</t>
  </si>
  <si>
    <t xml:space="preserve">Revision y/o Ajuste POT, Adoptado - Alcalde Distrital a Dic de 2012 </t>
  </si>
  <si>
    <t>Revision y/o ajuste  POT Adoptado</t>
  </si>
  <si>
    <t>16/06/2012</t>
  </si>
  <si>
    <t>30/06/2012</t>
  </si>
  <si>
    <t>Formulación Planes  (Normativida Urbana Reglamentaria)</t>
  </si>
  <si>
    <t>Un estudio de actualización de la nomenclatura urbana realizado al 2012</t>
  </si>
  <si>
    <t>No. De estudios de nomenclatura urbana realizados</t>
  </si>
  <si>
    <t>Actualizacion nomenclatura urbana</t>
  </si>
  <si>
    <t>Nomenclatura urbana del municipio actualizada a Dic.31/12</t>
  </si>
  <si>
    <t>Elaboracion diagnostico</t>
  </si>
  <si>
    <t xml:space="preserve">A Dic. 31/12 se ha elaborado el diagnostico </t>
  </si>
  <si>
    <t>Diagnostico elaborado</t>
  </si>
  <si>
    <t>Unipacifico</t>
  </si>
  <si>
    <t>Actualizacion de la nomenclatura</t>
  </si>
  <si>
    <t>Nomenclatura urbana actualizada a Dic. 31/12</t>
  </si>
  <si>
    <t>Nomenclatura actualizada</t>
  </si>
  <si>
    <t>Formulación Planes          (Plan de Espacio Público)</t>
  </si>
  <si>
    <t>Estudios referentes al plan de espacio público elaborados al 2012</t>
  </si>
  <si>
    <t>No. De estudios de plan de espacio público elaborados</t>
  </si>
  <si>
    <t>Formulacion plan de espacio publico</t>
  </si>
  <si>
    <t>Plan de espacio publico formulado a Dic.31/12</t>
  </si>
  <si>
    <t xml:space="preserve">Diagnostico elaborado a  Dic. 31/12 </t>
  </si>
  <si>
    <t>Formulacion</t>
  </si>
  <si>
    <t>Plan de espacio publico formulado a Dic. 31/12</t>
  </si>
  <si>
    <t>Plan elaborado</t>
  </si>
  <si>
    <t>Adopcion</t>
  </si>
  <si>
    <t>Plan de espacio publico adoptado a Dic. 31/12</t>
  </si>
  <si>
    <t>Plan adoptado</t>
  </si>
  <si>
    <t>1 anuarios estadísticos Buenaventura en Cifras y analisis de Coyuntura Economica publicados de manera sistematizada</t>
  </si>
  <si>
    <t>No. de anuarios estadisticos "Buenaventura en Cifras" elaborados</t>
  </si>
  <si>
    <t>Elaboración y publicación del anuario estadístico "Buenaventura en cifras año 2011" y análisis de coyuntura económica</t>
  </si>
  <si>
    <t>Anuario Estadístico "Buenaventura en Cifras" vigencia 2011 elaborado a dic. 31 de 2012</t>
  </si>
  <si>
    <t>Elaboración convenio del anuario estadístico</t>
  </si>
  <si>
    <t>Elaborar el convenio del anuario estadístico a junio 30 del 2012</t>
  </si>
  <si>
    <t>No. De convenios elaborados</t>
  </si>
  <si>
    <t>Grupo economico y financiero de Planeación Distrital</t>
  </si>
  <si>
    <t>Cámara de Comercio - Consultor Privado</t>
  </si>
  <si>
    <t>Diligenciamiento de formatos</t>
  </si>
  <si>
    <t>Haber recopilado la información correspondiente a los 243 formatos a septiembre 30 del 2012</t>
  </si>
  <si>
    <t>No. De formatos diligenciados</t>
  </si>
  <si>
    <t>Revisión y procesamiento de información</t>
  </si>
  <si>
    <t>Realizar ocho revisiones y procesos del  documento "Anuario Estadístico" a diciembre 31 del 2012</t>
  </si>
  <si>
    <t>No. De revisiones y procesos realizados</t>
  </si>
  <si>
    <t>Digitación de la información</t>
  </si>
  <si>
    <t>Digitar seis informes sectoriales de la información a diciembre 31 del 2012</t>
  </si>
  <si>
    <t>No. De informes digitados</t>
  </si>
  <si>
    <t>Publicación Anuario</t>
  </si>
  <si>
    <t>Publicar el anuario estadístico 2011, a más tardar a diciembre 30 del 2012</t>
  </si>
  <si>
    <t xml:space="preserve">No. de anuarios estadísticos  publicados </t>
  </si>
  <si>
    <t>1 Censo Empresarial elaborado y Publicado vigencia 2012</t>
  </si>
  <si>
    <t>No. de Censos Empresariales elaborados y publicados</t>
  </si>
  <si>
    <t>Elaboaración Censo Empresaial del Dsitrito de Buenaventura</t>
  </si>
  <si>
    <t>Censo Empresarial del Distrito de Buenaventura  vigencia 2012 elaborado a dic. 31 de 2012</t>
  </si>
  <si>
    <t>Elaboración Convenio del Censo Empresarial</t>
  </si>
  <si>
    <t xml:space="preserve">Convenio Censo Empresarial elaborado </t>
  </si>
  <si>
    <t>28/02/2012</t>
  </si>
  <si>
    <t>Diseño modelo de encuesta.</t>
  </si>
  <si>
    <t>Realizar 4 jormadas de captura de informaciuón para el diseño del formulario para la ealizar el censo</t>
  </si>
  <si>
    <t>No. De jornadas de captura de información realizadas</t>
  </si>
  <si>
    <t>Identificación de comerciantes con establecimientos de comercio formales e informales.</t>
  </si>
  <si>
    <t>Realizar la encuesta para identificar 10.000 establecimientos de comercio formales e informales</t>
  </si>
  <si>
    <t>No. De encuestas realizadas</t>
  </si>
  <si>
    <t>Caracterización de los comerciantes informales e informales.</t>
  </si>
  <si>
    <t>Realizar el registro para caracterizar 5.700 comerciantes formales y 4.300 informales</t>
  </si>
  <si>
    <t>No. De registros actualizados</t>
  </si>
  <si>
    <t>30/11/2012</t>
  </si>
  <si>
    <t>Elaboración del documento.</t>
  </si>
  <si>
    <t>Elaborar un (1) documento</t>
  </si>
  <si>
    <t>No. De documentos elaborados</t>
  </si>
  <si>
    <t>Promoción de la formalización a comerciantes informales.</t>
  </si>
  <si>
    <t>Realizar 7.000 visitas</t>
  </si>
  <si>
    <t>No. De visitas realizadas</t>
  </si>
  <si>
    <t>Difución de la ley de formalización a los comerciantes informales.</t>
  </si>
  <si>
    <t>Capacitación en temas empresariales.</t>
  </si>
  <si>
    <t>Capacitar 3.000 empresarios</t>
  </si>
  <si>
    <t>No. De empresarios y comerciantes capacitados</t>
  </si>
  <si>
    <t>Sensibilización a comerciantes y empresarios en temas de pagos de tasas, rentas y tributos al estado.</t>
  </si>
  <si>
    <t>Sensibilizar 4.300 informales</t>
  </si>
  <si>
    <t>No. De comerciantes informales  sensibilizados</t>
  </si>
  <si>
    <t>30/12/2012</t>
  </si>
  <si>
    <t>Intervención y exigencia del cumplimiento de la ley.</t>
  </si>
  <si>
    <t>Determinar el numero de comerciantes que estan al margen de las exigencias de ley</t>
  </si>
  <si>
    <t xml:space="preserve">No. De sanciones </t>
  </si>
  <si>
    <t>Dos estudios de estratificación socio eonomica, a Dic. 31 de 2012</t>
  </si>
  <si>
    <t>N° de estudios de estratificación socio economica realizados</t>
  </si>
  <si>
    <t>Elaboraciòn, atenciòn y manejo de la estratificaciòn zona urana y rural centros poblados en el distrito de B/tura</t>
  </si>
  <si>
    <t>Realizar dos estudios de estratificaciòn en la zona urbana y rural centrs poblados a diciembre 31 del 2012</t>
  </si>
  <si>
    <t xml:space="preserve">Elaboración del proyecto de estudio de estratificaciòn en la zona urbana y rural centros poblados  en l distrito de B/TURA </t>
  </si>
  <si>
    <t xml:space="preserve">Elaborar un proyectos de estratificaciòn en el distito de B/TURA a diciembre 31 del 2012 </t>
  </si>
  <si>
    <t>N° de proyectos elaborados</t>
  </si>
  <si>
    <t>Dirección financiera y las empresas prestadoras de servicios públicos domiciliarios y lideres comunitarios</t>
  </si>
  <si>
    <t>Programación del estudio de estratificaciòn de la zona urbana y rural centros poblados</t>
  </si>
  <si>
    <t>Una programación del estudio de estratificaciòn a diciembre 31 del 2012</t>
  </si>
  <si>
    <t xml:space="preserve">N° de programaciones de estudios realizados  </t>
  </si>
  <si>
    <t>Realizaciòn del estudio de estratificaciòn de la zona urbana y rural centros poblados</t>
  </si>
  <si>
    <t>Realizar dos estudios de estratificaciòn de la zona urbana y rural centros poblados a dicembre 31 del 2012</t>
  </si>
  <si>
    <t>N° de estudios de estratificaciòn  realizados</t>
  </si>
  <si>
    <t>Poroceso de administraciòn, operaciòn y mantenimiento de la estratificaciòn</t>
  </si>
  <si>
    <t>Atender 500 reclamos, una capacitaciòn, y una divulgaciòn de la estratificaciòn a diciembre 31 del 2012</t>
  </si>
  <si>
    <t>Atención de reclamos de estratificación zona urbana y rural</t>
  </si>
  <si>
    <t>Atender 500 rclamos de stratificaciòn a dicembre 31 del 2012</t>
  </si>
  <si>
    <t>Nº de reclamos realizados</t>
  </si>
  <si>
    <t>31/12/12012</t>
  </si>
  <si>
    <t>Capacitación sobre metodologías de estratificación, zona urbana  del Distrito de B/tura.</t>
  </si>
  <si>
    <t>Realizar una  capacitaciòn en metodologia de estratificaciòn a diciembre 31 del 2012</t>
  </si>
  <si>
    <t>Nº de capacitaciones realizadas</t>
  </si>
  <si>
    <t>Divulgación e implementación de la estratificación rural de fincas y viviendas dispersas del distrito de B/tura</t>
  </si>
  <si>
    <t>Divulgar e implementar la estratificaciòn rural de fincas y viviendas dispersa a diciembre 31 del 2012</t>
  </si>
  <si>
    <t>Nº de divulgaciones realizadas</t>
  </si>
  <si>
    <t xml:space="preserve">Wilmar Garcés Lozano       </t>
  </si>
  <si>
    <t>Todas las Secretarias, Direcciones y Entes Descentralizados                                 Comunidad en general</t>
  </si>
  <si>
    <t>Wilmar Garcés Lozano              Grupo Evaluación de Gestión</t>
  </si>
  <si>
    <t xml:space="preserve">Wilmar Garcés Lozano       Grupo Evaluación de Gestión                </t>
  </si>
  <si>
    <t xml:space="preserve">Wilmar Garcés Lozano       Grupo Estratificación         </t>
  </si>
  <si>
    <t xml:space="preserve"> PLAN DE ACCIÓN 2012 (PROVISIONAL)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</si>
</sst>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* #,##0.00\ _P_t_s_-;\-* #,##0.00\ _P_t_s_-;_-* &quot;-&quot;??\ _P_t_s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\ &quot;Pts&quot;_-;\-* #,##0\ &quot;Pts&quot;_-;_-* &quot;-&quot;\ &quot;Pts&quot;_-;_-@_-"/>
    <numFmt numFmtId="190" formatCode="_-* #,##0.00\ _P_t_a_-;\-* #,##0.00\ _P_t_a_-;_-* &quot;-&quot;??\ _P_t_a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\ &quot;pta&quot;_-;\-* #,##0\ &quot;pta&quot;_-;_-* &quot;-&quot;\ &quot;pta&quot;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40A]dddd\,\ dd&quot; de &quot;mmmm&quot; de &quot;yyyy"/>
    <numFmt numFmtId="199" formatCode="dd/mm/yyyy;@"/>
    <numFmt numFmtId="200" formatCode="_ * #,##0.0_ ;_ * \-#,##0.0_ ;_ * &quot;-&quot;??_ ;_ @_ "/>
    <numFmt numFmtId="201" formatCode="_ * #,##0_ ;_ * \-#,##0_ ;_ * &quot;-&quot;??_ ;_ @_ "/>
    <numFmt numFmtId="202" formatCode="mmm\-yyyy"/>
  </numFmts>
  <fonts count="6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Narrow"/>
      <family val="2"/>
    </font>
    <font>
      <b/>
      <sz val="14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b/>
      <sz val="7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85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185" fontId="2" fillId="33" borderId="0" xfId="48" applyFont="1" applyFill="1" applyAlignment="1">
      <alignment horizontal="center" vertical="center"/>
    </xf>
    <xf numFmtId="185" fontId="1" fillId="33" borderId="0" xfId="48" applyFont="1" applyFill="1" applyAlignment="1">
      <alignment horizontal="center" vertical="center"/>
    </xf>
    <xf numFmtId="185" fontId="0" fillId="33" borderId="0" xfId="48" applyFont="1" applyFill="1" applyAlignment="1">
      <alignment horizontal="center" vertical="center"/>
    </xf>
    <xf numFmtId="185" fontId="2" fillId="33" borderId="0" xfId="48" applyFont="1" applyFill="1" applyAlignment="1">
      <alignment vertical="center"/>
    </xf>
    <xf numFmtId="185" fontId="1" fillId="33" borderId="0" xfId="48" applyFont="1" applyFill="1" applyAlignment="1">
      <alignment horizontal="left" vertical="center"/>
    </xf>
    <xf numFmtId="185" fontId="5" fillId="33" borderId="12" xfId="48" applyFont="1" applyFill="1" applyBorder="1" applyAlignment="1">
      <alignment horizontal="center" vertical="center"/>
    </xf>
    <xf numFmtId="185" fontId="0" fillId="33" borderId="0" xfId="48" applyFont="1" applyFill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3" fontId="2" fillId="33" borderId="14" xfId="5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3" xfId="50" applyNumberFormat="1" applyFont="1" applyFill="1" applyBorder="1" applyAlignment="1">
      <alignment horizontal="center" vertical="center"/>
    </xf>
    <xf numFmtId="9" fontId="2" fillId="33" borderId="13" xfId="0" applyNumberFormat="1" applyFont="1" applyFill="1" applyBorder="1" applyAlignment="1">
      <alignment horizontal="left" vertical="center" wrapText="1"/>
    </xf>
    <xf numFmtId="14" fontId="54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9" fontId="2" fillId="33" borderId="15" xfId="0" applyNumberFormat="1" applyFont="1" applyFill="1" applyBorder="1" applyAlignment="1">
      <alignment horizontal="left" vertical="center" wrapText="1"/>
    </xf>
    <xf numFmtId="3" fontId="2" fillId="33" borderId="15" xfId="50" applyNumberFormat="1" applyFont="1" applyFill="1" applyBorder="1" applyAlignment="1">
      <alignment horizontal="center" vertical="center"/>
    </xf>
    <xf numFmtId="14" fontId="54" fillId="33" borderId="15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85" fontId="2" fillId="33" borderId="17" xfId="48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185" fontId="2" fillId="33" borderId="17" xfId="48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14" fontId="2" fillId="33" borderId="16" xfId="0" applyNumberFormat="1" applyFont="1" applyFill="1" applyBorder="1" applyAlignment="1">
      <alignment horizontal="center" vertical="center" wrapText="1"/>
    </xf>
    <xf numFmtId="14" fontId="2" fillId="33" borderId="14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14" fontId="2" fillId="33" borderId="19" xfId="0" applyNumberFormat="1" applyFont="1" applyFill="1" applyBorder="1" applyAlignment="1">
      <alignment horizontal="center" vertical="center" wrapText="1"/>
    </xf>
    <xf numFmtId="14" fontId="2" fillId="33" borderId="2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54" fillId="0" borderId="21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14" fontId="2" fillId="34" borderId="14" xfId="0" applyNumberFormat="1" applyFont="1" applyFill="1" applyBorder="1" applyAlignment="1">
      <alignment horizontal="center" vertical="center" wrapText="1"/>
    </xf>
    <xf numFmtId="14" fontId="2" fillId="34" borderId="13" xfId="0" applyNumberFormat="1" applyFont="1" applyFill="1" applyBorder="1" applyAlignment="1">
      <alignment horizontal="center" vertical="center" wrapText="1"/>
    </xf>
    <xf numFmtId="14" fontId="2" fillId="34" borderId="15" xfId="0" applyNumberFormat="1" applyFont="1" applyFill="1" applyBorder="1" applyAlignment="1">
      <alignment horizontal="center" vertical="center" wrapText="1"/>
    </xf>
    <xf numFmtId="199" fontId="54" fillId="33" borderId="14" xfId="0" applyNumberFormat="1" applyFont="1" applyFill="1" applyBorder="1" applyAlignment="1">
      <alignment horizontal="center" vertical="center" wrapText="1"/>
    </xf>
    <xf numFmtId="14" fontId="54" fillId="33" borderId="14" xfId="0" applyNumberFormat="1" applyFont="1" applyFill="1" applyBorder="1" applyAlignment="1">
      <alignment horizontal="center" vertical="center" wrapText="1"/>
    </xf>
    <xf numFmtId="199" fontId="54" fillId="33" borderId="13" xfId="0" applyNumberFormat="1" applyFont="1" applyFill="1" applyBorder="1" applyAlignment="1">
      <alignment horizontal="center" vertical="center" wrapText="1"/>
    </xf>
    <xf numFmtId="199" fontId="54" fillId="33" borderId="15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14" fontId="54" fillId="33" borderId="16" xfId="0" applyNumberFormat="1" applyFont="1" applyFill="1" applyBorder="1" applyAlignment="1">
      <alignment horizontal="center" vertical="center" wrapText="1"/>
    </xf>
    <xf numFmtId="14" fontId="54" fillId="33" borderId="14" xfId="0" applyNumberFormat="1" applyFont="1" applyFill="1" applyBorder="1" applyAlignment="1">
      <alignment horizontal="center" vertical="center"/>
    </xf>
    <xf numFmtId="14" fontId="54" fillId="33" borderId="13" xfId="0" applyNumberFormat="1" applyFont="1" applyFill="1" applyBorder="1" applyAlignment="1">
      <alignment horizontal="center" vertical="center"/>
    </xf>
    <xf numFmtId="14" fontId="54" fillId="33" borderId="15" xfId="0" applyNumberFormat="1" applyFont="1" applyFill="1" applyBorder="1" applyAlignment="1">
      <alignment horizontal="center" vertical="center"/>
    </xf>
    <xf numFmtId="14" fontId="54" fillId="33" borderId="17" xfId="0" applyNumberFormat="1" applyFont="1" applyFill="1" applyBorder="1" applyAlignment="1">
      <alignment horizontal="center" vertical="center"/>
    </xf>
    <xf numFmtId="14" fontId="2" fillId="34" borderId="14" xfId="0" applyNumberFormat="1" applyFont="1" applyFill="1" applyBorder="1" applyAlignment="1">
      <alignment horizontal="center" vertical="center"/>
    </xf>
    <xf numFmtId="14" fontId="2" fillId="34" borderId="13" xfId="0" applyNumberFormat="1" applyFont="1" applyFill="1" applyBorder="1" applyAlignment="1">
      <alignment horizontal="center" vertical="center"/>
    </xf>
    <xf numFmtId="14" fontId="2" fillId="34" borderId="16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/>
    </xf>
    <xf numFmtId="0" fontId="2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/>
    </xf>
    <xf numFmtId="3" fontId="2" fillId="33" borderId="22" xfId="50" applyNumberFormat="1" applyFont="1" applyFill="1" applyBorder="1" applyAlignment="1">
      <alignment horizontal="center" vertical="center"/>
    </xf>
    <xf numFmtId="3" fontId="2" fillId="33" borderId="23" xfId="50" applyNumberFormat="1" applyFont="1" applyFill="1" applyBorder="1" applyAlignment="1">
      <alignment horizontal="center" vertical="center"/>
    </xf>
    <xf numFmtId="3" fontId="2" fillId="33" borderId="14" xfId="50" applyNumberFormat="1" applyFont="1" applyFill="1" applyBorder="1" applyAlignment="1">
      <alignment vertical="center"/>
    </xf>
    <xf numFmtId="3" fontId="2" fillId="33" borderId="13" xfId="50" applyNumberFormat="1" applyFont="1" applyFill="1" applyBorder="1" applyAlignment="1">
      <alignment vertical="center"/>
    </xf>
    <xf numFmtId="3" fontId="2" fillId="33" borderId="15" xfId="50" applyNumberFormat="1" applyFont="1" applyFill="1" applyBorder="1" applyAlignment="1">
      <alignment vertical="center"/>
    </xf>
    <xf numFmtId="3" fontId="2" fillId="33" borderId="24" xfId="5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3" fontId="2" fillId="33" borderId="20" xfId="50" applyNumberFormat="1" applyFont="1" applyFill="1" applyBorder="1" applyAlignment="1">
      <alignment horizontal="center" vertical="center"/>
    </xf>
    <xf numFmtId="3" fontId="2" fillId="33" borderId="28" xfId="50" applyNumberFormat="1" applyFont="1" applyFill="1" applyBorder="1" applyAlignment="1">
      <alignment horizontal="center" vertical="center"/>
    </xf>
    <xf numFmtId="3" fontId="2" fillId="33" borderId="14" xfId="50" applyNumberFormat="1" applyFont="1" applyFill="1" applyBorder="1" applyAlignment="1">
      <alignment horizontal="center" vertical="center"/>
    </xf>
    <xf numFmtId="3" fontId="2" fillId="33" borderId="13" xfId="50" applyNumberFormat="1" applyFont="1" applyFill="1" applyBorder="1" applyAlignment="1">
      <alignment horizontal="center" vertical="center"/>
    </xf>
    <xf numFmtId="3" fontId="2" fillId="33" borderId="16" xfId="50" applyNumberFormat="1" applyFont="1" applyFill="1" applyBorder="1" applyAlignment="1">
      <alignment horizontal="center" vertical="center"/>
    </xf>
    <xf numFmtId="3" fontId="2" fillId="33" borderId="22" xfId="50" applyNumberFormat="1" applyFont="1" applyFill="1" applyBorder="1" applyAlignment="1">
      <alignment horizontal="center" vertical="center"/>
    </xf>
    <xf numFmtId="3" fontId="2" fillId="33" borderId="23" xfId="50" applyNumberFormat="1" applyFont="1" applyFill="1" applyBorder="1" applyAlignment="1">
      <alignment horizontal="center" vertical="center"/>
    </xf>
    <xf numFmtId="3" fontId="2" fillId="33" borderId="29" xfId="5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2" fillId="34" borderId="16" xfId="0" applyNumberFormat="1" applyFont="1" applyFill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3" fontId="2" fillId="34" borderId="16" xfId="0" applyNumberFormat="1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left" vertical="center" wrapText="1"/>
    </xf>
    <xf numFmtId="0" fontId="15" fillId="34" borderId="13" xfId="0" applyFont="1" applyFill="1" applyBorder="1" applyAlignment="1">
      <alignment horizontal="left"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3" fontId="2" fillId="34" borderId="15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left" vertical="center" wrapText="1"/>
    </xf>
    <xf numFmtId="0" fontId="2" fillId="34" borderId="28" xfId="0" applyNumberFormat="1" applyFont="1" applyFill="1" applyBorder="1" applyAlignment="1">
      <alignment horizontal="left" vertical="center" wrapText="1"/>
    </xf>
    <xf numFmtId="0" fontId="2" fillId="34" borderId="19" xfId="0" applyNumberFormat="1" applyFont="1" applyFill="1" applyBorder="1" applyAlignment="1">
      <alignment horizontal="left" vertical="center" wrapText="1"/>
    </xf>
    <xf numFmtId="3" fontId="15" fillId="34" borderId="14" xfId="48" applyNumberFormat="1" applyFont="1" applyFill="1" applyBorder="1" applyAlignment="1">
      <alignment horizontal="center" vertical="center" wrapText="1"/>
    </xf>
    <xf numFmtId="3" fontId="15" fillId="34" borderId="13" xfId="48" applyNumberFormat="1" applyFont="1" applyFill="1" applyBorder="1" applyAlignment="1">
      <alignment horizontal="center" vertical="center" wrapText="1"/>
    </xf>
    <xf numFmtId="3" fontId="15" fillId="34" borderId="15" xfId="48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4" fontId="57" fillId="34" borderId="20" xfId="0" applyNumberFormat="1" applyFont="1" applyFill="1" applyBorder="1" applyAlignment="1">
      <alignment horizontal="center" vertical="center" wrapText="1"/>
    </xf>
    <xf numFmtId="4" fontId="57" fillId="34" borderId="28" xfId="0" applyNumberFormat="1" applyFont="1" applyFill="1" applyBorder="1" applyAlignment="1">
      <alignment horizontal="center" vertical="center" wrapText="1"/>
    </xf>
    <xf numFmtId="4" fontId="57" fillId="34" borderId="19" xfId="0" applyNumberFormat="1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/>
    </xf>
    <xf numFmtId="4" fontId="2" fillId="34" borderId="28" xfId="0" applyNumberFormat="1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85" fontId="2" fillId="33" borderId="14" xfId="48" applyFont="1" applyFill="1" applyBorder="1" applyAlignment="1">
      <alignment horizontal="center" vertical="center"/>
    </xf>
    <xf numFmtId="185" fontId="2" fillId="33" borderId="15" xfId="48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/>
    </xf>
    <xf numFmtId="185" fontId="2" fillId="33" borderId="23" xfId="48" applyFont="1" applyFill="1" applyBorder="1" applyAlignment="1">
      <alignment horizontal="center" vertical="center"/>
    </xf>
    <xf numFmtId="185" fontId="2" fillId="33" borderId="24" xfId="48" applyFont="1" applyFill="1" applyBorder="1" applyAlignment="1">
      <alignment horizontal="center" vertical="center"/>
    </xf>
    <xf numFmtId="185" fontId="2" fillId="33" borderId="13" xfId="48" applyFont="1" applyFill="1" applyBorder="1" applyAlignment="1">
      <alignment horizontal="center" vertical="center"/>
    </xf>
    <xf numFmtId="185" fontId="2" fillId="33" borderId="22" xfId="48" applyFont="1" applyFill="1" applyBorder="1" applyAlignment="1">
      <alignment horizontal="center" vertical="center"/>
    </xf>
    <xf numFmtId="185" fontId="2" fillId="33" borderId="29" xfId="48" applyFont="1" applyFill="1" applyBorder="1" applyAlignment="1">
      <alignment horizontal="center" vertical="center"/>
    </xf>
    <xf numFmtId="185" fontId="2" fillId="33" borderId="16" xfId="48" applyFont="1" applyFill="1" applyBorder="1" applyAlignment="1">
      <alignment horizontal="center" vertical="center"/>
    </xf>
    <xf numFmtId="201" fontId="2" fillId="33" borderId="14" xfId="48" applyNumberFormat="1" applyFont="1" applyFill="1" applyBorder="1" applyAlignment="1">
      <alignment horizontal="center" vertical="center"/>
    </xf>
    <xf numFmtId="201" fontId="2" fillId="33" borderId="13" xfId="48" applyNumberFormat="1" applyFont="1" applyFill="1" applyBorder="1" applyAlignment="1">
      <alignment horizontal="center" vertical="center"/>
    </xf>
    <xf numFmtId="201" fontId="2" fillId="33" borderId="16" xfId="48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4" fontId="54" fillId="33" borderId="14" xfId="0" applyNumberFormat="1" applyFont="1" applyFill="1" applyBorder="1" applyAlignment="1">
      <alignment horizontal="center" vertical="center"/>
    </xf>
    <xf numFmtId="14" fontId="54" fillId="33" borderId="15" xfId="0" applyNumberFormat="1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3" fontId="57" fillId="34" borderId="14" xfId="0" applyNumberFormat="1" applyFont="1" applyFill="1" applyBorder="1" applyAlignment="1">
      <alignment horizontal="center" vertical="center" wrapText="1"/>
    </xf>
    <xf numFmtId="3" fontId="57" fillId="34" borderId="13" xfId="0" applyNumberFormat="1" applyFont="1" applyFill="1" applyBorder="1" applyAlignment="1">
      <alignment horizontal="center" vertical="center" wrapText="1"/>
    </xf>
    <xf numFmtId="3" fontId="57" fillId="34" borderId="15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2" fillId="33" borderId="15" xfId="5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left" vertical="center" wrapText="1"/>
    </xf>
    <xf numFmtId="0" fontId="15" fillId="34" borderId="19" xfId="0" applyFont="1" applyFill="1" applyBorder="1" applyAlignment="1">
      <alignment horizontal="left" vertical="center" wrapText="1"/>
    </xf>
    <xf numFmtId="0" fontId="15" fillId="34" borderId="20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5" fontId="1" fillId="33" borderId="14" xfId="48" applyFont="1" applyFill="1" applyBorder="1" applyAlignment="1">
      <alignment horizontal="center" vertical="center"/>
    </xf>
    <xf numFmtId="185" fontId="1" fillId="33" borderId="13" xfId="48" applyFont="1" applyFill="1" applyBorder="1" applyAlignment="1">
      <alignment horizontal="center" vertical="center"/>
    </xf>
    <xf numFmtId="185" fontId="1" fillId="33" borderId="15" xfId="48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185" fontId="3" fillId="34" borderId="10" xfId="48" applyFont="1" applyFill="1" applyBorder="1" applyAlignment="1">
      <alignment horizontal="center" vertical="center" wrapText="1"/>
    </xf>
    <xf numFmtId="185" fontId="3" fillId="34" borderId="11" xfId="48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1" wrapText="1"/>
    </xf>
    <xf numFmtId="0" fontId="3" fillId="33" borderId="11" xfId="0" applyFont="1" applyFill="1" applyBorder="1" applyAlignment="1">
      <alignment horizontal="center" vertical="center" textRotation="91" wrapText="1"/>
    </xf>
    <xf numFmtId="0" fontId="2" fillId="33" borderId="57" xfId="0" applyFont="1" applyFill="1" applyBorder="1" applyAlignment="1">
      <alignment horizontal="center"/>
    </xf>
    <xf numFmtId="0" fontId="15" fillId="34" borderId="28" xfId="0" applyFont="1" applyFill="1" applyBorder="1" applyAlignment="1">
      <alignment horizontal="left" vertical="center" wrapText="1"/>
    </xf>
    <xf numFmtId="0" fontId="15" fillId="34" borderId="28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vertical="center" wrapText="1"/>
    </xf>
    <xf numFmtId="0" fontId="1" fillId="33" borderId="6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1</xdr:col>
      <xdr:colOff>561975</xdr:colOff>
      <xdr:row>3</xdr:row>
      <xdr:rowOff>19050</xdr:rowOff>
    </xdr:to>
    <xdr:pic>
      <xdr:nvPicPr>
        <xdr:cNvPr id="1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238125" y="28575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tabSelected="1" zoomScale="90" zoomScaleNormal="90" zoomScalePageLayoutView="0" workbookViewId="0" topLeftCell="C9">
      <pane ySplit="1035" topLeftCell="A1" activePane="bottomLeft" state="split"/>
      <selection pane="topLeft" activeCell="G80" sqref="G80:AB86"/>
      <selection pane="bottomLeft" activeCell="J15" sqref="J15"/>
    </sheetView>
  </sheetViews>
  <sheetFormatPr defaultColWidth="11.421875" defaultRowHeight="12.75"/>
  <cols>
    <col min="1" max="1" width="4.7109375" style="22" customWidth="1"/>
    <col min="2" max="2" width="13.7109375" style="22" customWidth="1"/>
    <col min="3" max="3" width="15.57421875" style="22" customWidth="1"/>
    <col min="4" max="4" width="11.8515625" style="22" customWidth="1"/>
    <col min="5" max="5" width="12.28125" style="22" customWidth="1"/>
    <col min="6" max="6" width="11.421875" style="22" customWidth="1"/>
    <col min="7" max="7" width="28.8515625" style="22" customWidth="1"/>
    <col min="8" max="8" width="18.140625" style="22" customWidth="1"/>
    <col min="9" max="9" width="27.421875" style="22" customWidth="1"/>
    <col min="10" max="10" width="29.140625" style="22" customWidth="1"/>
    <col min="11" max="11" width="14.7109375" style="22" customWidth="1"/>
    <col min="12" max="15" width="11.421875" style="21" customWidth="1"/>
    <col min="16" max="16" width="15.57421875" style="18" customWidth="1"/>
    <col min="17" max="17" width="15.7109375" style="18" customWidth="1"/>
    <col min="18" max="18" width="17.7109375" style="25" customWidth="1"/>
    <col min="19" max="25" width="11.421875" style="22" customWidth="1"/>
    <col min="26" max="26" width="12.00390625" style="29" bestFit="1" customWidth="1"/>
    <col min="27" max="28" width="14.7109375" style="22" customWidth="1"/>
    <col min="29" max="29" width="13.140625" style="22" customWidth="1"/>
    <col min="30" max="16384" width="11.421875" style="22" customWidth="1"/>
  </cols>
  <sheetData>
    <row r="1" spans="1:29" ht="12.75">
      <c r="A1" s="263"/>
      <c r="B1" s="263"/>
      <c r="C1" s="264" t="s">
        <v>28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6"/>
      <c r="AB1" s="11" t="s">
        <v>29</v>
      </c>
      <c r="AC1" s="12" t="s">
        <v>41</v>
      </c>
    </row>
    <row r="2" spans="1:29" ht="24.75" customHeight="1">
      <c r="A2" s="263"/>
      <c r="B2" s="263"/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9"/>
      <c r="AB2" s="13" t="s">
        <v>30</v>
      </c>
      <c r="AC2" s="12" t="s">
        <v>31</v>
      </c>
    </row>
    <row r="3" spans="1:29" ht="12.75">
      <c r="A3" s="263"/>
      <c r="B3" s="263"/>
      <c r="C3" s="264" t="s">
        <v>334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6"/>
      <c r="AB3" s="13" t="s">
        <v>32</v>
      </c>
      <c r="AC3" s="14">
        <v>40142</v>
      </c>
    </row>
    <row r="4" spans="1:29" ht="12.75">
      <c r="A4" s="263"/>
      <c r="B4" s="263"/>
      <c r="C4" s="267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9"/>
      <c r="AB4" s="13" t="s">
        <v>33</v>
      </c>
      <c r="AC4" s="15" t="s">
        <v>34</v>
      </c>
    </row>
    <row r="5" spans="2:28" ht="12.75">
      <c r="B5" s="1"/>
      <c r="C5" s="9"/>
      <c r="D5" s="1"/>
      <c r="E5" s="1"/>
      <c r="F5" s="1"/>
      <c r="G5" s="1"/>
      <c r="H5" s="1"/>
      <c r="I5" s="1"/>
      <c r="J5" s="1"/>
      <c r="K5" s="1"/>
      <c r="L5" s="20"/>
      <c r="M5" s="20"/>
      <c r="N5" s="20"/>
      <c r="O5" s="20"/>
      <c r="P5" s="17"/>
      <c r="Q5" s="17"/>
      <c r="R5" s="24"/>
      <c r="S5" s="1"/>
      <c r="T5" s="1"/>
      <c r="U5" s="1"/>
      <c r="V5" s="1"/>
      <c r="W5" s="1"/>
      <c r="X5" s="1"/>
      <c r="Y5" s="1"/>
      <c r="Z5" s="27"/>
      <c r="AA5" s="1"/>
      <c r="AB5" s="1"/>
    </row>
    <row r="6" spans="1:28" ht="12.75">
      <c r="A6" s="1" t="s">
        <v>10</v>
      </c>
      <c r="B6" s="2"/>
      <c r="C6" s="10"/>
      <c r="D6" s="3" t="s">
        <v>39</v>
      </c>
      <c r="E6" s="3"/>
      <c r="F6" s="3"/>
      <c r="G6" s="3"/>
      <c r="H6" s="3"/>
      <c r="I6" s="3"/>
      <c r="J6" s="3"/>
      <c r="K6" s="3"/>
      <c r="L6" s="19"/>
      <c r="M6" s="19"/>
      <c r="N6" s="19"/>
      <c r="O6" s="19"/>
      <c r="P6" s="16"/>
      <c r="Q6" s="16"/>
      <c r="R6" s="23"/>
      <c r="S6" s="3"/>
      <c r="T6" s="3"/>
      <c r="U6" s="3"/>
      <c r="V6" s="3"/>
      <c r="W6" s="3"/>
      <c r="X6" s="3"/>
      <c r="Y6" s="3"/>
      <c r="Z6" s="26"/>
      <c r="AA6" s="3"/>
      <c r="AB6" s="3"/>
    </row>
    <row r="7" spans="1:28" ht="12.75">
      <c r="A7" s="2" t="s">
        <v>11</v>
      </c>
      <c r="B7" s="2"/>
      <c r="C7" s="3"/>
      <c r="D7" s="3" t="s">
        <v>40</v>
      </c>
      <c r="E7" s="3"/>
      <c r="F7" s="3"/>
      <c r="G7" s="3"/>
      <c r="H7" s="3"/>
      <c r="I7" s="3"/>
      <c r="J7" s="3"/>
      <c r="K7" s="3"/>
      <c r="L7" s="19"/>
      <c r="M7" s="19"/>
      <c r="N7" s="19"/>
      <c r="O7" s="19"/>
      <c r="P7" s="16"/>
      <c r="Q7" s="16"/>
      <c r="R7" s="23"/>
      <c r="S7" s="3"/>
      <c r="T7" s="3"/>
      <c r="U7" s="3"/>
      <c r="V7" s="3"/>
      <c r="W7" s="3"/>
      <c r="X7" s="3"/>
      <c r="Y7" s="3"/>
      <c r="Z7" s="26"/>
      <c r="AA7" s="3"/>
      <c r="AB7" s="3"/>
    </row>
    <row r="8" spans="1:28" ht="13.5" thickBot="1">
      <c r="A8" s="2"/>
      <c r="B8" s="2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16"/>
      <c r="Q8" s="16"/>
      <c r="R8" s="23"/>
      <c r="S8" s="3"/>
      <c r="T8" s="3"/>
      <c r="U8" s="3"/>
      <c r="V8" s="3"/>
      <c r="W8" s="3"/>
      <c r="X8" s="3"/>
      <c r="Y8" s="3"/>
      <c r="Z8" s="26"/>
      <c r="AA8" s="3"/>
      <c r="AB8" s="3"/>
    </row>
    <row r="9" spans="1:29" ht="13.5" thickBot="1">
      <c r="A9" s="271" t="s">
        <v>2</v>
      </c>
      <c r="B9" s="273" t="s">
        <v>26</v>
      </c>
      <c r="C9" s="258" t="s">
        <v>188</v>
      </c>
      <c r="D9" s="258" t="s">
        <v>9</v>
      </c>
      <c r="E9" s="258"/>
      <c r="F9" s="258"/>
      <c r="G9" s="258" t="s">
        <v>25</v>
      </c>
      <c r="H9" s="258" t="s">
        <v>27</v>
      </c>
      <c r="I9" s="258" t="s">
        <v>3</v>
      </c>
      <c r="J9" s="258" t="s">
        <v>4</v>
      </c>
      <c r="K9" s="258" t="s">
        <v>13</v>
      </c>
      <c r="L9" s="258"/>
      <c r="M9" s="258"/>
      <c r="N9" s="258"/>
      <c r="O9" s="258"/>
      <c r="P9" s="261" t="s">
        <v>151</v>
      </c>
      <c r="Q9" s="261" t="s">
        <v>152</v>
      </c>
      <c r="R9" s="247" t="s">
        <v>38</v>
      </c>
      <c r="S9" s="249" t="s">
        <v>22</v>
      </c>
      <c r="T9" s="250"/>
      <c r="U9" s="250"/>
      <c r="V9" s="250"/>
      <c r="W9" s="250"/>
      <c r="X9" s="250"/>
      <c r="Y9" s="250"/>
      <c r="Z9" s="251"/>
      <c r="AA9" s="252" t="s">
        <v>5</v>
      </c>
      <c r="AB9" s="252" t="s">
        <v>6</v>
      </c>
      <c r="AC9" s="255" t="s">
        <v>12</v>
      </c>
    </row>
    <row r="10" spans="1:29" ht="13.5" thickBot="1">
      <c r="A10" s="272"/>
      <c r="B10" s="274"/>
      <c r="C10" s="259"/>
      <c r="D10" s="260"/>
      <c r="E10" s="260"/>
      <c r="F10" s="260"/>
      <c r="G10" s="259"/>
      <c r="H10" s="259"/>
      <c r="I10" s="259"/>
      <c r="J10" s="259"/>
      <c r="K10" s="260"/>
      <c r="L10" s="260"/>
      <c r="M10" s="260"/>
      <c r="N10" s="260"/>
      <c r="O10" s="260"/>
      <c r="P10" s="262"/>
      <c r="Q10" s="262"/>
      <c r="R10" s="248"/>
      <c r="S10" s="257" t="s">
        <v>36</v>
      </c>
      <c r="T10" s="257"/>
      <c r="U10" s="257"/>
      <c r="V10" s="257"/>
      <c r="W10" s="257"/>
      <c r="X10" s="257"/>
      <c r="Y10" s="257"/>
      <c r="Z10" s="257"/>
      <c r="AA10" s="253"/>
      <c r="AB10" s="253"/>
      <c r="AC10" s="256"/>
    </row>
    <row r="11" spans="1:29" ht="17.25" thickBot="1">
      <c r="A11" s="272"/>
      <c r="B11" s="274"/>
      <c r="C11" s="259"/>
      <c r="D11" s="4" t="s">
        <v>0</v>
      </c>
      <c r="E11" s="4" t="s">
        <v>35</v>
      </c>
      <c r="F11" s="4" t="s">
        <v>37</v>
      </c>
      <c r="G11" s="259"/>
      <c r="H11" s="259"/>
      <c r="I11" s="259"/>
      <c r="J11" s="259"/>
      <c r="K11" s="5" t="s">
        <v>18</v>
      </c>
      <c r="L11" s="6" t="s">
        <v>14</v>
      </c>
      <c r="M11" s="6" t="s">
        <v>15</v>
      </c>
      <c r="N11" s="6" t="s">
        <v>16</v>
      </c>
      <c r="O11" s="6" t="s">
        <v>17</v>
      </c>
      <c r="P11" s="262"/>
      <c r="Q11" s="262"/>
      <c r="R11" s="248"/>
      <c r="S11" s="7" t="s">
        <v>24</v>
      </c>
      <c r="T11" s="7" t="s">
        <v>1</v>
      </c>
      <c r="U11" s="7" t="s">
        <v>19</v>
      </c>
      <c r="V11" s="7" t="s">
        <v>21</v>
      </c>
      <c r="W11" s="7" t="s">
        <v>20</v>
      </c>
      <c r="X11" s="7" t="s">
        <v>23</v>
      </c>
      <c r="Y11" s="8" t="s">
        <v>7</v>
      </c>
      <c r="Z11" s="28" t="s">
        <v>8</v>
      </c>
      <c r="AA11" s="254"/>
      <c r="AB11" s="254"/>
      <c r="AC11" s="256"/>
    </row>
    <row r="12" spans="1:29" ht="60">
      <c r="A12" s="182"/>
      <c r="B12" s="230" t="s">
        <v>42</v>
      </c>
      <c r="C12" s="230" t="s">
        <v>46</v>
      </c>
      <c r="D12" s="230" t="s">
        <v>43</v>
      </c>
      <c r="E12" s="239">
        <v>0</v>
      </c>
      <c r="F12" s="239">
        <v>1</v>
      </c>
      <c r="G12" s="102" t="s">
        <v>44</v>
      </c>
      <c r="H12" s="102" t="s">
        <v>45</v>
      </c>
      <c r="I12" s="31" t="s">
        <v>65</v>
      </c>
      <c r="J12" s="31" t="s">
        <v>71</v>
      </c>
      <c r="K12" s="31" t="s">
        <v>70</v>
      </c>
      <c r="L12" s="30">
        <v>1</v>
      </c>
      <c r="M12" s="30"/>
      <c r="N12" s="30"/>
      <c r="O12" s="30"/>
      <c r="P12" s="69">
        <v>40910</v>
      </c>
      <c r="Q12" s="70">
        <v>40923</v>
      </c>
      <c r="R12" s="190">
        <v>170000</v>
      </c>
      <c r="S12" s="107">
        <v>170000</v>
      </c>
      <c r="T12" s="107"/>
      <c r="U12" s="107"/>
      <c r="V12" s="107"/>
      <c r="W12" s="107"/>
      <c r="X12" s="107"/>
      <c r="Y12" s="107"/>
      <c r="Z12" s="190">
        <v>170000</v>
      </c>
      <c r="AA12" s="102" t="s">
        <v>329</v>
      </c>
      <c r="AB12" s="102" t="s">
        <v>330</v>
      </c>
      <c r="AC12" s="188"/>
    </row>
    <row r="13" spans="1:29" ht="36">
      <c r="A13" s="183"/>
      <c r="B13" s="231"/>
      <c r="C13" s="231"/>
      <c r="D13" s="231"/>
      <c r="E13" s="240"/>
      <c r="F13" s="240"/>
      <c r="G13" s="103"/>
      <c r="H13" s="103"/>
      <c r="I13" s="34" t="s">
        <v>66</v>
      </c>
      <c r="J13" s="34" t="s">
        <v>72</v>
      </c>
      <c r="K13" s="34" t="s">
        <v>73</v>
      </c>
      <c r="L13" s="33">
        <v>1</v>
      </c>
      <c r="M13" s="33"/>
      <c r="N13" s="33"/>
      <c r="O13" s="33"/>
      <c r="P13" s="71">
        <v>40910</v>
      </c>
      <c r="Q13" s="37">
        <v>40954</v>
      </c>
      <c r="R13" s="199"/>
      <c r="S13" s="108"/>
      <c r="T13" s="108"/>
      <c r="U13" s="108"/>
      <c r="V13" s="108"/>
      <c r="W13" s="108"/>
      <c r="X13" s="108"/>
      <c r="Y13" s="108"/>
      <c r="Z13" s="199"/>
      <c r="AA13" s="103"/>
      <c r="AB13" s="103"/>
      <c r="AC13" s="207"/>
    </row>
    <row r="14" spans="1:29" ht="48">
      <c r="A14" s="183"/>
      <c r="B14" s="231"/>
      <c r="C14" s="231"/>
      <c r="D14" s="231"/>
      <c r="E14" s="240"/>
      <c r="F14" s="240"/>
      <c r="G14" s="103"/>
      <c r="H14" s="103"/>
      <c r="I14" s="34" t="s">
        <v>60</v>
      </c>
      <c r="J14" s="34" t="s">
        <v>74</v>
      </c>
      <c r="K14" s="34" t="s">
        <v>75</v>
      </c>
      <c r="L14" s="33">
        <v>1</v>
      </c>
      <c r="M14" s="33"/>
      <c r="N14" s="33"/>
      <c r="O14" s="33"/>
      <c r="P14" s="71">
        <v>40910</v>
      </c>
      <c r="Q14" s="37">
        <v>40954</v>
      </c>
      <c r="R14" s="199"/>
      <c r="S14" s="108"/>
      <c r="T14" s="108"/>
      <c r="U14" s="108"/>
      <c r="V14" s="108"/>
      <c r="W14" s="108"/>
      <c r="X14" s="108"/>
      <c r="Y14" s="108"/>
      <c r="Z14" s="199"/>
      <c r="AA14" s="103"/>
      <c r="AB14" s="103"/>
      <c r="AC14" s="207"/>
    </row>
    <row r="15" spans="1:29" ht="48">
      <c r="A15" s="183"/>
      <c r="B15" s="231"/>
      <c r="C15" s="231"/>
      <c r="D15" s="231"/>
      <c r="E15" s="240"/>
      <c r="F15" s="240"/>
      <c r="G15" s="103"/>
      <c r="H15" s="103"/>
      <c r="I15" s="34" t="s">
        <v>61</v>
      </c>
      <c r="J15" s="34" t="s">
        <v>76</v>
      </c>
      <c r="K15" s="34" t="s">
        <v>77</v>
      </c>
      <c r="L15" s="33">
        <v>1</v>
      </c>
      <c r="M15" s="33"/>
      <c r="N15" s="33"/>
      <c r="O15" s="33"/>
      <c r="P15" s="71">
        <v>40910</v>
      </c>
      <c r="Q15" s="37">
        <v>40954</v>
      </c>
      <c r="R15" s="199"/>
      <c r="S15" s="108"/>
      <c r="T15" s="108"/>
      <c r="U15" s="108"/>
      <c r="V15" s="108"/>
      <c r="W15" s="108"/>
      <c r="X15" s="108"/>
      <c r="Y15" s="108"/>
      <c r="Z15" s="199"/>
      <c r="AA15" s="103"/>
      <c r="AB15" s="103"/>
      <c r="AC15" s="207"/>
    </row>
    <row r="16" spans="1:29" ht="48">
      <c r="A16" s="183"/>
      <c r="B16" s="231"/>
      <c r="C16" s="231"/>
      <c r="D16" s="231"/>
      <c r="E16" s="240"/>
      <c r="F16" s="240"/>
      <c r="G16" s="103"/>
      <c r="H16" s="103"/>
      <c r="I16" s="34" t="s">
        <v>67</v>
      </c>
      <c r="J16" s="34" t="s">
        <v>78</v>
      </c>
      <c r="K16" s="34" t="s">
        <v>80</v>
      </c>
      <c r="L16" s="33">
        <v>1</v>
      </c>
      <c r="M16" s="33"/>
      <c r="N16" s="33"/>
      <c r="O16" s="33"/>
      <c r="P16" s="71">
        <v>40910</v>
      </c>
      <c r="Q16" s="37">
        <v>40954</v>
      </c>
      <c r="R16" s="199"/>
      <c r="S16" s="108"/>
      <c r="T16" s="108"/>
      <c r="U16" s="108"/>
      <c r="V16" s="108"/>
      <c r="W16" s="108"/>
      <c r="X16" s="108"/>
      <c r="Y16" s="108"/>
      <c r="Z16" s="199"/>
      <c r="AA16" s="103"/>
      <c r="AB16" s="103"/>
      <c r="AC16" s="207"/>
    </row>
    <row r="17" spans="1:29" ht="60">
      <c r="A17" s="183"/>
      <c r="B17" s="231"/>
      <c r="C17" s="231"/>
      <c r="D17" s="231"/>
      <c r="E17" s="240"/>
      <c r="F17" s="240"/>
      <c r="G17" s="103"/>
      <c r="H17" s="103"/>
      <c r="I17" s="34" t="s">
        <v>62</v>
      </c>
      <c r="J17" s="34" t="s">
        <v>81</v>
      </c>
      <c r="K17" s="34" t="s">
        <v>82</v>
      </c>
      <c r="L17" s="33">
        <v>50</v>
      </c>
      <c r="M17" s="33"/>
      <c r="N17" s="33"/>
      <c r="O17" s="33"/>
      <c r="P17" s="71">
        <v>40910</v>
      </c>
      <c r="Q17" s="37">
        <v>40954</v>
      </c>
      <c r="R17" s="199"/>
      <c r="S17" s="108"/>
      <c r="T17" s="108"/>
      <c r="U17" s="108"/>
      <c r="V17" s="108"/>
      <c r="W17" s="108"/>
      <c r="X17" s="108"/>
      <c r="Y17" s="108"/>
      <c r="Z17" s="199"/>
      <c r="AA17" s="103"/>
      <c r="AB17" s="103"/>
      <c r="AC17" s="207"/>
    </row>
    <row r="18" spans="1:29" ht="60">
      <c r="A18" s="183"/>
      <c r="B18" s="231"/>
      <c r="C18" s="231"/>
      <c r="D18" s="231"/>
      <c r="E18" s="240"/>
      <c r="F18" s="240"/>
      <c r="G18" s="103"/>
      <c r="H18" s="103"/>
      <c r="I18" s="34" t="s">
        <v>68</v>
      </c>
      <c r="J18" s="34" t="s">
        <v>83</v>
      </c>
      <c r="K18" s="34" t="s">
        <v>79</v>
      </c>
      <c r="L18" s="33">
        <v>1</v>
      </c>
      <c r="M18" s="33"/>
      <c r="N18" s="33"/>
      <c r="O18" s="33"/>
      <c r="P18" s="71">
        <v>40910</v>
      </c>
      <c r="Q18" s="37">
        <v>40983</v>
      </c>
      <c r="R18" s="199"/>
      <c r="S18" s="108"/>
      <c r="T18" s="108"/>
      <c r="U18" s="108"/>
      <c r="V18" s="108"/>
      <c r="W18" s="108"/>
      <c r="X18" s="108"/>
      <c r="Y18" s="108"/>
      <c r="Z18" s="199"/>
      <c r="AA18" s="103"/>
      <c r="AB18" s="103"/>
      <c r="AC18" s="207"/>
    </row>
    <row r="19" spans="1:29" ht="36">
      <c r="A19" s="183"/>
      <c r="B19" s="231"/>
      <c r="C19" s="231"/>
      <c r="D19" s="231"/>
      <c r="E19" s="240"/>
      <c r="F19" s="240"/>
      <c r="G19" s="103"/>
      <c r="H19" s="103"/>
      <c r="I19" s="34" t="s">
        <v>63</v>
      </c>
      <c r="J19" s="34" t="s">
        <v>84</v>
      </c>
      <c r="K19" s="34" t="s">
        <v>85</v>
      </c>
      <c r="L19" s="33"/>
      <c r="M19" s="33">
        <v>1</v>
      </c>
      <c r="N19" s="33"/>
      <c r="O19" s="33"/>
      <c r="P19" s="71">
        <v>40910</v>
      </c>
      <c r="Q19" s="37">
        <v>41014</v>
      </c>
      <c r="R19" s="199"/>
      <c r="S19" s="108"/>
      <c r="T19" s="108"/>
      <c r="U19" s="108"/>
      <c r="V19" s="108"/>
      <c r="W19" s="108"/>
      <c r="X19" s="108"/>
      <c r="Y19" s="108"/>
      <c r="Z19" s="199"/>
      <c r="AA19" s="103"/>
      <c r="AB19" s="103"/>
      <c r="AC19" s="207"/>
    </row>
    <row r="20" spans="1:29" ht="36">
      <c r="A20" s="183"/>
      <c r="B20" s="231"/>
      <c r="C20" s="231"/>
      <c r="D20" s="231"/>
      <c r="E20" s="240"/>
      <c r="F20" s="240"/>
      <c r="G20" s="103"/>
      <c r="H20" s="103"/>
      <c r="I20" s="34" t="s">
        <v>69</v>
      </c>
      <c r="J20" s="34" t="s">
        <v>86</v>
      </c>
      <c r="K20" s="34" t="s">
        <v>88</v>
      </c>
      <c r="L20" s="33"/>
      <c r="M20" s="33">
        <v>1</v>
      </c>
      <c r="N20" s="33"/>
      <c r="O20" s="33"/>
      <c r="P20" s="71">
        <v>40910</v>
      </c>
      <c r="Q20" s="37">
        <v>41044</v>
      </c>
      <c r="R20" s="199"/>
      <c r="S20" s="108"/>
      <c r="T20" s="108"/>
      <c r="U20" s="108"/>
      <c r="V20" s="108"/>
      <c r="W20" s="108"/>
      <c r="X20" s="108"/>
      <c r="Y20" s="108"/>
      <c r="Z20" s="199"/>
      <c r="AA20" s="103"/>
      <c r="AB20" s="103"/>
      <c r="AC20" s="207"/>
    </row>
    <row r="21" spans="1:29" ht="36.75" thickBot="1">
      <c r="A21" s="184"/>
      <c r="B21" s="232"/>
      <c r="C21" s="232"/>
      <c r="D21" s="232"/>
      <c r="E21" s="241"/>
      <c r="F21" s="241"/>
      <c r="G21" s="104"/>
      <c r="H21" s="104"/>
      <c r="I21" s="41" t="s">
        <v>64</v>
      </c>
      <c r="J21" s="42" t="s">
        <v>87</v>
      </c>
      <c r="K21" s="41" t="s">
        <v>89</v>
      </c>
      <c r="L21" s="39"/>
      <c r="M21" s="39">
        <v>1</v>
      </c>
      <c r="N21" s="39"/>
      <c r="O21" s="39"/>
      <c r="P21" s="72">
        <v>40910</v>
      </c>
      <c r="Q21" s="44">
        <v>41044</v>
      </c>
      <c r="R21" s="191"/>
      <c r="S21" s="229"/>
      <c r="T21" s="229"/>
      <c r="U21" s="229"/>
      <c r="V21" s="229"/>
      <c r="W21" s="229"/>
      <c r="X21" s="229"/>
      <c r="Y21" s="229"/>
      <c r="Z21" s="191"/>
      <c r="AA21" s="104"/>
      <c r="AB21" s="104"/>
      <c r="AC21" s="189"/>
    </row>
    <row r="22" spans="1:29" ht="48">
      <c r="A22" s="182"/>
      <c r="B22" s="230" t="s">
        <v>42</v>
      </c>
      <c r="C22" s="230" t="s">
        <v>48</v>
      </c>
      <c r="D22" s="230" t="s">
        <v>49</v>
      </c>
      <c r="E22" s="239">
        <v>0</v>
      </c>
      <c r="F22" s="239">
        <v>1</v>
      </c>
      <c r="G22" s="102" t="s">
        <v>47</v>
      </c>
      <c r="H22" s="102" t="s">
        <v>90</v>
      </c>
      <c r="I22" s="31" t="s">
        <v>53</v>
      </c>
      <c r="J22" s="31" t="s">
        <v>91</v>
      </c>
      <c r="K22" s="31" t="s">
        <v>92</v>
      </c>
      <c r="L22" s="30"/>
      <c r="M22" s="30">
        <v>12</v>
      </c>
      <c r="N22" s="30"/>
      <c r="O22" s="30"/>
      <c r="P22" s="70">
        <v>41000</v>
      </c>
      <c r="Q22" s="70">
        <v>41001</v>
      </c>
      <c r="R22" s="190"/>
      <c r="S22" s="107"/>
      <c r="T22" s="107"/>
      <c r="U22" s="107"/>
      <c r="V22" s="107"/>
      <c r="W22" s="107"/>
      <c r="X22" s="107"/>
      <c r="Y22" s="107"/>
      <c r="Z22" s="242"/>
      <c r="AA22" s="102" t="s">
        <v>331</v>
      </c>
      <c r="AB22" s="102" t="s">
        <v>117</v>
      </c>
      <c r="AC22" s="188"/>
    </row>
    <row r="23" spans="1:29" ht="48">
      <c r="A23" s="183"/>
      <c r="B23" s="231"/>
      <c r="C23" s="231"/>
      <c r="D23" s="231"/>
      <c r="E23" s="240"/>
      <c r="F23" s="240"/>
      <c r="G23" s="103"/>
      <c r="H23" s="103"/>
      <c r="I23" s="34" t="s">
        <v>54</v>
      </c>
      <c r="J23" s="34" t="s">
        <v>118</v>
      </c>
      <c r="K23" s="34" t="s">
        <v>93</v>
      </c>
      <c r="L23" s="33"/>
      <c r="M23" s="33">
        <v>2</v>
      </c>
      <c r="N23" s="33"/>
      <c r="O23" s="33"/>
      <c r="P23" s="37">
        <v>41030</v>
      </c>
      <c r="Q23" s="37">
        <v>41031</v>
      </c>
      <c r="R23" s="199"/>
      <c r="S23" s="108"/>
      <c r="T23" s="108"/>
      <c r="U23" s="108"/>
      <c r="V23" s="108"/>
      <c r="W23" s="108"/>
      <c r="X23" s="108"/>
      <c r="Y23" s="108"/>
      <c r="Z23" s="243"/>
      <c r="AA23" s="103"/>
      <c r="AB23" s="103"/>
      <c r="AC23" s="207"/>
    </row>
    <row r="24" spans="1:29" ht="24">
      <c r="A24" s="183"/>
      <c r="B24" s="231"/>
      <c r="C24" s="231"/>
      <c r="D24" s="231"/>
      <c r="E24" s="240"/>
      <c r="F24" s="240"/>
      <c r="G24" s="103"/>
      <c r="H24" s="103"/>
      <c r="I24" s="34" t="s">
        <v>55</v>
      </c>
      <c r="J24" s="34" t="s">
        <v>94</v>
      </c>
      <c r="K24" s="34" t="s">
        <v>95</v>
      </c>
      <c r="L24" s="33"/>
      <c r="M24" s="33">
        <v>1</v>
      </c>
      <c r="N24" s="33"/>
      <c r="O24" s="33"/>
      <c r="P24" s="37">
        <v>41061</v>
      </c>
      <c r="Q24" s="37">
        <v>41062</v>
      </c>
      <c r="R24" s="199"/>
      <c r="S24" s="108"/>
      <c r="T24" s="108"/>
      <c r="U24" s="108"/>
      <c r="V24" s="108"/>
      <c r="W24" s="108"/>
      <c r="X24" s="108"/>
      <c r="Y24" s="108"/>
      <c r="Z24" s="243"/>
      <c r="AA24" s="103"/>
      <c r="AB24" s="103"/>
      <c r="AC24" s="207"/>
    </row>
    <row r="25" spans="1:29" ht="36">
      <c r="A25" s="183"/>
      <c r="B25" s="231"/>
      <c r="C25" s="231"/>
      <c r="D25" s="231"/>
      <c r="E25" s="240"/>
      <c r="F25" s="240"/>
      <c r="G25" s="103"/>
      <c r="H25" s="103"/>
      <c r="I25" s="34" t="s">
        <v>58</v>
      </c>
      <c r="J25" s="34" t="s">
        <v>116</v>
      </c>
      <c r="K25" s="34" t="s">
        <v>96</v>
      </c>
      <c r="L25" s="33"/>
      <c r="M25" s="33">
        <v>1</v>
      </c>
      <c r="N25" s="33"/>
      <c r="O25" s="33"/>
      <c r="P25" s="37">
        <v>41082</v>
      </c>
      <c r="Q25" s="37">
        <v>41088</v>
      </c>
      <c r="R25" s="199"/>
      <c r="S25" s="108"/>
      <c r="T25" s="108"/>
      <c r="U25" s="108"/>
      <c r="V25" s="108"/>
      <c r="W25" s="108"/>
      <c r="X25" s="108"/>
      <c r="Y25" s="108"/>
      <c r="Z25" s="243"/>
      <c r="AA25" s="103"/>
      <c r="AB25" s="103"/>
      <c r="AC25" s="207"/>
    </row>
    <row r="26" spans="1:29" ht="24">
      <c r="A26" s="183"/>
      <c r="B26" s="231"/>
      <c r="C26" s="231"/>
      <c r="D26" s="231"/>
      <c r="E26" s="240"/>
      <c r="F26" s="240"/>
      <c r="G26" s="103"/>
      <c r="H26" s="103"/>
      <c r="I26" s="34" t="s">
        <v>56</v>
      </c>
      <c r="J26" s="36" t="s">
        <v>97</v>
      </c>
      <c r="K26" s="34" t="s">
        <v>98</v>
      </c>
      <c r="L26" s="33"/>
      <c r="M26" s="33">
        <v>1</v>
      </c>
      <c r="N26" s="33"/>
      <c r="O26" s="33"/>
      <c r="P26" s="73" t="s">
        <v>119</v>
      </c>
      <c r="Q26" s="37">
        <v>41088</v>
      </c>
      <c r="R26" s="199"/>
      <c r="S26" s="108"/>
      <c r="T26" s="108"/>
      <c r="U26" s="108"/>
      <c r="V26" s="108"/>
      <c r="W26" s="108"/>
      <c r="X26" s="108"/>
      <c r="Y26" s="108"/>
      <c r="Z26" s="243"/>
      <c r="AA26" s="103"/>
      <c r="AB26" s="103"/>
      <c r="AC26" s="207"/>
    </row>
    <row r="27" spans="1:29" ht="24">
      <c r="A27" s="183"/>
      <c r="B27" s="231"/>
      <c r="C27" s="231"/>
      <c r="D27" s="231"/>
      <c r="E27" s="240"/>
      <c r="F27" s="240"/>
      <c r="G27" s="103"/>
      <c r="H27" s="103"/>
      <c r="I27" s="34" t="s">
        <v>59</v>
      </c>
      <c r="J27" s="34" t="s">
        <v>59</v>
      </c>
      <c r="K27" s="34" t="s">
        <v>99</v>
      </c>
      <c r="L27" s="33"/>
      <c r="M27" s="33">
        <v>1</v>
      </c>
      <c r="N27" s="33"/>
      <c r="O27" s="33"/>
      <c r="P27" s="37">
        <v>41089</v>
      </c>
      <c r="Q27" s="37">
        <v>41090</v>
      </c>
      <c r="R27" s="199"/>
      <c r="S27" s="108"/>
      <c r="T27" s="108"/>
      <c r="U27" s="108"/>
      <c r="V27" s="108"/>
      <c r="W27" s="108"/>
      <c r="X27" s="108"/>
      <c r="Y27" s="108"/>
      <c r="Z27" s="243"/>
      <c r="AA27" s="103"/>
      <c r="AB27" s="103"/>
      <c r="AC27" s="207"/>
    </row>
    <row r="28" spans="1:29" ht="36.75" thickBot="1">
      <c r="A28" s="184"/>
      <c r="B28" s="232"/>
      <c r="C28" s="232"/>
      <c r="D28" s="232"/>
      <c r="E28" s="241"/>
      <c r="F28" s="241"/>
      <c r="G28" s="104"/>
      <c r="H28" s="104"/>
      <c r="I28" s="41" t="s">
        <v>57</v>
      </c>
      <c r="J28" s="41" t="s">
        <v>100</v>
      </c>
      <c r="K28" s="41" t="s">
        <v>101</v>
      </c>
      <c r="L28" s="39"/>
      <c r="M28" s="39">
        <v>1</v>
      </c>
      <c r="N28" s="39"/>
      <c r="O28" s="39">
        <v>1</v>
      </c>
      <c r="P28" s="44">
        <v>41061</v>
      </c>
      <c r="Q28" s="44">
        <v>41274</v>
      </c>
      <c r="R28" s="191"/>
      <c r="S28" s="229"/>
      <c r="T28" s="229"/>
      <c r="U28" s="229"/>
      <c r="V28" s="229"/>
      <c r="W28" s="229"/>
      <c r="X28" s="229"/>
      <c r="Y28" s="229"/>
      <c r="Z28" s="244"/>
      <c r="AA28" s="104"/>
      <c r="AB28" s="104"/>
      <c r="AC28" s="189"/>
    </row>
    <row r="29" spans="1:29" ht="24">
      <c r="A29" s="182"/>
      <c r="B29" s="230" t="s">
        <v>42</v>
      </c>
      <c r="C29" s="230" t="s">
        <v>50</v>
      </c>
      <c r="D29" s="230" t="s">
        <v>51</v>
      </c>
      <c r="E29" s="239">
        <v>0</v>
      </c>
      <c r="F29" s="239">
        <v>1</v>
      </c>
      <c r="G29" s="102" t="s">
        <v>52</v>
      </c>
      <c r="H29" s="102" t="s">
        <v>168</v>
      </c>
      <c r="I29" s="31" t="s">
        <v>102</v>
      </c>
      <c r="J29" s="31" t="s">
        <v>103</v>
      </c>
      <c r="K29" s="31" t="s">
        <v>108</v>
      </c>
      <c r="L29" s="30"/>
      <c r="M29" s="30">
        <v>27</v>
      </c>
      <c r="N29" s="30"/>
      <c r="O29" s="30"/>
      <c r="P29" s="70">
        <v>40969</v>
      </c>
      <c r="Q29" s="70">
        <v>40970</v>
      </c>
      <c r="R29" s="190"/>
      <c r="S29" s="107"/>
      <c r="T29" s="107"/>
      <c r="U29" s="107"/>
      <c r="V29" s="107"/>
      <c r="W29" s="107"/>
      <c r="X29" s="107"/>
      <c r="Y29" s="107"/>
      <c r="Z29" s="190"/>
      <c r="AA29" s="102" t="s">
        <v>332</v>
      </c>
      <c r="AB29" s="102" t="s">
        <v>117</v>
      </c>
      <c r="AC29" s="188"/>
    </row>
    <row r="30" spans="1:29" ht="36">
      <c r="A30" s="183"/>
      <c r="B30" s="231"/>
      <c r="C30" s="231"/>
      <c r="D30" s="231"/>
      <c r="E30" s="240"/>
      <c r="F30" s="240"/>
      <c r="G30" s="103"/>
      <c r="H30" s="103"/>
      <c r="I30" s="34" t="s">
        <v>104</v>
      </c>
      <c r="J30" s="34" t="s">
        <v>111</v>
      </c>
      <c r="K30" s="34" t="s">
        <v>109</v>
      </c>
      <c r="L30" s="33"/>
      <c r="M30" s="33">
        <v>52</v>
      </c>
      <c r="N30" s="33"/>
      <c r="O30" s="33"/>
      <c r="P30" s="37">
        <v>41033</v>
      </c>
      <c r="Q30" s="37">
        <v>41033</v>
      </c>
      <c r="R30" s="199"/>
      <c r="S30" s="108"/>
      <c r="T30" s="108"/>
      <c r="U30" s="108"/>
      <c r="V30" s="108"/>
      <c r="W30" s="108"/>
      <c r="X30" s="108"/>
      <c r="Y30" s="108"/>
      <c r="Z30" s="199"/>
      <c r="AA30" s="103"/>
      <c r="AB30" s="103"/>
      <c r="AC30" s="207"/>
    </row>
    <row r="31" spans="1:29" ht="60">
      <c r="A31" s="183"/>
      <c r="B31" s="231"/>
      <c r="C31" s="231"/>
      <c r="D31" s="231"/>
      <c r="E31" s="240"/>
      <c r="F31" s="240"/>
      <c r="G31" s="103"/>
      <c r="H31" s="103"/>
      <c r="I31" s="34" t="s">
        <v>112</v>
      </c>
      <c r="J31" s="34" t="s">
        <v>120</v>
      </c>
      <c r="K31" s="34" t="s">
        <v>110</v>
      </c>
      <c r="L31" s="33"/>
      <c r="M31" s="33">
        <v>23</v>
      </c>
      <c r="N31" s="33"/>
      <c r="O31" s="33"/>
      <c r="P31" s="37">
        <v>41061</v>
      </c>
      <c r="Q31" s="37">
        <v>41075</v>
      </c>
      <c r="R31" s="199"/>
      <c r="S31" s="108"/>
      <c r="T31" s="108"/>
      <c r="U31" s="108"/>
      <c r="V31" s="108"/>
      <c r="W31" s="108"/>
      <c r="X31" s="108"/>
      <c r="Y31" s="108"/>
      <c r="Z31" s="199"/>
      <c r="AA31" s="103"/>
      <c r="AB31" s="103"/>
      <c r="AC31" s="207"/>
    </row>
    <row r="32" spans="1:29" ht="36">
      <c r="A32" s="183"/>
      <c r="B32" s="231"/>
      <c r="C32" s="231"/>
      <c r="D32" s="231"/>
      <c r="E32" s="240"/>
      <c r="F32" s="240"/>
      <c r="G32" s="103"/>
      <c r="H32" s="103"/>
      <c r="I32" s="34" t="s">
        <v>113</v>
      </c>
      <c r="J32" s="34" t="s">
        <v>106</v>
      </c>
      <c r="K32" s="34" t="s">
        <v>114</v>
      </c>
      <c r="L32" s="33"/>
      <c r="M32" s="33">
        <v>1</v>
      </c>
      <c r="N32" s="33"/>
      <c r="O32" s="33"/>
      <c r="P32" s="37">
        <v>41082</v>
      </c>
      <c r="Q32" s="37">
        <v>41088</v>
      </c>
      <c r="R32" s="199"/>
      <c r="S32" s="108"/>
      <c r="T32" s="108"/>
      <c r="U32" s="108"/>
      <c r="V32" s="108"/>
      <c r="W32" s="108"/>
      <c r="X32" s="108"/>
      <c r="Y32" s="108"/>
      <c r="Z32" s="199"/>
      <c r="AA32" s="103"/>
      <c r="AB32" s="103"/>
      <c r="AC32" s="207"/>
    </row>
    <row r="33" spans="1:29" ht="36.75" thickBot="1">
      <c r="A33" s="184"/>
      <c r="B33" s="232"/>
      <c r="C33" s="232"/>
      <c r="D33" s="232"/>
      <c r="E33" s="241"/>
      <c r="F33" s="241"/>
      <c r="G33" s="104"/>
      <c r="H33" s="104"/>
      <c r="I33" s="41" t="s">
        <v>105</v>
      </c>
      <c r="J33" s="42" t="s">
        <v>107</v>
      </c>
      <c r="K33" s="41" t="s">
        <v>115</v>
      </c>
      <c r="L33" s="39"/>
      <c r="M33" s="39"/>
      <c r="N33" s="39">
        <v>1</v>
      </c>
      <c r="O33" s="39"/>
      <c r="P33" s="74" t="s">
        <v>121</v>
      </c>
      <c r="Q33" s="44">
        <v>41100</v>
      </c>
      <c r="R33" s="191"/>
      <c r="S33" s="229"/>
      <c r="T33" s="229"/>
      <c r="U33" s="229"/>
      <c r="V33" s="229"/>
      <c r="W33" s="229"/>
      <c r="X33" s="229"/>
      <c r="Y33" s="229"/>
      <c r="Z33" s="191"/>
      <c r="AA33" s="104"/>
      <c r="AB33" s="104"/>
      <c r="AC33" s="189"/>
    </row>
    <row r="34" spans="1:29" ht="24">
      <c r="A34" s="284"/>
      <c r="B34" s="283" t="s">
        <v>42</v>
      </c>
      <c r="C34" s="283" t="s">
        <v>148</v>
      </c>
      <c r="D34" s="283" t="s">
        <v>122</v>
      </c>
      <c r="E34" s="279">
        <v>1</v>
      </c>
      <c r="F34" s="280">
        <v>1</v>
      </c>
      <c r="G34" s="99" t="s">
        <v>123</v>
      </c>
      <c r="H34" s="102" t="s">
        <v>169</v>
      </c>
      <c r="I34" s="31" t="s">
        <v>149</v>
      </c>
      <c r="J34" s="31" t="s">
        <v>125</v>
      </c>
      <c r="K34" s="31" t="s">
        <v>108</v>
      </c>
      <c r="L34" s="30">
        <v>150</v>
      </c>
      <c r="M34" s="30"/>
      <c r="N34" s="30"/>
      <c r="O34" s="30"/>
      <c r="P34" s="70">
        <v>40954</v>
      </c>
      <c r="Q34" s="70" t="s">
        <v>133</v>
      </c>
      <c r="R34" s="190">
        <v>36000</v>
      </c>
      <c r="S34" s="133">
        <v>36000</v>
      </c>
      <c r="T34" s="133"/>
      <c r="U34" s="133"/>
      <c r="V34" s="133"/>
      <c r="W34" s="133"/>
      <c r="X34" s="133"/>
      <c r="Y34" s="133"/>
      <c r="Z34" s="200">
        <f>SUM(S34:Y37)</f>
        <v>36000</v>
      </c>
      <c r="AA34" s="218" t="s">
        <v>134</v>
      </c>
      <c r="AB34" s="221" t="s">
        <v>117</v>
      </c>
      <c r="AC34" s="206"/>
    </row>
    <row r="35" spans="1:29" ht="36">
      <c r="A35" s="183"/>
      <c r="B35" s="231"/>
      <c r="C35" s="231"/>
      <c r="D35" s="231"/>
      <c r="E35" s="240"/>
      <c r="F35" s="281"/>
      <c r="G35" s="100"/>
      <c r="H35" s="103"/>
      <c r="I35" s="34" t="s">
        <v>150</v>
      </c>
      <c r="J35" s="34" t="s">
        <v>128</v>
      </c>
      <c r="K35" s="34" t="s">
        <v>109</v>
      </c>
      <c r="L35" s="33">
        <v>50</v>
      </c>
      <c r="M35" s="33"/>
      <c r="N35" s="33"/>
      <c r="O35" s="33"/>
      <c r="P35" s="37">
        <v>40969</v>
      </c>
      <c r="Q35" s="37">
        <v>40989</v>
      </c>
      <c r="R35" s="199"/>
      <c r="S35" s="134"/>
      <c r="T35" s="134"/>
      <c r="U35" s="134"/>
      <c r="V35" s="134"/>
      <c r="W35" s="134"/>
      <c r="X35" s="134"/>
      <c r="Y35" s="134"/>
      <c r="Z35" s="197"/>
      <c r="AA35" s="219"/>
      <c r="AB35" s="103"/>
      <c r="AC35" s="207"/>
    </row>
    <row r="36" spans="1:29" ht="36">
      <c r="A36" s="183"/>
      <c r="B36" s="231"/>
      <c r="C36" s="231"/>
      <c r="D36" s="231"/>
      <c r="E36" s="240"/>
      <c r="F36" s="281"/>
      <c r="G36" s="100"/>
      <c r="H36" s="103"/>
      <c r="I36" s="34" t="s">
        <v>126</v>
      </c>
      <c r="J36" s="34" t="s">
        <v>130</v>
      </c>
      <c r="K36" s="34" t="s">
        <v>127</v>
      </c>
      <c r="L36" s="33"/>
      <c r="M36" s="33">
        <v>100</v>
      </c>
      <c r="N36" s="33"/>
      <c r="O36" s="33"/>
      <c r="P36" s="37">
        <v>40996</v>
      </c>
      <c r="Q36" s="37">
        <v>41019</v>
      </c>
      <c r="R36" s="199"/>
      <c r="S36" s="134"/>
      <c r="T36" s="134"/>
      <c r="U36" s="134"/>
      <c r="V36" s="134"/>
      <c r="W36" s="134"/>
      <c r="X36" s="134"/>
      <c r="Y36" s="134"/>
      <c r="Z36" s="197"/>
      <c r="AA36" s="219"/>
      <c r="AB36" s="103"/>
      <c r="AC36" s="207"/>
    </row>
    <row r="37" spans="1:29" ht="24">
      <c r="A37" s="183"/>
      <c r="B37" s="231"/>
      <c r="C37" s="231"/>
      <c r="D37" s="231"/>
      <c r="E37" s="240"/>
      <c r="F37" s="281"/>
      <c r="G37" s="100"/>
      <c r="H37" s="103"/>
      <c r="I37" s="34" t="s">
        <v>124</v>
      </c>
      <c r="J37" s="34" t="s">
        <v>129</v>
      </c>
      <c r="K37" s="34" t="s">
        <v>131</v>
      </c>
      <c r="L37" s="33"/>
      <c r="M37" s="33">
        <v>150</v>
      </c>
      <c r="N37" s="33"/>
      <c r="O37" s="33"/>
      <c r="P37" s="37">
        <v>41026</v>
      </c>
      <c r="Q37" s="37">
        <v>41026</v>
      </c>
      <c r="R37" s="199"/>
      <c r="S37" s="134"/>
      <c r="T37" s="134"/>
      <c r="U37" s="134"/>
      <c r="V37" s="134"/>
      <c r="W37" s="134"/>
      <c r="X37" s="134"/>
      <c r="Y37" s="134"/>
      <c r="Z37" s="197"/>
      <c r="AA37" s="219"/>
      <c r="AB37" s="103"/>
      <c r="AC37" s="207"/>
    </row>
    <row r="38" spans="1:29" ht="24">
      <c r="A38" s="183"/>
      <c r="B38" s="231"/>
      <c r="C38" s="231"/>
      <c r="D38" s="231"/>
      <c r="E38" s="240"/>
      <c r="F38" s="281"/>
      <c r="G38" s="100"/>
      <c r="H38" s="103" t="s">
        <v>181</v>
      </c>
      <c r="I38" s="34" t="s">
        <v>102</v>
      </c>
      <c r="J38" s="34" t="s">
        <v>132</v>
      </c>
      <c r="K38" s="34" t="s">
        <v>108</v>
      </c>
      <c r="L38" s="33">
        <v>50</v>
      </c>
      <c r="M38" s="33"/>
      <c r="N38" s="33"/>
      <c r="O38" s="33"/>
      <c r="P38" s="37">
        <v>40954</v>
      </c>
      <c r="Q38" s="37" t="s">
        <v>133</v>
      </c>
      <c r="R38" s="199">
        <v>21000</v>
      </c>
      <c r="S38" s="134">
        <v>21000</v>
      </c>
      <c r="T38" s="134"/>
      <c r="U38" s="134"/>
      <c r="V38" s="134"/>
      <c r="W38" s="134"/>
      <c r="X38" s="134"/>
      <c r="Y38" s="134"/>
      <c r="Z38" s="197">
        <f>SUM(S38:Y40)</f>
        <v>21000</v>
      </c>
      <c r="AA38" s="219"/>
      <c r="AB38" s="103"/>
      <c r="AC38" s="207"/>
    </row>
    <row r="39" spans="1:29" ht="36">
      <c r="A39" s="183"/>
      <c r="B39" s="231"/>
      <c r="C39" s="231"/>
      <c r="D39" s="231"/>
      <c r="E39" s="240"/>
      <c r="F39" s="281"/>
      <c r="G39" s="100"/>
      <c r="H39" s="103"/>
      <c r="I39" s="34" t="s">
        <v>104</v>
      </c>
      <c r="J39" s="34" t="s">
        <v>128</v>
      </c>
      <c r="K39" s="34" t="s">
        <v>109</v>
      </c>
      <c r="L39" s="33">
        <v>50</v>
      </c>
      <c r="M39" s="33"/>
      <c r="N39" s="33"/>
      <c r="O39" s="33"/>
      <c r="P39" s="37">
        <v>40969</v>
      </c>
      <c r="Q39" s="37">
        <v>40989</v>
      </c>
      <c r="R39" s="199"/>
      <c r="S39" s="134"/>
      <c r="T39" s="134"/>
      <c r="U39" s="134"/>
      <c r="V39" s="134"/>
      <c r="W39" s="134"/>
      <c r="X39" s="134"/>
      <c r="Y39" s="134"/>
      <c r="Z39" s="197"/>
      <c r="AA39" s="219"/>
      <c r="AB39" s="103"/>
      <c r="AC39" s="207"/>
    </row>
    <row r="40" spans="1:29" ht="24.75" thickBot="1">
      <c r="A40" s="183"/>
      <c r="B40" s="231"/>
      <c r="C40" s="231"/>
      <c r="D40" s="231"/>
      <c r="E40" s="240"/>
      <c r="F40" s="281"/>
      <c r="G40" s="101"/>
      <c r="H40" s="104"/>
      <c r="I40" s="41" t="s">
        <v>124</v>
      </c>
      <c r="J40" s="41" t="s">
        <v>129</v>
      </c>
      <c r="K40" s="41" t="s">
        <v>131</v>
      </c>
      <c r="L40" s="39"/>
      <c r="M40" s="39">
        <v>50</v>
      </c>
      <c r="N40" s="40"/>
      <c r="O40" s="40"/>
      <c r="P40" s="44">
        <v>41026</v>
      </c>
      <c r="Q40" s="44">
        <v>41026</v>
      </c>
      <c r="R40" s="191"/>
      <c r="S40" s="196"/>
      <c r="T40" s="196"/>
      <c r="U40" s="196"/>
      <c r="V40" s="196"/>
      <c r="W40" s="196"/>
      <c r="X40" s="196"/>
      <c r="Y40" s="196"/>
      <c r="Z40" s="198"/>
      <c r="AA40" s="219"/>
      <c r="AB40" s="103"/>
      <c r="AC40" s="207"/>
    </row>
    <row r="41" spans="1:29" ht="24">
      <c r="A41" s="183"/>
      <c r="B41" s="231"/>
      <c r="C41" s="231"/>
      <c r="D41" s="231"/>
      <c r="E41" s="240"/>
      <c r="F41" s="281"/>
      <c r="G41" s="99" t="s">
        <v>135</v>
      </c>
      <c r="H41" s="102" t="s">
        <v>182</v>
      </c>
      <c r="I41" s="31" t="s">
        <v>102</v>
      </c>
      <c r="J41" s="31" t="s">
        <v>132</v>
      </c>
      <c r="K41" s="31" t="s">
        <v>108</v>
      </c>
      <c r="L41" s="30">
        <v>50</v>
      </c>
      <c r="M41" s="30"/>
      <c r="N41" s="30"/>
      <c r="O41" s="30"/>
      <c r="P41" s="70">
        <v>40942</v>
      </c>
      <c r="Q41" s="70">
        <v>40944</v>
      </c>
      <c r="R41" s="190">
        <v>50000</v>
      </c>
      <c r="S41" s="203">
        <v>50000</v>
      </c>
      <c r="T41" s="192"/>
      <c r="U41" s="192"/>
      <c r="V41" s="192"/>
      <c r="W41" s="192"/>
      <c r="X41" s="192"/>
      <c r="Y41" s="192"/>
      <c r="Z41" s="200">
        <f>SUM(S41:Y43)</f>
        <v>50000</v>
      </c>
      <c r="AA41" s="219"/>
      <c r="AB41" s="103"/>
      <c r="AC41" s="207"/>
    </row>
    <row r="42" spans="1:29" ht="36">
      <c r="A42" s="183"/>
      <c r="B42" s="231"/>
      <c r="C42" s="231"/>
      <c r="D42" s="231"/>
      <c r="E42" s="240"/>
      <c r="F42" s="281"/>
      <c r="G42" s="100"/>
      <c r="H42" s="103"/>
      <c r="I42" s="34" t="s">
        <v>150</v>
      </c>
      <c r="J42" s="34" t="s">
        <v>128</v>
      </c>
      <c r="K42" s="34" t="s">
        <v>109</v>
      </c>
      <c r="L42" s="33">
        <v>50</v>
      </c>
      <c r="M42" s="33"/>
      <c r="N42" s="33"/>
      <c r="O42" s="33"/>
      <c r="P42" s="37">
        <v>40946</v>
      </c>
      <c r="Q42" s="37">
        <v>41058</v>
      </c>
      <c r="R42" s="199"/>
      <c r="S42" s="204"/>
      <c r="T42" s="211"/>
      <c r="U42" s="211"/>
      <c r="V42" s="211"/>
      <c r="W42" s="211"/>
      <c r="X42" s="211"/>
      <c r="Y42" s="211"/>
      <c r="Z42" s="197"/>
      <c r="AA42" s="219"/>
      <c r="AB42" s="103"/>
      <c r="AC42" s="207"/>
    </row>
    <row r="43" spans="1:29" ht="24.75" thickBot="1">
      <c r="A43" s="183"/>
      <c r="B43" s="231"/>
      <c r="C43" s="231"/>
      <c r="D43" s="231"/>
      <c r="E43" s="240"/>
      <c r="F43" s="281"/>
      <c r="G43" s="131"/>
      <c r="H43" s="132"/>
      <c r="I43" s="46" t="s">
        <v>124</v>
      </c>
      <c r="J43" s="46" t="s">
        <v>129</v>
      </c>
      <c r="K43" s="46" t="s">
        <v>131</v>
      </c>
      <c r="L43" s="47"/>
      <c r="M43" s="47">
        <v>50</v>
      </c>
      <c r="N43" s="48"/>
      <c r="O43" s="48"/>
      <c r="P43" s="75">
        <v>41065</v>
      </c>
      <c r="Q43" s="75">
        <v>41065</v>
      </c>
      <c r="R43" s="202"/>
      <c r="S43" s="205"/>
      <c r="T43" s="212"/>
      <c r="U43" s="212"/>
      <c r="V43" s="212"/>
      <c r="W43" s="212"/>
      <c r="X43" s="212"/>
      <c r="Y43" s="212"/>
      <c r="Z43" s="201"/>
      <c r="AA43" s="220"/>
      <c r="AB43" s="132"/>
      <c r="AC43" s="208"/>
    </row>
    <row r="44" spans="1:29" ht="24">
      <c r="A44" s="183"/>
      <c r="B44" s="231"/>
      <c r="C44" s="231"/>
      <c r="D44" s="231"/>
      <c r="E44" s="240"/>
      <c r="F44" s="281"/>
      <c r="G44" s="213" t="s">
        <v>183</v>
      </c>
      <c r="H44" s="102" t="s">
        <v>170</v>
      </c>
      <c r="I44" s="31" t="s">
        <v>138</v>
      </c>
      <c r="J44" s="31" t="s">
        <v>140</v>
      </c>
      <c r="K44" s="31" t="s">
        <v>145</v>
      </c>
      <c r="L44" s="45">
        <v>1</v>
      </c>
      <c r="M44" s="45"/>
      <c r="N44" s="45"/>
      <c r="O44" s="45"/>
      <c r="P44" s="76">
        <v>40940</v>
      </c>
      <c r="Q44" s="76">
        <v>40967</v>
      </c>
      <c r="R44" s="190">
        <v>0</v>
      </c>
      <c r="S44" s="192"/>
      <c r="T44" s="192"/>
      <c r="U44" s="192"/>
      <c r="V44" s="192"/>
      <c r="W44" s="192"/>
      <c r="X44" s="192"/>
      <c r="Y44" s="192"/>
      <c r="Z44" s="190">
        <f>SUM(S44:Y47)</f>
        <v>0</v>
      </c>
      <c r="AA44" s="102" t="s">
        <v>146</v>
      </c>
      <c r="AB44" s="102" t="s">
        <v>147</v>
      </c>
      <c r="AC44" s="188"/>
    </row>
    <row r="45" spans="1:29" ht="24">
      <c r="A45" s="183"/>
      <c r="B45" s="231"/>
      <c r="C45" s="231"/>
      <c r="D45" s="231"/>
      <c r="E45" s="240"/>
      <c r="F45" s="281"/>
      <c r="G45" s="215"/>
      <c r="H45" s="103"/>
      <c r="I45" s="34" t="s">
        <v>136</v>
      </c>
      <c r="J45" s="34" t="s">
        <v>139</v>
      </c>
      <c r="K45" s="34" t="s">
        <v>142</v>
      </c>
      <c r="L45" s="38">
        <v>1</v>
      </c>
      <c r="M45" s="38"/>
      <c r="N45" s="38"/>
      <c r="O45" s="38"/>
      <c r="P45" s="77">
        <v>40969</v>
      </c>
      <c r="Q45" s="77">
        <v>40975</v>
      </c>
      <c r="R45" s="199"/>
      <c r="S45" s="211"/>
      <c r="T45" s="211"/>
      <c r="U45" s="211"/>
      <c r="V45" s="211"/>
      <c r="W45" s="211"/>
      <c r="X45" s="211"/>
      <c r="Y45" s="211"/>
      <c r="Z45" s="199"/>
      <c r="AA45" s="103"/>
      <c r="AB45" s="103"/>
      <c r="AC45" s="207"/>
    </row>
    <row r="46" spans="1:29" ht="36">
      <c r="A46" s="183"/>
      <c r="B46" s="231"/>
      <c r="C46" s="231"/>
      <c r="D46" s="231"/>
      <c r="E46" s="240"/>
      <c r="F46" s="281"/>
      <c r="G46" s="215"/>
      <c r="H46" s="103"/>
      <c r="I46" s="34" t="s">
        <v>153</v>
      </c>
      <c r="J46" s="34" t="s">
        <v>141</v>
      </c>
      <c r="K46" s="34" t="s">
        <v>143</v>
      </c>
      <c r="L46" s="38">
        <v>1</v>
      </c>
      <c r="M46" s="38"/>
      <c r="N46" s="38"/>
      <c r="O46" s="38"/>
      <c r="P46" s="77">
        <v>40976</v>
      </c>
      <c r="Q46" s="77">
        <v>40998</v>
      </c>
      <c r="R46" s="199"/>
      <c r="S46" s="211"/>
      <c r="T46" s="211"/>
      <c r="U46" s="211"/>
      <c r="V46" s="211"/>
      <c r="W46" s="211"/>
      <c r="X46" s="211"/>
      <c r="Y46" s="211"/>
      <c r="Z46" s="199"/>
      <c r="AA46" s="103"/>
      <c r="AB46" s="103"/>
      <c r="AC46" s="207"/>
    </row>
    <row r="47" spans="1:29" ht="36.75" thickBot="1">
      <c r="A47" s="183"/>
      <c r="B47" s="231"/>
      <c r="C47" s="231"/>
      <c r="D47" s="231"/>
      <c r="E47" s="240"/>
      <c r="F47" s="281"/>
      <c r="G47" s="214"/>
      <c r="H47" s="104"/>
      <c r="I47" s="41" t="s">
        <v>137</v>
      </c>
      <c r="J47" s="41" t="s">
        <v>184</v>
      </c>
      <c r="K47" s="41" t="s">
        <v>144</v>
      </c>
      <c r="L47" s="40"/>
      <c r="M47" s="40">
        <v>1</v>
      </c>
      <c r="N47" s="40"/>
      <c r="O47" s="40"/>
      <c r="P47" s="78">
        <v>41000</v>
      </c>
      <c r="Q47" s="78">
        <v>41002</v>
      </c>
      <c r="R47" s="191"/>
      <c r="S47" s="193"/>
      <c r="T47" s="193"/>
      <c r="U47" s="193"/>
      <c r="V47" s="193"/>
      <c r="W47" s="193"/>
      <c r="X47" s="193"/>
      <c r="Y47" s="193"/>
      <c r="Z47" s="191"/>
      <c r="AA47" s="104"/>
      <c r="AB47" s="104"/>
      <c r="AC47" s="189"/>
    </row>
    <row r="48" spans="1:29" ht="24">
      <c r="A48" s="183"/>
      <c r="B48" s="231"/>
      <c r="C48" s="231"/>
      <c r="D48" s="231"/>
      <c r="E48" s="240"/>
      <c r="F48" s="281"/>
      <c r="G48" s="213" t="s">
        <v>185</v>
      </c>
      <c r="H48" s="102" t="s">
        <v>171</v>
      </c>
      <c r="I48" s="31" t="s">
        <v>154</v>
      </c>
      <c r="J48" s="31" t="s">
        <v>155</v>
      </c>
      <c r="K48" s="31" t="s">
        <v>156</v>
      </c>
      <c r="L48" s="45">
        <v>2</v>
      </c>
      <c r="M48" s="45"/>
      <c r="N48" s="45"/>
      <c r="O48" s="45"/>
      <c r="P48" s="216">
        <v>40969</v>
      </c>
      <c r="Q48" s="216">
        <v>40998</v>
      </c>
      <c r="R48" s="190">
        <v>25000</v>
      </c>
      <c r="S48" s="192"/>
      <c r="T48" s="192"/>
      <c r="U48" s="192"/>
      <c r="V48" s="192"/>
      <c r="W48" s="192"/>
      <c r="X48" s="192"/>
      <c r="Y48" s="192"/>
      <c r="Z48" s="190">
        <f>SUM(R48:Y49)</f>
        <v>25000</v>
      </c>
      <c r="AA48" s="102" t="s">
        <v>146</v>
      </c>
      <c r="AB48" s="102" t="s">
        <v>117</v>
      </c>
      <c r="AC48" s="194"/>
    </row>
    <row r="49" spans="1:29" ht="36.75" thickBot="1">
      <c r="A49" s="183"/>
      <c r="B49" s="231"/>
      <c r="C49" s="231"/>
      <c r="D49" s="231"/>
      <c r="E49" s="240"/>
      <c r="F49" s="281"/>
      <c r="G49" s="214"/>
      <c r="H49" s="104"/>
      <c r="I49" s="41" t="s">
        <v>157</v>
      </c>
      <c r="J49" s="41" t="s">
        <v>158</v>
      </c>
      <c r="K49" s="41" t="s">
        <v>159</v>
      </c>
      <c r="L49" s="40"/>
      <c r="M49" s="40">
        <v>500</v>
      </c>
      <c r="N49" s="40"/>
      <c r="O49" s="40"/>
      <c r="P49" s="217"/>
      <c r="Q49" s="217"/>
      <c r="R49" s="191"/>
      <c r="S49" s="193"/>
      <c r="T49" s="193"/>
      <c r="U49" s="193"/>
      <c r="V49" s="193"/>
      <c r="W49" s="193"/>
      <c r="X49" s="193"/>
      <c r="Y49" s="193"/>
      <c r="Z49" s="191"/>
      <c r="AA49" s="104"/>
      <c r="AB49" s="104"/>
      <c r="AC49" s="195"/>
    </row>
    <row r="50" spans="1:29" ht="60.75" thickBot="1">
      <c r="A50" s="183"/>
      <c r="B50" s="231"/>
      <c r="C50" s="231"/>
      <c r="D50" s="231"/>
      <c r="E50" s="240"/>
      <c r="F50" s="281"/>
      <c r="G50" s="62" t="s">
        <v>160</v>
      </c>
      <c r="H50" s="63" t="s">
        <v>172</v>
      </c>
      <c r="I50" s="63" t="s">
        <v>161</v>
      </c>
      <c r="J50" s="63" t="s">
        <v>187</v>
      </c>
      <c r="K50" s="63" t="s">
        <v>162</v>
      </c>
      <c r="L50" s="49">
        <v>21</v>
      </c>
      <c r="M50" s="49"/>
      <c r="N50" s="49"/>
      <c r="O50" s="49"/>
      <c r="P50" s="79">
        <v>40969</v>
      </c>
      <c r="Q50" s="79">
        <v>40983</v>
      </c>
      <c r="R50" s="50">
        <v>0</v>
      </c>
      <c r="S50" s="49"/>
      <c r="T50" s="49"/>
      <c r="U50" s="49"/>
      <c r="V50" s="49"/>
      <c r="W50" s="49"/>
      <c r="X50" s="49"/>
      <c r="Y50" s="51"/>
      <c r="Z50" s="52">
        <f>SUM(R50:Y50)</f>
        <v>0</v>
      </c>
      <c r="AA50" s="63" t="s">
        <v>179</v>
      </c>
      <c r="AB50" s="63" t="s">
        <v>117</v>
      </c>
      <c r="AC50" s="53"/>
    </row>
    <row r="51" spans="1:29" ht="24">
      <c r="A51" s="183"/>
      <c r="B51" s="231"/>
      <c r="C51" s="231"/>
      <c r="D51" s="231"/>
      <c r="E51" s="240"/>
      <c r="F51" s="281"/>
      <c r="G51" s="209" t="s">
        <v>189</v>
      </c>
      <c r="H51" s="102" t="s">
        <v>173</v>
      </c>
      <c r="I51" s="64" t="s">
        <v>166</v>
      </c>
      <c r="J51" s="31" t="s">
        <v>163</v>
      </c>
      <c r="K51" s="31" t="s">
        <v>164</v>
      </c>
      <c r="L51" s="45">
        <v>1</v>
      </c>
      <c r="M51" s="45"/>
      <c r="N51" s="45"/>
      <c r="O51" s="45"/>
      <c r="P51" s="76">
        <v>40954</v>
      </c>
      <c r="Q51" s="76">
        <v>40983</v>
      </c>
      <c r="R51" s="190">
        <v>0</v>
      </c>
      <c r="S51" s="192"/>
      <c r="T51" s="192"/>
      <c r="U51" s="192"/>
      <c r="V51" s="192"/>
      <c r="W51" s="192"/>
      <c r="X51" s="192"/>
      <c r="Y51" s="192"/>
      <c r="Z51" s="190">
        <f>SUM(R51:Y52)</f>
        <v>0</v>
      </c>
      <c r="AA51" s="102" t="s">
        <v>146</v>
      </c>
      <c r="AB51" s="102" t="s">
        <v>180</v>
      </c>
      <c r="AC51" s="188"/>
    </row>
    <row r="52" spans="1:29" ht="36.75" thickBot="1">
      <c r="A52" s="183"/>
      <c r="B52" s="231"/>
      <c r="C52" s="231"/>
      <c r="D52" s="231"/>
      <c r="E52" s="240"/>
      <c r="F52" s="281"/>
      <c r="G52" s="210"/>
      <c r="H52" s="104"/>
      <c r="I52" s="41" t="s">
        <v>165</v>
      </c>
      <c r="J52" s="41" t="s">
        <v>186</v>
      </c>
      <c r="K52" s="41" t="s">
        <v>167</v>
      </c>
      <c r="L52" s="40">
        <v>50</v>
      </c>
      <c r="M52" s="40">
        <v>100</v>
      </c>
      <c r="N52" s="40">
        <v>200</v>
      </c>
      <c r="O52" s="40">
        <v>300</v>
      </c>
      <c r="P52" s="78">
        <v>40910</v>
      </c>
      <c r="Q52" s="78">
        <v>41274</v>
      </c>
      <c r="R52" s="191"/>
      <c r="S52" s="193"/>
      <c r="T52" s="193"/>
      <c r="U52" s="193"/>
      <c r="V52" s="193"/>
      <c r="W52" s="193"/>
      <c r="X52" s="193"/>
      <c r="Y52" s="193"/>
      <c r="Z52" s="191"/>
      <c r="AA52" s="104"/>
      <c r="AB52" s="104"/>
      <c r="AC52" s="189"/>
    </row>
    <row r="53" spans="1:29" ht="84.75" thickBot="1">
      <c r="A53" s="184"/>
      <c r="B53" s="232"/>
      <c r="C53" s="232"/>
      <c r="D53" s="232"/>
      <c r="E53" s="241"/>
      <c r="F53" s="282"/>
      <c r="G53" s="62" t="s">
        <v>176</v>
      </c>
      <c r="H53" s="63" t="s">
        <v>174</v>
      </c>
      <c r="I53" s="65" t="s">
        <v>175</v>
      </c>
      <c r="J53" s="63" t="s">
        <v>177</v>
      </c>
      <c r="K53" s="63" t="s">
        <v>178</v>
      </c>
      <c r="L53" s="49"/>
      <c r="M53" s="49">
        <v>1</v>
      </c>
      <c r="N53" s="49"/>
      <c r="O53" s="49"/>
      <c r="P53" s="79">
        <v>40954</v>
      </c>
      <c r="Q53" s="79">
        <v>41059</v>
      </c>
      <c r="R53" s="50">
        <v>90000</v>
      </c>
      <c r="S53" s="49">
        <v>90000</v>
      </c>
      <c r="T53" s="49"/>
      <c r="U53" s="49"/>
      <c r="V53" s="49"/>
      <c r="W53" s="49"/>
      <c r="X53" s="49"/>
      <c r="Y53" s="51"/>
      <c r="Z53" s="52">
        <f>SUM(S53:Y53)</f>
        <v>90000</v>
      </c>
      <c r="AA53" s="63" t="s">
        <v>146</v>
      </c>
      <c r="AB53" s="63" t="s">
        <v>180</v>
      </c>
      <c r="AC53" s="53"/>
    </row>
    <row r="54" spans="1:29" ht="24">
      <c r="A54" s="182"/>
      <c r="B54" s="141" t="s">
        <v>190</v>
      </c>
      <c r="C54" s="144" t="s">
        <v>191</v>
      </c>
      <c r="D54" s="144" t="s">
        <v>192</v>
      </c>
      <c r="E54" s="185">
        <v>0</v>
      </c>
      <c r="F54" s="154">
        <v>1</v>
      </c>
      <c r="G54" s="144" t="s">
        <v>193</v>
      </c>
      <c r="H54" s="144" t="s">
        <v>194</v>
      </c>
      <c r="I54" s="31" t="s">
        <v>195</v>
      </c>
      <c r="J54" s="31" t="s">
        <v>196</v>
      </c>
      <c r="K54" s="31" t="s">
        <v>197</v>
      </c>
      <c r="L54" s="45">
        <v>1</v>
      </c>
      <c r="M54" s="45"/>
      <c r="N54" s="45"/>
      <c r="O54" s="45"/>
      <c r="P54" s="54">
        <v>40909</v>
      </c>
      <c r="Q54" s="55" t="s">
        <v>198</v>
      </c>
      <c r="R54" s="138">
        <v>100000</v>
      </c>
      <c r="S54" s="223">
        <v>0</v>
      </c>
      <c r="T54" s="133">
        <v>100000</v>
      </c>
      <c r="U54" s="133"/>
      <c r="V54" s="133"/>
      <c r="W54" s="133"/>
      <c r="X54" s="133"/>
      <c r="Y54" s="133"/>
      <c r="Z54" s="138">
        <f>SUM(S54:Y59)</f>
        <v>100000</v>
      </c>
      <c r="AA54" s="226" t="s">
        <v>199</v>
      </c>
      <c r="AB54" s="144" t="s">
        <v>200</v>
      </c>
      <c r="AC54" s="147"/>
    </row>
    <row r="55" spans="1:29" ht="36">
      <c r="A55" s="183"/>
      <c r="B55" s="142"/>
      <c r="C55" s="145"/>
      <c r="D55" s="145"/>
      <c r="E55" s="186"/>
      <c r="F55" s="155"/>
      <c r="G55" s="145"/>
      <c r="H55" s="145"/>
      <c r="I55" s="34" t="s">
        <v>201</v>
      </c>
      <c r="J55" s="34" t="s">
        <v>202</v>
      </c>
      <c r="K55" s="34" t="s">
        <v>203</v>
      </c>
      <c r="L55" s="38">
        <v>1</v>
      </c>
      <c r="M55" s="38"/>
      <c r="N55" s="38"/>
      <c r="O55" s="38"/>
      <c r="P55" s="56" t="s">
        <v>204</v>
      </c>
      <c r="Q55" s="56" t="s">
        <v>205</v>
      </c>
      <c r="R55" s="139"/>
      <c r="S55" s="224"/>
      <c r="T55" s="134"/>
      <c r="U55" s="134"/>
      <c r="V55" s="134"/>
      <c r="W55" s="134"/>
      <c r="X55" s="134"/>
      <c r="Y55" s="134"/>
      <c r="Z55" s="139"/>
      <c r="AA55" s="227"/>
      <c r="AB55" s="145"/>
      <c r="AC55" s="148"/>
    </row>
    <row r="56" spans="1:29" ht="48">
      <c r="A56" s="183"/>
      <c r="B56" s="142"/>
      <c r="C56" s="145"/>
      <c r="D56" s="145"/>
      <c r="E56" s="186"/>
      <c r="F56" s="155"/>
      <c r="G56" s="145"/>
      <c r="H56" s="145"/>
      <c r="I56" s="34" t="s">
        <v>206</v>
      </c>
      <c r="J56" s="34" t="s">
        <v>207</v>
      </c>
      <c r="K56" s="34" t="s">
        <v>208</v>
      </c>
      <c r="L56" s="38"/>
      <c r="M56" s="38">
        <v>1</v>
      </c>
      <c r="N56" s="38"/>
      <c r="O56" s="38"/>
      <c r="P56" s="56" t="s">
        <v>209</v>
      </c>
      <c r="Q56" s="56" t="s">
        <v>210</v>
      </c>
      <c r="R56" s="139"/>
      <c r="S56" s="224"/>
      <c r="T56" s="134"/>
      <c r="U56" s="134"/>
      <c r="V56" s="134"/>
      <c r="W56" s="134"/>
      <c r="X56" s="134"/>
      <c r="Y56" s="134"/>
      <c r="Z56" s="139"/>
      <c r="AA56" s="227"/>
      <c r="AB56" s="145"/>
      <c r="AC56" s="148"/>
    </row>
    <row r="57" spans="1:29" ht="24">
      <c r="A57" s="183"/>
      <c r="B57" s="142"/>
      <c r="C57" s="145"/>
      <c r="D57" s="145"/>
      <c r="E57" s="186"/>
      <c r="F57" s="155"/>
      <c r="G57" s="145"/>
      <c r="H57" s="145"/>
      <c r="I57" s="34" t="s">
        <v>211</v>
      </c>
      <c r="J57" s="34" t="s">
        <v>212</v>
      </c>
      <c r="K57" s="34" t="s">
        <v>213</v>
      </c>
      <c r="L57" s="38"/>
      <c r="M57" s="38">
        <v>1</v>
      </c>
      <c r="N57" s="38"/>
      <c r="O57" s="38"/>
      <c r="P57" s="56">
        <v>40913</v>
      </c>
      <c r="Q57" s="56">
        <v>41187</v>
      </c>
      <c r="R57" s="139"/>
      <c r="S57" s="224"/>
      <c r="T57" s="134"/>
      <c r="U57" s="134"/>
      <c r="V57" s="134"/>
      <c r="W57" s="134"/>
      <c r="X57" s="134"/>
      <c r="Y57" s="134"/>
      <c r="Z57" s="139"/>
      <c r="AA57" s="227"/>
      <c r="AB57" s="145"/>
      <c r="AC57" s="148"/>
    </row>
    <row r="58" spans="1:29" ht="36">
      <c r="A58" s="183"/>
      <c r="B58" s="142"/>
      <c r="C58" s="145"/>
      <c r="D58" s="145"/>
      <c r="E58" s="186"/>
      <c r="F58" s="155"/>
      <c r="G58" s="145"/>
      <c r="H58" s="145"/>
      <c r="I58" s="34" t="s">
        <v>214</v>
      </c>
      <c r="J58" s="34" t="s">
        <v>215</v>
      </c>
      <c r="K58" s="34" t="s">
        <v>216</v>
      </c>
      <c r="L58" s="38"/>
      <c r="M58" s="38">
        <v>1</v>
      </c>
      <c r="N58" s="38"/>
      <c r="O58" s="38"/>
      <c r="P58" s="56" t="s">
        <v>217</v>
      </c>
      <c r="Q58" s="56" t="s">
        <v>218</v>
      </c>
      <c r="R58" s="139"/>
      <c r="S58" s="224"/>
      <c r="T58" s="134"/>
      <c r="U58" s="134"/>
      <c r="V58" s="134"/>
      <c r="W58" s="134"/>
      <c r="X58" s="134"/>
      <c r="Y58" s="134"/>
      <c r="Z58" s="139"/>
      <c r="AA58" s="227"/>
      <c r="AB58" s="145"/>
      <c r="AC58" s="148"/>
    </row>
    <row r="59" spans="1:29" ht="36.75" thickBot="1">
      <c r="A59" s="184"/>
      <c r="B59" s="143"/>
      <c r="C59" s="153"/>
      <c r="D59" s="153"/>
      <c r="E59" s="187"/>
      <c r="F59" s="156"/>
      <c r="G59" s="153"/>
      <c r="H59" s="153"/>
      <c r="I59" s="41" t="s">
        <v>219</v>
      </c>
      <c r="J59" s="41" t="s">
        <v>220</v>
      </c>
      <c r="K59" s="41" t="s">
        <v>221</v>
      </c>
      <c r="L59" s="40"/>
      <c r="M59" s="40">
        <v>1</v>
      </c>
      <c r="N59" s="40"/>
      <c r="O59" s="40"/>
      <c r="P59" s="19" t="s">
        <v>222</v>
      </c>
      <c r="Q59" s="57" t="s">
        <v>223</v>
      </c>
      <c r="R59" s="222"/>
      <c r="S59" s="225"/>
      <c r="T59" s="196"/>
      <c r="U59" s="196"/>
      <c r="V59" s="196"/>
      <c r="W59" s="196"/>
      <c r="X59" s="196"/>
      <c r="Y59" s="196"/>
      <c r="Z59" s="222"/>
      <c r="AA59" s="228"/>
      <c r="AB59" s="153"/>
      <c r="AC59" s="149"/>
    </row>
    <row r="60" spans="1:29" ht="24">
      <c r="A60" s="233"/>
      <c r="B60" s="235" t="s">
        <v>224</v>
      </c>
      <c r="C60" s="157" t="s">
        <v>225</v>
      </c>
      <c r="D60" s="157" t="s">
        <v>226</v>
      </c>
      <c r="E60" s="237">
        <v>0</v>
      </c>
      <c r="F60" s="245">
        <v>1</v>
      </c>
      <c r="G60" s="157" t="s">
        <v>227</v>
      </c>
      <c r="H60" s="157" t="s">
        <v>228</v>
      </c>
      <c r="I60" s="31" t="s">
        <v>229</v>
      </c>
      <c r="J60" s="31" t="s">
        <v>230</v>
      </c>
      <c r="K60" s="31" t="s">
        <v>231</v>
      </c>
      <c r="L60" s="45">
        <v>1</v>
      </c>
      <c r="M60" s="30"/>
      <c r="N60" s="30"/>
      <c r="O60" s="30"/>
      <c r="P60" s="56">
        <v>40909</v>
      </c>
      <c r="Q60" s="55">
        <v>40911</v>
      </c>
      <c r="R60" s="169">
        <v>25553.9</v>
      </c>
      <c r="S60" s="176">
        <v>0</v>
      </c>
      <c r="T60" s="179">
        <v>25553.9</v>
      </c>
      <c r="U60" s="166"/>
      <c r="V60" s="166"/>
      <c r="W60" s="166"/>
      <c r="X60" s="166"/>
      <c r="Y60" s="166"/>
      <c r="Z60" s="169">
        <f>SUM(S60:Y61)</f>
        <v>25553.9</v>
      </c>
      <c r="AA60" s="157" t="s">
        <v>199</v>
      </c>
      <c r="AB60" s="157" t="s">
        <v>232</v>
      </c>
      <c r="AC60" s="173"/>
    </row>
    <row r="61" spans="1:29" ht="24.75" thickBot="1">
      <c r="A61" s="234"/>
      <c r="B61" s="236"/>
      <c r="C61" s="172"/>
      <c r="D61" s="172"/>
      <c r="E61" s="238"/>
      <c r="F61" s="246"/>
      <c r="G61" s="172"/>
      <c r="H61" s="172"/>
      <c r="I61" s="41" t="s">
        <v>233</v>
      </c>
      <c r="J61" s="41" t="s">
        <v>234</v>
      </c>
      <c r="K61" s="41" t="s">
        <v>235</v>
      </c>
      <c r="L61" s="58"/>
      <c r="M61" s="39">
        <v>1</v>
      </c>
      <c r="N61" s="39"/>
      <c r="O61" s="39"/>
      <c r="P61" s="59">
        <v>40942</v>
      </c>
      <c r="Q61" s="57" t="s">
        <v>223</v>
      </c>
      <c r="R61" s="171"/>
      <c r="S61" s="178"/>
      <c r="T61" s="181"/>
      <c r="U61" s="168"/>
      <c r="V61" s="168"/>
      <c r="W61" s="168"/>
      <c r="X61" s="168"/>
      <c r="Y61" s="168"/>
      <c r="Z61" s="171"/>
      <c r="AA61" s="172"/>
      <c r="AB61" s="172"/>
      <c r="AC61" s="175"/>
    </row>
    <row r="62" spans="1:29" ht="24">
      <c r="A62" s="233"/>
      <c r="B62" s="235" t="s">
        <v>236</v>
      </c>
      <c r="C62" s="157" t="s">
        <v>237</v>
      </c>
      <c r="D62" s="157" t="s">
        <v>238</v>
      </c>
      <c r="E62" s="237">
        <v>0</v>
      </c>
      <c r="F62" s="245">
        <v>1</v>
      </c>
      <c r="G62" s="157" t="s">
        <v>239</v>
      </c>
      <c r="H62" s="157" t="s">
        <v>240</v>
      </c>
      <c r="I62" s="31" t="s">
        <v>229</v>
      </c>
      <c r="J62" s="31" t="s">
        <v>241</v>
      </c>
      <c r="K62" s="31" t="s">
        <v>231</v>
      </c>
      <c r="L62" s="45">
        <v>1</v>
      </c>
      <c r="M62" s="30"/>
      <c r="N62" s="30"/>
      <c r="O62" s="30"/>
      <c r="P62" s="54">
        <v>40909</v>
      </c>
      <c r="Q62" s="60">
        <v>40911</v>
      </c>
      <c r="R62" s="169">
        <v>50000</v>
      </c>
      <c r="S62" s="176">
        <v>0</v>
      </c>
      <c r="T62" s="179">
        <v>50000</v>
      </c>
      <c r="U62" s="166"/>
      <c r="V62" s="166"/>
      <c r="W62" s="166"/>
      <c r="X62" s="166"/>
      <c r="Y62" s="166"/>
      <c r="Z62" s="169">
        <f>SUM(S62:Y64)</f>
        <v>50000</v>
      </c>
      <c r="AA62" s="157" t="s">
        <v>199</v>
      </c>
      <c r="AB62" s="157" t="s">
        <v>232</v>
      </c>
      <c r="AC62" s="173"/>
    </row>
    <row r="63" spans="1:29" ht="24">
      <c r="A63" s="275"/>
      <c r="B63" s="276"/>
      <c r="C63" s="158"/>
      <c r="D63" s="158"/>
      <c r="E63" s="277"/>
      <c r="F63" s="278"/>
      <c r="G63" s="158"/>
      <c r="H63" s="158"/>
      <c r="I63" s="34" t="s">
        <v>242</v>
      </c>
      <c r="J63" s="34" t="s">
        <v>243</v>
      </c>
      <c r="K63" s="34" t="s">
        <v>244</v>
      </c>
      <c r="L63" s="61"/>
      <c r="M63" s="33">
        <v>1</v>
      </c>
      <c r="N63" s="33"/>
      <c r="O63" s="33"/>
      <c r="P63" s="56">
        <v>40942</v>
      </c>
      <c r="Q63" s="56" t="s">
        <v>218</v>
      </c>
      <c r="R63" s="170"/>
      <c r="S63" s="177"/>
      <c r="T63" s="180"/>
      <c r="U63" s="167"/>
      <c r="V63" s="167"/>
      <c r="W63" s="167"/>
      <c r="X63" s="167"/>
      <c r="Y63" s="167"/>
      <c r="Z63" s="170"/>
      <c r="AA63" s="158"/>
      <c r="AB63" s="158"/>
      <c r="AC63" s="174"/>
    </row>
    <row r="64" spans="1:29" ht="24.75" thickBot="1">
      <c r="A64" s="234"/>
      <c r="B64" s="236"/>
      <c r="C64" s="172"/>
      <c r="D64" s="172"/>
      <c r="E64" s="238"/>
      <c r="F64" s="246"/>
      <c r="G64" s="172"/>
      <c r="H64" s="172"/>
      <c r="I64" s="41" t="s">
        <v>245</v>
      </c>
      <c r="J64" s="41" t="s">
        <v>246</v>
      </c>
      <c r="K64" s="41" t="s">
        <v>247</v>
      </c>
      <c r="L64" s="58"/>
      <c r="M64" s="39">
        <v>1</v>
      </c>
      <c r="N64" s="39"/>
      <c r="O64" s="39"/>
      <c r="P64" s="59" t="s">
        <v>222</v>
      </c>
      <c r="Q64" s="59" t="s">
        <v>223</v>
      </c>
      <c r="R64" s="171"/>
      <c r="S64" s="178"/>
      <c r="T64" s="181"/>
      <c r="U64" s="168"/>
      <c r="V64" s="168"/>
      <c r="W64" s="168"/>
      <c r="X64" s="168"/>
      <c r="Y64" s="168"/>
      <c r="Z64" s="171"/>
      <c r="AA64" s="172"/>
      <c r="AB64" s="172"/>
      <c r="AC64" s="175"/>
    </row>
    <row r="65" spans="1:29" ht="36">
      <c r="A65" s="150"/>
      <c r="B65" s="141" t="s">
        <v>42</v>
      </c>
      <c r="C65" s="144" t="s">
        <v>248</v>
      </c>
      <c r="D65" s="141" t="s">
        <v>249</v>
      </c>
      <c r="E65" s="154">
        <v>5</v>
      </c>
      <c r="F65" s="154">
        <v>6</v>
      </c>
      <c r="G65" s="160" t="s">
        <v>250</v>
      </c>
      <c r="H65" s="144" t="s">
        <v>251</v>
      </c>
      <c r="I65" s="83" t="s">
        <v>252</v>
      </c>
      <c r="J65" s="83" t="s">
        <v>253</v>
      </c>
      <c r="K65" s="83" t="s">
        <v>254</v>
      </c>
      <c r="L65" s="84"/>
      <c r="M65" s="84">
        <v>1</v>
      </c>
      <c r="N65" s="85"/>
      <c r="O65" s="84"/>
      <c r="P65" s="66">
        <v>40912</v>
      </c>
      <c r="Q65" s="66">
        <v>41090</v>
      </c>
      <c r="R65" s="163">
        <v>38000</v>
      </c>
      <c r="S65" s="136"/>
      <c r="T65" s="136">
        <v>38000</v>
      </c>
      <c r="U65" s="136"/>
      <c r="V65" s="136"/>
      <c r="W65" s="136"/>
      <c r="X65" s="136"/>
      <c r="Y65" s="136"/>
      <c r="Z65" s="136">
        <v>38000</v>
      </c>
      <c r="AA65" s="141" t="s">
        <v>255</v>
      </c>
      <c r="AB65" s="141" t="s">
        <v>256</v>
      </c>
      <c r="AC65" s="147"/>
    </row>
    <row r="66" spans="1:29" ht="36">
      <c r="A66" s="151"/>
      <c r="B66" s="142"/>
      <c r="C66" s="145"/>
      <c r="D66" s="142"/>
      <c r="E66" s="155"/>
      <c r="F66" s="155"/>
      <c r="G66" s="161"/>
      <c r="H66" s="145"/>
      <c r="I66" s="86" t="s">
        <v>257</v>
      </c>
      <c r="J66" s="86" t="s">
        <v>258</v>
      </c>
      <c r="K66" s="86" t="s">
        <v>259</v>
      </c>
      <c r="L66" s="87"/>
      <c r="M66" s="87"/>
      <c r="N66" s="88">
        <v>243</v>
      </c>
      <c r="O66" s="88"/>
      <c r="P66" s="67">
        <v>40915</v>
      </c>
      <c r="Q66" s="67">
        <v>41182</v>
      </c>
      <c r="R66" s="164"/>
      <c r="S66" s="137"/>
      <c r="T66" s="137"/>
      <c r="U66" s="137"/>
      <c r="V66" s="137"/>
      <c r="W66" s="137"/>
      <c r="X66" s="137"/>
      <c r="Y66" s="137"/>
      <c r="Z66" s="137"/>
      <c r="AA66" s="142"/>
      <c r="AB66" s="142"/>
      <c r="AC66" s="148"/>
    </row>
    <row r="67" spans="1:29" ht="48">
      <c r="A67" s="151"/>
      <c r="B67" s="142"/>
      <c r="C67" s="145"/>
      <c r="D67" s="142"/>
      <c r="E67" s="155"/>
      <c r="F67" s="155"/>
      <c r="G67" s="161"/>
      <c r="H67" s="145"/>
      <c r="I67" s="86" t="s">
        <v>260</v>
      </c>
      <c r="J67" s="86" t="s">
        <v>261</v>
      </c>
      <c r="K67" s="86" t="s">
        <v>262</v>
      </c>
      <c r="L67" s="88"/>
      <c r="M67" s="88"/>
      <c r="N67" s="88"/>
      <c r="O67" s="88">
        <v>8</v>
      </c>
      <c r="P67" s="67">
        <v>40978</v>
      </c>
      <c r="Q67" s="67">
        <v>41273</v>
      </c>
      <c r="R67" s="164"/>
      <c r="S67" s="137"/>
      <c r="T67" s="137"/>
      <c r="U67" s="137"/>
      <c r="V67" s="137"/>
      <c r="W67" s="137"/>
      <c r="X67" s="137"/>
      <c r="Y67" s="137"/>
      <c r="Z67" s="137"/>
      <c r="AA67" s="142"/>
      <c r="AB67" s="142"/>
      <c r="AC67" s="148"/>
    </row>
    <row r="68" spans="1:29" ht="36">
      <c r="A68" s="151"/>
      <c r="B68" s="142"/>
      <c r="C68" s="145"/>
      <c r="D68" s="142"/>
      <c r="E68" s="155"/>
      <c r="F68" s="155"/>
      <c r="G68" s="161"/>
      <c r="H68" s="145"/>
      <c r="I68" s="86" t="s">
        <v>263</v>
      </c>
      <c r="J68" s="86" t="s">
        <v>264</v>
      </c>
      <c r="K68" s="86" t="s">
        <v>265</v>
      </c>
      <c r="L68" s="88"/>
      <c r="M68" s="88"/>
      <c r="N68" s="88"/>
      <c r="O68" s="88">
        <v>6</v>
      </c>
      <c r="P68" s="67">
        <v>40978</v>
      </c>
      <c r="Q68" s="67">
        <v>41273</v>
      </c>
      <c r="R68" s="164"/>
      <c r="S68" s="137"/>
      <c r="T68" s="137"/>
      <c r="U68" s="137"/>
      <c r="V68" s="137"/>
      <c r="W68" s="137"/>
      <c r="X68" s="137"/>
      <c r="Y68" s="137"/>
      <c r="Z68" s="137"/>
      <c r="AA68" s="142"/>
      <c r="AB68" s="142"/>
      <c r="AC68" s="148"/>
    </row>
    <row r="69" spans="1:29" ht="36.75" thickBot="1">
      <c r="A69" s="152"/>
      <c r="B69" s="143"/>
      <c r="C69" s="153"/>
      <c r="D69" s="143"/>
      <c r="E69" s="156"/>
      <c r="F69" s="156"/>
      <c r="G69" s="162"/>
      <c r="H69" s="153"/>
      <c r="I69" s="89" t="s">
        <v>266</v>
      </c>
      <c r="J69" s="89" t="s">
        <v>267</v>
      </c>
      <c r="K69" s="89" t="s">
        <v>268</v>
      </c>
      <c r="L69" s="90"/>
      <c r="M69" s="90"/>
      <c r="N69" s="90"/>
      <c r="O69" s="90">
        <v>1</v>
      </c>
      <c r="P69" s="68">
        <v>40978</v>
      </c>
      <c r="Q69" s="68">
        <v>41273</v>
      </c>
      <c r="R69" s="165"/>
      <c r="S69" s="159"/>
      <c r="T69" s="159"/>
      <c r="U69" s="159"/>
      <c r="V69" s="159"/>
      <c r="W69" s="159"/>
      <c r="X69" s="159"/>
      <c r="Y69" s="159"/>
      <c r="Z69" s="159"/>
      <c r="AA69" s="143"/>
      <c r="AB69" s="143"/>
      <c r="AC69" s="149"/>
    </row>
    <row r="70" spans="1:29" ht="36">
      <c r="A70" s="150"/>
      <c r="B70" s="141" t="s">
        <v>42</v>
      </c>
      <c r="C70" s="144" t="s">
        <v>269</v>
      </c>
      <c r="D70" s="144" t="s">
        <v>270</v>
      </c>
      <c r="E70" s="154">
        <v>0</v>
      </c>
      <c r="F70" s="154">
        <v>1</v>
      </c>
      <c r="G70" s="157" t="s">
        <v>271</v>
      </c>
      <c r="H70" s="144" t="s">
        <v>272</v>
      </c>
      <c r="I70" s="83" t="s">
        <v>273</v>
      </c>
      <c r="J70" s="83" t="s">
        <v>274</v>
      </c>
      <c r="K70" s="83" t="s">
        <v>254</v>
      </c>
      <c r="L70" s="84">
        <v>1</v>
      </c>
      <c r="M70" s="84"/>
      <c r="N70" s="84"/>
      <c r="O70" s="84"/>
      <c r="P70" s="80">
        <v>41001</v>
      </c>
      <c r="Q70" s="80" t="s">
        <v>275</v>
      </c>
      <c r="R70" s="138">
        <v>220000</v>
      </c>
      <c r="S70" s="138">
        <v>50000</v>
      </c>
      <c r="T70" s="136">
        <v>170000</v>
      </c>
      <c r="U70" s="136"/>
      <c r="V70" s="136"/>
      <c r="W70" s="136"/>
      <c r="X70" s="136"/>
      <c r="Y70" s="136"/>
      <c r="Z70" s="138">
        <v>220000</v>
      </c>
      <c r="AA70" s="141" t="s">
        <v>199</v>
      </c>
      <c r="AB70" s="141"/>
      <c r="AC70" s="119"/>
    </row>
    <row r="71" spans="1:29" ht="48">
      <c r="A71" s="151"/>
      <c r="B71" s="142"/>
      <c r="C71" s="145"/>
      <c r="D71" s="145"/>
      <c r="E71" s="155"/>
      <c r="F71" s="155"/>
      <c r="G71" s="158"/>
      <c r="H71" s="145"/>
      <c r="I71" s="86" t="s">
        <v>276</v>
      </c>
      <c r="J71" s="86" t="s">
        <v>277</v>
      </c>
      <c r="K71" s="86" t="s">
        <v>278</v>
      </c>
      <c r="L71" s="88">
        <v>4</v>
      </c>
      <c r="M71" s="88"/>
      <c r="N71" s="88"/>
      <c r="O71" s="88"/>
      <c r="P71" s="81">
        <v>40911</v>
      </c>
      <c r="Q71" s="81">
        <v>40938</v>
      </c>
      <c r="R71" s="139"/>
      <c r="S71" s="139"/>
      <c r="T71" s="137"/>
      <c r="U71" s="137"/>
      <c r="V71" s="137"/>
      <c r="W71" s="137"/>
      <c r="X71" s="137"/>
      <c r="Y71" s="137"/>
      <c r="Z71" s="139"/>
      <c r="AA71" s="142"/>
      <c r="AB71" s="142"/>
      <c r="AC71" s="120"/>
    </row>
    <row r="72" spans="1:29" ht="36">
      <c r="A72" s="151"/>
      <c r="B72" s="142"/>
      <c r="C72" s="145"/>
      <c r="D72" s="145"/>
      <c r="E72" s="155"/>
      <c r="F72" s="155"/>
      <c r="G72" s="158"/>
      <c r="H72" s="145"/>
      <c r="I72" s="86" t="s">
        <v>279</v>
      </c>
      <c r="J72" s="86" t="s">
        <v>280</v>
      </c>
      <c r="K72" s="86" t="s">
        <v>281</v>
      </c>
      <c r="L72" s="88"/>
      <c r="M72" s="88">
        <v>1</v>
      </c>
      <c r="N72" s="88"/>
      <c r="O72" s="88"/>
      <c r="P72" s="81">
        <v>40914</v>
      </c>
      <c r="Q72" s="81" t="s">
        <v>223</v>
      </c>
      <c r="R72" s="139"/>
      <c r="S72" s="139"/>
      <c r="T72" s="137"/>
      <c r="U72" s="137"/>
      <c r="V72" s="137"/>
      <c r="W72" s="137"/>
      <c r="X72" s="137"/>
      <c r="Y72" s="137"/>
      <c r="Z72" s="139"/>
      <c r="AA72" s="142"/>
      <c r="AB72" s="142"/>
      <c r="AC72" s="120"/>
    </row>
    <row r="73" spans="1:29" ht="36">
      <c r="A73" s="151"/>
      <c r="B73" s="142"/>
      <c r="C73" s="145"/>
      <c r="D73" s="145"/>
      <c r="E73" s="155"/>
      <c r="F73" s="155"/>
      <c r="G73" s="158"/>
      <c r="H73" s="145"/>
      <c r="I73" s="86" t="s">
        <v>282</v>
      </c>
      <c r="J73" s="86" t="s">
        <v>283</v>
      </c>
      <c r="K73" s="86" t="s">
        <v>284</v>
      </c>
      <c r="L73" s="88"/>
      <c r="M73" s="88"/>
      <c r="N73" s="88">
        <v>1</v>
      </c>
      <c r="O73" s="88"/>
      <c r="P73" s="81">
        <v>40917</v>
      </c>
      <c r="Q73" s="81" t="s">
        <v>285</v>
      </c>
      <c r="R73" s="139"/>
      <c r="S73" s="139"/>
      <c r="T73" s="137"/>
      <c r="U73" s="137"/>
      <c r="V73" s="137"/>
      <c r="W73" s="137"/>
      <c r="X73" s="137"/>
      <c r="Y73" s="137"/>
      <c r="Z73" s="139"/>
      <c r="AA73" s="142"/>
      <c r="AB73" s="142"/>
      <c r="AC73" s="120"/>
    </row>
    <row r="74" spans="1:29" ht="36">
      <c r="A74" s="151"/>
      <c r="B74" s="142"/>
      <c r="C74" s="145"/>
      <c r="D74" s="145"/>
      <c r="E74" s="155"/>
      <c r="F74" s="155"/>
      <c r="G74" s="158"/>
      <c r="H74" s="145"/>
      <c r="I74" s="86" t="s">
        <v>286</v>
      </c>
      <c r="J74" s="86" t="s">
        <v>287</v>
      </c>
      <c r="K74" s="86" t="s">
        <v>288</v>
      </c>
      <c r="L74" s="88"/>
      <c r="M74" s="88"/>
      <c r="N74" s="88"/>
      <c r="O74" s="88">
        <v>1</v>
      </c>
      <c r="P74" s="81">
        <v>40917</v>
      </c>
      <c r="Q74" s="81" t="s">
        <v>285</v>
      </c>
      <c r="R74" s="139"/>
      <c r="S74" s="139"/>
      <c r="T74" s="137"/>
      <c r="U74" s="137"/>
      <c r="V74" s="137"/>
      <c r="W74" s="137"/>
      <c r="X74" s="137"/>
      <c r="Y74" s="137"/>
      <c r="Z74" s="139"/>
      <c r="AA74" s="142"/>
      <c r="AB74" s="142"/>
      <c r="AC74" s="120"/>
    </row>
    <row r="75" spans="1:29" ht="24">
      <c r="A75" s="151"/>
      <c r="B75" s="142"/>
      <c r="C75" s="145"/>
      <c r="D75" s="145"/>
      <c r="E75" s="155"/>
      <c r="F75" s="155"/>
      <c r="G75" s="158"/>
      <c r="H75" s="145"/>
      <c r="I75" s="86" t="s">
        <v>289</v>
      </c>
      <c r="J75" s="86" t="s">
        <v>290</v>
      </c>
      <c r="K75" s="86" t="s">
        <v>291</v>
      </c>
      <c r="L75" s="88"/>
      <c r="M75" s="88"/>
      <c r="N75" s="88"/>
      <c r="O75" s="88">
        <v>7000</v>
      </c>
      <c r="P75" s="81">
        <v>40918</v>
      </c>
      <c r="Q75" s="81" t="s">
        <v>285</v>
      </c>
      <c r="R75" s="139"/>
      <c r="S75" s="139"/>
      <c r="T75" s="137"/>
      <c r="U75" s="137"/>
      <c r="V75" s="137"/>
      <c r="W75" s="137"/>
      <c r="X75" s="137"/>
      <c r="Y75" s="137"/>
      <c r="Z75" s="139"/>
      <c r="AA75" s="142"/>
      <c r="AB75" s="142"/>
      <c r="AC75" s="120"/>
    </row>
    <row r="76" spans="1:29" ht="36">
      <c r="A76" s="151"/>
      <c r="B76" s="142"/>
      <c r="C76" s="145"/>
      <c r="D76" s="145"/>
      <c r="E76" s="155"/>
      <c r="F76" s="155"/>
      <c r="G76" s="158"/>
      <c r="H76" s="145"/>
      <c r="I76" s="86" t="s">
        <v>292</v>
      </c>
      <c r="J76" s="86" t="s">
        <v>290</v>
      </c>
      <c r="K76" s="86" t="s">
        <v>291</v>
      </c>
      <c r="L76" s="88"/>
      <c r="M76" s="88"/>
      <c r="N76" s="88"/>
      <c r="O76" s="88">
        <v>7000</v>
      </c>
      <c r="P76" s="81">
        <v>40918</v>
      </c>
      <c r="Q76" s="81" t="s">
        <v>285</v>
      </c>
      <c r="R76" s="139"/>
      <c r="S76" s="139"/>
      <c r="T76" s="137"/>
      <c r="U76" s="137"/>
      <c r="V76" s="137"/>
      <c r="W76" s="137"/>
      <c r="X76" s="137"/>
      <c r="Y76" s="137"/>
      <c r="Z76" s="139"/>
      <c r="AA76" s="142"/>
      <c r="AB76" s="142"/>
      <c r="AC76" s="120"/>
    </row>
    <row r="77" spans="1:29" ht="48">
      <c r="A77" s="151"/>
      <c r="B77" s="142"/>
      <c r="C77" s="145"/>
      <c r="D77" s="145"/>
      <c r="E77" s="155"/>
      <c r="F77" s="155"/>
      <c r="G77" s="158"/>
      <c r="H77" s="145"/>
      <c r="I77" s="86" t="s">
        <v>293</v>
      </c>
      <c r="J77" s="86" t="s">
        <v>294</v>
      </c>
      <c r="K77" s="86" t="s">
        <v>295</v>
      </c>
      <c r="L77" s="88"/>
      <c r="M77" s="88"/>
      <c r="N77" s="88"/>
      <c r="O77" s="88">
        <v>3000</v>
      </c>
      <c r="P77" s="81">
        <v>40918</v>
      </c>
      <c r="Q77" s="81" t="s">
        <v>285</v>
      </c>
      <c r="R77" s="139"/>
      <c r="S77" s="139"/>
      <c r="T77" s="137"/>
      <c r="U77" s="137"/>
      <c r="V77" s="137"/>
      <c r="W77" s="137"/>
      <c r="X77" s="137"/>
      <c r="Y77" s="137"/>
      <c r="Z77" s="139"/>
      <c r="AA77" s="142"/>
      <c r="AB77" s="142"/>
      <c r="AC77" s="120"/>
    </row>
    <row r="78" spans="1:29" ht="48">
      <c r="A78" s="151"/>
      <c r="B78" s="142"/>
      <c r="C78" s="145"/>
      <c r="D78" s="145"/>
      <c r="E78" s="155"/>
      <c r="F78" s="155"/>
      <c r="G78" s="158"/>
      <c r="H78" s="145"/>
      <c r="I78" s="86" t="s">
        <v>296</v>
      </c>
      <c r="J78" s="86" t="s">
        <v>297</v>
      </c>
      <c r="K78" s="86" t="s">
        <v>298</v>
      </c>
      <c r="L78" s="88"/>
      <c r="M78" s="88"/>
      <c r="N78" s="88"/>
      <c r="O78" s="88">
        <v>4300</v>
      </c>
      <c r="P78" s="81">
        <v>40919</v>
      </c>
      <c r="Q78" s="81" t="s">
        <v>299</v>
      </c>
      <c r="R78" s="139"/>
      <c r="S78" s="139"/>
      <c r="T78" s="137"/>
      <c r="U78" s="137"/>
      <c r="V78" s="137"/>
      <c r="W78" s="137"/>
      <c r="X78" s="137"/>
      <c r="Y78" s="137"/>
      <c r="Z78" s="139"/>
      <c r="AA78" s="142"/>
      <c r="AB78" s="142"/>
      <c r="AC78" s="120"/>
    </row>
    <row r="79" spans="1:29" ht="36.75" thickBot="1">
      <c r="A79" s="152"/>
      <c r="B79" s="143"/>
      <c r="C79" s="153"/>
      <c r="D79" s="153"/>
      <c r="E79" s="156"/>
      <c r="F79" s="156"/>
      <c r="G79" s="158"/>
      <c r="H79" s="146"/>
      <c r="I79" s="91" t="s">
        <v>300</v>
      </c>
      <c r="J79" s="91" t="s">
        <v>301</v>
      </c>
      <c r="K79" s="91" t="s">
        <v>302</v>
      </c>
      <c r="L79" s="92"/>
      <c r="M79" s="92"/>
      <c r="N79" s="92"/>
      <c r="O79" s="92">
        <v>1</v>
      </c>
      <c r="P79" s="82">
        <v>40919</v>
      </c>
      <c r="Q79" s="82" t="s">
        <v>299</v>
      </c>
      <c r="R79" s="140"/>
      <c r="S79" s="140"/>
      <c r="T79" s="135"/>
      <c r="U79" s="135"/>
      <c r="V79" s="135"/>
      <c r="W79" s="135"/>
      <c r="X79" s="135"/>
      <c r="Y79" s="135"/>
      <c r="Z79" s="140"/>
      <c r="AA79" s="143"/>
      <c r="AB79" s="143"/>
      <c r="AC79" s="121"/>
    </row>
    <row r="80" spans="1:29" ht="48">
      <c r="A80" s="122"/>
      <c r="B80" s="116" t="s">
        <v>42</v>
      </c>
      <c r="C80" s="116" t="s">
        <v>303</v>
      </c>
      <c r="D80" s="116" t="s">
        <v>304</v>
      </c>
      <c r="E80" s="125">
        <v>5</v>
      </c>
      <c r="F80" s="128">
        <v>7</v>
      </c>
      <c r="G80" s="99" t="s">
        <v>305</v>
      </c>
      <c r="H80" s="102" t="s">
        <v>306</v>
      </c>
      <c r="I80" s="31" t="s">
        <v>307</v>
      </c>
      <c r="J80" s="31" t="s">
        <v>308</v>
      </c>
      <c r="K80" s="31" t="s">
        <v>309</v>
      </c>
      <c r="L80" s="30"/>
      <c r="M80" s="30">
        <v>1</v>
      </c>
      <c r="N80" s="30"/>
      <c r="O80" s="31"/>
      <c r="P80" s="55">
        <v>41001</v>
      </c>
      <c r="Q80" s="55">
        <v>41089</v>
      </c>
      <c r="R80" s="133">
        <v>50000</v>
      </c>
      <c r="S80" s="107">
        <v>50000</v>
      </c>
      <c r="T80" s="107"/>
      <c r="U80" s="105"/>
      <c r="V80" s="105"/>
      <c r="W80" s="105"/>
      <c r="X80" s="105"/>
      <c r="Y80" s="105"/>
      <c r="Z80" s="110">
        <f>SUM(S80:Y80)</f>
        <v>50000</v>
      </c>
      <c r="AA80" s="113" t="s">
        <v>333</v>
      </c>
      <c r="AB80" s="116" t="s">
        <v>310</v>
      </c>
      <c r="AC80" s="116"/>
    </row>
    <row r="81" spans="1:29" ht="48">
      <c r="A81" s="123"/>
      <c r="B81" s="117"/>
      <c r="C81" s="117"/>
      <c r="D81" s="117"/>
      <c r="E81" s="126"/>
      <c r="F81" s="129"/>
      <c r="G81" s="100"/>
      <c r="H81" s="103"/>
      <c r="I81" s="34" t="s">
        <v>311</v>
      </c>
      <c r="J81" s="34" t="s">
        <v>312</v>
      </c>
      <c r="K81" s="34" t="s">
        <v>313</v>
      </c>
      <c r="L81" s="33"/>
      <c r="M81" s="33">
        <v>1</v>
      </c>
      <c r="N81" s="33"/>
      <c r="O81" s="34"/>
      <c r="P81" s="56">
        <v>41031</v>
      </c>
      <c r="Q81" s="56">
        <v>41089</v>
      </c>
      <c r="R81" s="134"/>
      <c r="S81" s="108"/>
      <c r="T81" s="108"/>
      <c r="U81" s="106"/>
      <c r="V81" s="106"/>
      <c r="W81" s="106"/>
      <c r="X81" s="106"/>
      <c r="Y81" s="106"/>
      <c r="Z81" s="111"/>
      <c r="AA81" s="114"/>
      <c r="AB81" s="117"/>
      <c r="AC81" s="117"/>
    </row>
    <row r="82" spans="1:29" ht="48.75" thickBot="1">
      <c r="A82" s="123"/>
      <c r="B82" s="117"/>
      <c r="C82" s="117"/>
      <c r="D82" s="117"/>
      <c r="E82" s="126"/>
      <c r="F82" s="129"/>
      <c r="G82" s="131"/>
      <c r="H82" s="132"/>
      <c r="I82" s="46" t="s">
        <v>314</v>
      </c>
      <c r="J82" s="46" t="s">
        <v>315</v>
      </c>
      <c r="K82" s="46" t="s">
        <v>316</v>
      </c>
      <c r="L82" s="47"/>
      <c r="M82" s="47">
        <v>2</v>
      </c>
      <c r="N82" s="47"/>
      <c r="O82" s="46"/>
      <c r="P82" s="54">
        <v>41002</v>
      </c>
      <c r="Q82" s="54">
        <v>41090</v>
      </c>
      <c r="R82" s="135"/>
      <c r="S82" s="109"/>
      <c r="T82" s="109"/>
      <c r="U82" s="106"/>
      <c r="V82" s="106"/>
      <c r="W82" s="106"/>
      <c r="X82" s="106"/>
      <c r="Y82" s="106"/>
      <c r="Z82" s="112"/>
      <c r="AA82" s="114"/>
      <c r="AB82" s="117"/>
      <c r="AC82" s="117"/>
    </row>
    <row r="83" spans="1:29" ht="36">
      <c r="A83" s="123"/>
      <c r="B83" s="117"/>
      <c r="C83" s="117"/>
      <c r="D83" s="117"/>
      <c r="E83" s="126"/>
      <c r="F83" s="129"/>
      <c r="G83" s="99" t="s">
        <v>317</v>
      </c>
      <c r="H83" s="102" t="s">
        <v>318</v>
      </c>
      <c r="I83" s="31" t="s">
        <v>319</v>
      </c>
      <c r="J83" s="31" t="s">
        <v>320</v>
      </c>
      <c r="K83" s="31" t="s">
        <v>321</v>
      </c>
      <c r="L83" s="30">
        <v>125</v>
      </c>
      <c r="M83" s="30">
        <v>125</v>
      </c>
      <c r="N83" s="30">
        <v>125</v>
      </c>
      <c r="O83" s="31">
        <v>125</v>
      </c>
      <c r="P83" s="55">
        <v>40923</v>
      </c>
      <c r="Q83" s="55" t="s">
        <v>322</v>
      </c>
      <c r="R83" s="45">
        <v>20000</v>
      </c>
      <c r="S83" s="32">
        <v>20000</v>
      </c>
      <c r="T83" s="32"/>
      <c r="U83" s="32"/>
      <c r="V83" s="32"/>
      <c r="W83" s="32"/>
      <c r="X83" s="32"/>
      <c r="Y83" s="95"/>
      <c r="Z83" s="93">
        <f>SUM(S83:Y83)</f>
        <v>20000</v>
      </c>
      <c r="AA83" s="114"/>
      <c r="AB83" s="117"/>
      <c r="AC83" s="117"/>
    </row>
    <row r="84" spans="1:29" ht="48">
      <c r="A84" s="123"/>
      <c r="B84" s="117"/>
      <c r="C84" s="117"/>
      <c r="D84" s="117"/>
      <c r="E84" s="126"/>
      <c r="F84" s="129"/>
      <c r="G84" s="100"/>
      <c r="H84" s="103"/>
      <c r="I84" s="34" t="s">
        <v>323</v>
      </c>
      <c r="J84" s="34" t="s">
        <v>324</v>
      </c>
      <c r="K84" s="34" t="s">
        <v>325</v>
      </c>
      <c r="L84" s="33"/>
      <c r="M84" s="33">
        <v>1</v>
      </c>
      <c r="N84" s="33"/>
      <c r="O84" s="34"/>
      <c r="P84" s="56">
        <v>41001</v>
      </c>
      <c r="Q84" s="56">
        <v>41090</v>
      </c>
      <c r="R84" s="38">
        <v>30000</v>
      </c>
      <c r="S84" s="35">
        <v>30000</v>
      </c>
      <c r="T84" s="35"/>
      <c r="U84" s="35"/>
      <c r="V84" s="35"/>
      <c r="W84" s="35"/>
      <c r="X84" s="35"/>
      <c r="Y84" s="96"/>
      <c r="Z84" s="94">
        <f>SUM(S84:Y84)</f>
        <v>30000</v>
      </c>
      <c r="AA84" s="114"/>
      <c r="AB84" s="117"/>
      <c r="AC84" s="117"/>
    </row>
    <row r="85" spans="1:29" ht="48.75" thickBot="1">
      <c r="A85" s="124"/>
      <c r="B85" s="118"/>
      <c r="C85" s="118"/>
      <c r="D85" s="118"/>
      <c r="E85" s="127"/>
      <c r="F85" s="130"/>
      <c r="G85" s="101"/>
      <c r="H85" s="104"/>
      <c r="I85" s="41" t="s">
        <v>326</v>
      </c>
      <c r="J85" s="41" t="s">
        <v>327</v>
      </c>
      <c r="K85" s="41" t="s">
        <v>328</v>
      </c>
      <c r="L85" s="39"/>
      <c r="M85" s="39">
        <v>2</v>
      </c>
      <c r="N85" s="39"/>
      <c r="O85" s="41"/>
      <c r="P85" s="57">
        <v>41014</v>
      </c>
      <c r="Q85" s="57">
        <v>41090</v>
      </c>
      <c r="R85" s="40">
        <v>30000</v>
      </c>
      <c r="S85" s="43">
        <v>30000</v>
      </c>
      <c r="T85" s="43"/>
      <c r="U85" s="43"/>
      <c r="V85" s="43"/>
      <c r="W85" s="43"/>
      <c r="X85" s="43"/>
      <c r="Y85" s="97"/>
      <c r="Z85" s="98">
        <f>SUM(S85:Y85)</f>
        <v>30000</v>
      </c>
      <c r="AA85" s="115"/>
      <c r="AB85" s="118"/>
      <c r="AC85" s="118"/>
    </row>
  </sheetData>
  <sheetProtection/>
  <mergeCells count="288">
    <mergeCell ref="E34:E53"/>
    <mergeCell ref="F34:F53"/>
    <mergeCell ref="B34:B53"/>
    <mergeCell ref="A34:A53"/>
    <mergeCell ref="C34:C53"/>
    <mergeCell ref="D34:D53"/>
    <mergeCell ref="F29:F33"/>
    <mergeCell ref="AC29:AC33"/>
    <mergeCell ref="AB29:AB33"/>
    <mergeCell ref="AA29:AA33"/>
    <mergeCell ref="Z29:Z33"/>
    <mergeCell ref="Y29:Y33"/>
    <mergeCell ref="X29:X33"/>
    <mergeCell ref="W29:W33"/>
    <mergeCell ref="S29:S33"/>
    <mergeCell ref="G62:G64"/>
    <mergeCell ref="H62:H64"/>
    <mergeCell ref="R62:R64"/>
    <mergeCell ref="T29:T33"/>
    <mergeCell ref="U29:U33"/>
    <mergeCell ref="R29:R33"/>
    <mergeCell ref="H29:H33"/>
    <mergeCell ref="G29:G33"/>
    <mergeCell ref="V29:V33"/>
    <mergeCell ref="AA60:AA61"/>
    <mergeCell ref="AB60:AB61"/>
    <mergeCell ref="AC60:AC61"/>
    <mergeCell ref="A62:A64"/>
    <mergeCell ref="B62:B64"/>
    <mergeCell ref="C62:C64"/>
    <mergeCell ref="D62:D64"/>
    <mergeCell ref="E62:E64"/>
    <mergeCell ref="F62:F64"/>
    <mergeCell ref="A1:B4"/>
    <mergeCell ref="C1:AA2"/>
    <mergeCell ref="C3:AA4"/>
    <mergeCell ref="C8:O8"/>
    <mergeCell ref="A9:A11"/>
    <mergeCell ref="B9:B11"/>
    <mergeCell ref="C9:C11"/>
    <mergeCell ref="D9:F10"/>
    <mergeCell ref="G9:G11"/>
    <mergeCell ref="H9:H11"/>
    <mergeCell ref="I9:I11"/>
    <mergeCell ref="J9:J11"/>
    <mergeCell ref="K9:O10"/>
    <mergeCell ref="P9:P11"/>
    <mergeCell ref="Q9:Q11"/>
    <mergeCell ref="R9:R11"/>
    <mergeCell ref="S9:Z9"/>
    <mergeCell ref="AA9:AA11"/>
    <mergeCell ref="AB9:AB11"/>
    <mergeCell ref="AC9:AC11"/>
    <mergeCell ref="S10:Z10"/>
    <mergeCell ref="A12:A21"/>
    <mergeCell ref="B12:B21"/>
    <mergeCell ref="C12:C21"/>
    <mergeCell ref="D12:D21"/>
    <mergeCell ref="E12:E21"/>
    <mergeCell ref="Y12:Y21"/>
    <mergeCell ref="F12:F21"/>
    <mergeCell ref="G12:G21"/>
    <mergeCell ref="H12:H21"/>
    <mergeCell ref="R12:R21"/>
    <mergeCell ref="S12:S21"/>
    <mergeCell ref="T12:T21"/>
    <mergeCell ref="AA12:AA21"/>
    <mergeCell ref="AB12:AB21"/>
    <mergeCell ref="AC12:AC21"/>
    <mergeCell ref="U12:U21"/>
    <mergeCell ref="V12:V21"/>
    <mergeCell ref="W12:W21"/>
    <mergeCell ref="X12:X21"/>
    <mergeCell ref="Z12:Z21"/>
    <mergeCell ref="U60:U61"/>
    <mergeCell ref="V60:V61"/>
    <mergeCell ref="W60:W61"/>
    <mergeCell ref="X60:X61"/>
    <mergeCell ref="Y60:Y61"/>
    <mergeCell ref="Z60:Z61"/>
    <mergeCell ref="V22:V28"/>
    <mergeCell ref="W22:W28"/>
    <mergeCell ref="Y22:Y28"/>
    <mergeCell ref="X22:X28"/>
    <mergeCell ref="F60:F61"/>
    <mergeCell ref="G60:G61"/>
    <mergeCell ref="H60:H61"/>
    <mergeCell ref="R60:R61"/>
    <mergeCell ref="S60:S61"/>
    <mergeCell ref="T60:T61"/>
    <mergeCell ref="E60:E61"/>
    <mergeCell ref="A22:A28"/>
    <mergeCell ref="R22:R28"/>
    <mergeCell ref="S22:S28"/>
    <mergeCell ref="H22:H28"/>
    <mergeCell ref="G22:G28"/>
    <mergeCell ref="F22:F28"/>
    <mergeCell ref="E22:E28"/>
    <mergeCell ref="E29:E33"/>
    <mergeCell ref="D29:D33"/>
    <mergeCell ref="D22:D28"/>
    <mergeCell ref="C22:C28"/>
    <mergeCell ref="B22:B28"/>
    <mergeCell ref="A60:A61"/>
    <mergeCell ref="B60:B61"/>
    <mergeCell ref="C60:C61"/>
    <mergeCell ref="D60:D61"/>
    <mergeCell ref="C29:C33"/>
    <mergeCell ref="B29:B33"/>
    <mergeCell ref="A29:A33"/>
    <mergeCell ref="Z54:Z59"/>
    <mergeCell ref="AA54:AA59"/>
    <mergeCell ref="AB54:AB59"/>
    <mergeCell ref="AC54:AC59"/>
    <mergeCell ref="T22:T28"/>
    <mergeCell ref="U22:U28"/>
    <mergeCell ref="AC22:AC28"/>
    <mergeCell ref="AB22:AB28"/>
    <mergeCell ref="AA22:AA28"/>
    <mergeCell ref="Z22:Z28"/>
    <mergeCell ref="AC44:AC47"/>
    <mergeCell ref="H54:H59"/>
    <mergeCell ref="R54:R59"/>
    <mergeCell ref="S54:S59"/>
    <mergeCell ref="T54:T59"/>
    <mergeCell ref="U54:U59"/>
    <mergeCell ref="V54:V59"/>
    <mergeCell ref="W54:W59"/>
    <mergeCell ref="X54:X59"/>
    <mergeCell ref="Y54:Y59"/>
    <mergeCell ref="Y44:Y47"/>
    <mergeCell ref="Z44:Z47"/>
    <mergeCell ref="AA34:AA43"/>
    <mergeCell ref="AB34:AB43"/>
    <mergeCell ref="T44:T47"/>
    <mergeCell ref="U44:U47"/>
    <mergeCell ref="Y41:Y43"/>
    <mergeCell ref="AA44:AA47"/>
    <mergeCell ref="AB44:AB47"/>
    <mergeCell ref="H48:H49"/>
    <mergeCell ref="G48:G49"/>
    <mergeCell ref="G44:G47"/>
    <mergeCell ref="H44:H47"/>
    <mergeCell ref="R44:R47"/>
    <mergeCell ref="S44:S47"/>
    <mergeCell ref="P48:P49"/>
    <mergeCell ref="Q48:Q49"/>
    <mergeCell ref="G41:G43"/>
    <mergeCell ref="H34:H37"/>
    <mergeCell ref="H38:H40"/>
    <mergeCell ref="G34:G40"/>
    <mergeCell ref="X34:X37"/>
    <mergeCell ref="V44:V47"/>
    <mergeCell ref="W44:W47"/>
    <mergeCell ref="X44:X47"/>
    <mergeCell ref="W34:W37"/>
    <mergeCell ref="Z34:Z37"/>
    <mergeCell ref="W38:W40"/>
    <mergeCell ref="X38:X40"/>
    <mergeCell ref="H41:H43"/>
    <mergeCell ref="T41:T43"/>
    <mergeCell ref="U41:U43"/>
    <mergeCell ref="V41:V43"/>
    <mergeCell ref="W41:W43"/>
    <mergeCell ref="R34:R37"/>
    <mergeCell ref="X41:X43"/>
    <mergeCell ref="AC34:AC43"/>
    <mergeCell ref="G51:G52"/>
    <mergeCell ref="H51:H52"/>
    <mergeCell ref="T34:T37"/>
    <mergeCell ref="U34:U37"/>
    <mergeCell ref="V34:V37"/>
    <mergeCell ref="T38:T40"/>
    <mergeCell ref="U38:U40"/>
    <mergeCell ref="V38:V40"/>
    <mergeCell ref="Y34:Y37"/>
    <mergeCell ref="Y38:Y40"/>
    <mergeCell ref="Z38:Z40"/>
    <mergeCell ref="S34:S37"/>
    <mergeCell ref="R38:R40"/>
    <mergeCell ref="S38:S40"/>
    <mergeCell ref="AA48:AA49"/>
    <mergeCell ref="Z48:Z49"/>
    <mergeCell ref="Z41:Z43"/>
    <mergeCell ref="R41:R43"/>
    <mergeCell ref="S41:S43"/>
    <mergeCell ref="AC48:AC49"/>
    <mergeCell ref="R48:R49"/>
    <mergeCell ref="S48:S49"/>
    <mergeCell ref="T48:T49"/>
    <mergeCell ref="U48:U49"/>
    <mergeCell ref="V48:V49"/>
    <mergeCell ref="W48:W49"/>
    <mergeCell ref="X48:X49"/>
    <mergeCell ref="Y48:Y49"/>
    <mergeCell ref="AC51:AC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B48:AB49"/>
    <mergeCell ref="A54:A59"/>
    <mergeCell ref="B54:B59"/>
    <mergeCell ref="C54:C59"/>
    <mergeCell ref="D54:D59"/>
    <mergeCell ref="E54:E59"/>
    <mergeCell ref="F54:F59"/>
    <mergeCell ref="G54:G59"/>
    <mergeCell ref="S62:S64"/>
    <mergeCell ref="T62:T64"/>
    <mergeCell ref="U62:U64"/>
    <mergeCell ref="V62:V64"/>
    <mergeCell ref="W62:W64"/>
    <mergeCell ref="X62:X64"/>
    <mergeCell ref="Y62:Y64"/>
    <mergeCell ref="Z62:Z64"/>
    <mergeCell ref="AA62:AA64"/>
    <mergeCell ref="AB62:AB64"/>
    <mergeCell ref="AC62:AC64"/>
    <mergeCell ref="A65:A69"/>
    <mergeCell ref="B65:B69"/>
    <mergeCell ref="C65:C69"/>
    <mergeCell ref="D65:D69"/>
    <mergeCell ref="E65:E69"/>
    <mergeCell ref="F65:F69"/>
    <mergeCell ref="G65:G69"/>
    <mergeCell ref="H65:H69"/>
    <mergeCell ref="R65:R69"/>
    <mergeCell ref="S65:S69"/>
    <mergeCell ref="T65:T69"/>
    <mergeCell ref="U65:U69"/>
    <mergeCell ref="V65:V69"/>
    <mergeCell ref="W65:W69"/>
    <mergeCell ref="X65:X69"/>
    <mergeCell ref="Y65:Y69"/>
    <mergeCell ref="Z65:Z69"/>
    <mergeCell ref="AA65:AA69"/>
    <mergeCell ref="AB65:AB69"/>
    <mergeCell ref="AC65:AC69"/>
    <mergeCell ref="A70:A79"/>
    <mergeCell ref="B70:B79"/>
    <mergeCell ref="C70:C79"/>
    <mergeCell ref="D70:D79"/>
    <mergeCell ref="E70:E79"/>
    <mergeCell ref="F70:F79"/>
    <mergeCell ref="G70:G79"/>
    <mergeCell ref="H70:H79"/>
    <mergeCell ref="R70:R79"/>
    <mergeCell ref="S70:S79"/>
    <mergeCell ref="T70:T79"/>
    <mergeCell ref="U70:U79"/>
    <mergeCell ref="V70:V79"/>
    <mergeCell ref="W70:W79"/>
    <mergeCell ref="X70:X79"/>
    <mergeCell ref="Y70:Y79"/>
    <mergeCell ref="Z70:Z79"/>
    <mergeCell ref="AA70:AA79"/>
    <mergeCell ref="AB70:AB79"/>
    <mergeCell ref="AC80:AC85"/>
    <mergeCell ref="AC70:AC79"/>
    <mergeCell ref="A80:A85"/>
    <mergeCell ref="B80:B85"/>
    <mergeCell ref="C80:C85"/>
    <mergeCell ref="D80:D85"/>
    <mergeCell ref="E80:E85"/>
    <mergeCell ref="F80:F85"/>
    <mergeCell ref="G80:G82"/>
    <mergeCell ref="H80:H82"/>
    <mergeCell ref="Y80:Y82"/>
    <mergeCell ref="S80:S82"/>
    <mergeCell ref="T80:T82"/>
    <mergeCell ref="Z80:Z82"/>
    <mergeCell ref="AA80:AA85"/>
    <mergeCell ref="AB80:AB85"/>
    <mergeCell ref="G83:G85"/>
    <mergeCell ref="H83:H85"/>
    <mergeCell ref="U80:U82"/>
    <mergeCell ref="V80:V82"/>
    <mergeCell ref="W80:W82"/>
    <mergeCell ref="X80:X82"/>
    <mergeCell ref="R80:R82"/>
  </mergeCells>
  <printOptions/>
  <pageMargins left="0.2362204724409449" right="0.2362204724409449" top="0.2362204724409449" bottom="0.2755905511811024" header="0.2362204724409449" footer="0.31496062992125984"/>
  <pageSetup fitToHeight="2" fitToWidth="2" horizontalDpi="600" verticalDpi="600" orientation="landscape" paperSize="7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Planneacion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Usuario</cp:lastModifiedBy>
  <cp:lastPrinted>2012-01-30T23:47:10Z</cp:lastPrinted>
  <dcterms:created xsi:type="dcterms:W3CDTF">2005-09-14T19:50:31Z</dcterms:created>
  <dcterms:modified xsi:type="dcterms:W3CDTF">2012-01-31T15:52:04Z</dcterms:modified>
  <cp:category/>
  <cp:version/>
  <cp:contentType/>
  <cp:contentStatus/>
</cp:coreProperties>
</file>