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60" windowWidth="19440" windowHeight="7710"/>
  </bookViews>
  <sheets>
    <sheet name="EJEC INGR DIC 31 DE 2011 V2" sheetId="1" r:id="rId1"/>
  </sheets>
  <definedNames>
    <definedName name="_xlnm.Print_Titles" localSheetId="0">'EJEC INGR DIC 31 DE 2011 V2'!$3:$4</definedName>
  </definedNames>
  <calcPr calcId="125725"/>
</workbook>
</file>

<file path=xl/calcChain.xml><?xml version="1.0" encoding="utf-8"?>
<calcChain xmlns="http://schemas.openxmlformats.org/spreadsheetml/2006/main">
  <c r="M215" i="1"/>
  <c r="M214"/>
  <c r="M213"/>
  <c r="M212"/>
  <c r="M211"/>
  <c r="M210"/>
  <c r="M208"/>
  <c r="M207"/>
  <c r="M206"/>
  <c r="M204"/>
  <c r="M202"/>
  <c r="M199"/>
  <c r="M198"/>
  <c r="M197"/>
  <c r="M194"/>
  <c r="M192"/>
  <c r="M188"/>
  <c r="M187"/>
  <c r="M186"/>
  <c r="M184"/>
  <c r="M183"/>
  <c r="M182"/>
  <c r="M181"/>
  <c r="M179"/>
  <c r="M172"/>
  <c r="M171"/>
  <c r="M170"/>
  <c r="M169"/>
  <c r="M167"/>
  <c r="M165"/>
  <c r="M164"/>
  <c r="M163"/>
  <c r="M162"/>
  <c r="M161"/>
  <c r="M160"/>
  <c r="M159"/>
  <c r="M157"/>
  <c r="M156"/>
  <c r="M154"/>
  <c r="M153"/>
  <c r="M151"/>
  <c r="M150"/>
  <c r="M144"/>
  <c r="M142"/>
  <c r="M141"/>
  <c r="M140"/>
  <c r="M139"/>
  <c r="M138"/>
  <c r="M136"/>
  <c r="M135"/>
  <c r="M131"/>
  <c r="M127"/>
  <c r="M126"/>
  <c r="M120"/>
  <c r="M119"/>
  <c r="M118"/>
  <c r="M116"/>
  <c r="M115"/>
  <c r="M114"/>
  <c r="M113"/>
  <c r="M109"/>
  <c r="M108"/>
  <c r="M106"/>
  <c r="M105"/>
  <c r="M104"/>
  <c r="M103"/>
  <c r="M102"/>
  <c r="M101"/>
  <c r="M100"/>
  <c r="M99"/>
  <c r="M98"/>
  <c r="M97"/>
  <c r="M96"/>
  <c r="M94"/>
  <c r="M93"/>
  <c r="M92"/>
  <c r="M91"/>
  <c r="M89"/>
  <c r="M88"/>
  <c r="M87"/>
  <c r="M85"/>
  <c r="M84"/>
  <c r="M82"/>
  <c r="M81"/>
  <c r="M80"/>
  <c r="M79"/>
  <c r="M78"/>
  <c r="M77"/>
  <c r="M76"/>
  <c r="M75"/>
  <c r="M74"/>
  <c r="M73"/>
  <c r="M72"/>
  <c r="M70"/>
  <c r="M69"/>
  <c r="M67"/>
  <c r="M66"/>
  <c r="M65"/>
  <c r="M64"/>
  <c r="M61"/>
  <c r="M60"/>
  <c r="M58"/>
  <c r="M57"/>
  <c r="M56"/>
  <c r="M53"/>
  <c r="M52"/>
  <c r="M51"/>
  <c r="M50"/>
  <c r="M49"/>
  <c r="M48"/>
  <c r="M47"/>
  <c r="M46"/>
  <c r="M45"/>
  <c r="M43"/>
  <c r="M42"/>
  <c r="M41"/>
  <c r="M40"/>
  <c r="M39"/>
  <c r="M38"/>
  <c r="M36"/>
  <c r="M35"/>
  <c r="M34"/>
  <c r="M33"/>
  <c r="M32"/>
  <c r="M31"/>
  <c r="M30"/>
  <c r="M29"/>
  <c r="M28"/>
  <c r="M27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<sst xmlns="http://schemas.openxmlformats.org/spreadsheetml/2006/main" count="653" uniqueCount="465">
  <si>
    <t>traslados</t>
  </si>
  <si>
    <t>1</t>
  </si>
  <si>
    <t>INGRESOS</t>
  </si>
  <si>
    <t/>
  </si>
  <si>
    <t>VAL</t>
  </si>
  <si>
    <t>INGRESOS TOTALES 2011</t>
  </si>
  <si>
    <t>TI</t>
  </si>
  <si>
    <t>INGRESOS TOTALES</t>
  </si>
  <si>
    <t>TI.A</t>
  </si>
  <si>
    <t>INGRESOS CORRIENTES</t>
  </si>
  <si>
    <t>TI.A.1</t>
  </si>
  <si>
    <t>TRIBUTARIOS</t>
  </si>
  <si>
    <t>TI.A.1.03</t>
  </si>
  <si>
    <t>IMPUESTO PREDIAL UNIFICADO</t>
  </si>
  <si>
    <t>TI.A.1.03.1</t>
  </si>
  <si>
    <t>(ld) Impuesto Predial Unificado Vigencia Actual</t>
  </si>
  <si>
    <t>001</t>
  </si>
  <si>
    <t>TI.A.1.03.2</t>
  </si>
  <si>
    <t>(ld) Impuesto Predial Unificado Vigencia Anteriores</t>
  </si>
  <si>
    <t>TI.A.1.04</t>
  </si>
  <si>
    <t>SOBRETASA AMBIENTAL CARDER</t>
  </si>
  <si>
    <t>TI.A.1.04.1.1</t>
  </si>
  <si>
    <t>Sobretasa Ambiental Vigencia Actual  (cárder)</t>
  </si>
  <si>
    <t>022</t>
  </si>
  <si>
    <t>TI.A.1.04.2.1</t>
  </si>
  <si>
    <t>Sobretasa Ambiental Vigencia Anterior  (cárder)</t>
  </si>
  <si>
    <t>TI.A.1.05</t>
  </si>
  <si>
    <t>IMPUESTO DE INDUSTRIA Y COMERCIO</t>
  </si>
  <si>
    <t>TI.A.1.05.1</t>
  </si>
  <si>
    <t>(ld) Impuesto De Industria Y Comercio De La Vigencia Actual</t>
  </si>
  <si>
    <t>TI.A.1.05.2</t>
  </si>
  <si>
    <t>(ld) Impuesto De La Industria Y Comercio De La Vigencia Anterior</t>
  </si>
  <si>
    <t>TI.A.1.06</t>
  </si>
  <si>
    <t>AVISOS Y TABLEROS</t>
  </si>
  <si>
    <t>TI.A.1.06.1</t>
  </si>
  <si>
    <t>(ld) Avisos Y Tableros Vigencia Actual</t>
  </si>
  <si>
    <t>TI.A.1.06.2</t>
  </si>
  <si>
    <t>(ld) Avisos Y Tableros Vigencias Anteriores</t>
  </si>
  <si>
    <t>TI.A.1.07</t>
  </si>
  <si>
    <t>(ld) Publicidad Exterior Visual</t>
  </si>
  <si>
    <t>TI.A.1.08</t>
  </si>
  <si>
    <t>(ld) Impuesto De  Delineación</t>
  </si>
  <si>
    <t>TI.A.1.10</t>
  </si>
  <si>
    <t>(ld) Impuesto De Espectáculos Públicos Municipal</t>
  </si>
  <si>
    <t>TI.A.1.22</t>
  </si>
  <si>
    <t>(ld) Impuesto Sobre Apuestas Mutuas</t>
  </si>
  <si>
    <t>TI.A.1.23</t>
  </si>
  <si>
    <t>(ld) Degüello De Ganado Menor</t>
  </si>
  <si>
    <t>TI.A.1.24</t>
  </si>
  <si>
    <t>(ld) Deguello De Ganado Mayor</t>
  </si>
  <si>
    <t>TI.A.1.25</t>
  </si>
  <si>
    <t>Sobretasa Bomberil</t>
  </si>
  <si>
    <t>019</t>
  </si>
  <si>
    <t>TI.A.1.26</t>
  </si>
  <si>
    <t>(ld-d) Sobretasa A La Gasolina</t>
  </si>
  <si>
    <t>010</t>
  </si>
  <si>
    <t>TI.A.1.28</t>
  </si>
  <si>
    <t>ESTAMPILLAS</t>
  </si>
  <si>
    <t>TI.A.1.28.1</t>
  </si>
  <si>
    <t>Estampilla Pro Bienestar Adulto Mayor Y Funcionamiento Centros De Bienestar Del Adulto Mayor</t>
  </si>
  <si>
    <t>026</t>
  </si>
  <si>
    <t>TI.A.1.28.4</t>
  </si>
  <si>
    <t>PROCULTURA</t>
  </si>
  <si>
    <t>TI.A.1.28.4.1</t>
  </si>
  <si>
    <t>Estampilla Procultura Para Banda, Estudios Y Expresiones Artísticas  (60%)</t>
  </si>
  <si>
    <t>011</t>
  </si>
  <si>
    <t>TI.A.1.28.4.2</t>
  </si>
  <si>
    <t>Estampilla Procultura Seguridad Social  (10%)</t>
  </si>
  <si>
    <t>TI.A.1.28.4.3</t>
  </si>
  <si>
    <t>Estampilla Procultura Fondo De Pensiones (20%)</t>
  </si>
  <si>
    <t>TI.A.1.28.4.4</t>
  </si>
  <si>
    <t>Estampilla Procultura Ley 1379/10 Bibliotecas Públicas 10%</t>
  </si>
  <si>
    <t>TI.A.1.28.5</t>
  </si>
  <si>
    <t>Prodesarrollo Departamental</t>
  </si>
  <si>
    <t>TI.A.1.29</t>
  </si>
  <si>
    <t>(ef/ssf) Impuesto Sobre El Servicio  De Alumbrado Público</t>
  </si>
  <si>
    <t>TI.A.1.30</t>
  </si>
  <si>
    <t>Contribución Sobre Contratos De Obras Públicas</t>
  </si>
  <si>
    <t>016</t>
  </si>
  <si>
    <t>TI.A.1.40</t>
  </si>
  <si>
    <t>(ld) Otros Ingresos Tributarios</t>
  </si>
  <si>
    <t>TI.A.2</t>
  </si>
  <si>
    <t>NO TRIBUTARIOS</t>
  </si>
  <si>
    <t>TI.A.2.1</t>
  </si>
  <si>
    <t>TASAS Y DERECHOS</t>
  </si>
  <si>
    <t>TI.A.2.1.10</t>
  </si>
  <si>
    <t>(ld) Publicaciones</t>
  </si>
  <si>
    <t>TI.A.2.1.11</t>
  </si>
  <si>
    <t>Derechos De Explotacion De Juegos De Suerte Y Azar Diferentes A Los Transferidos Por Etesa</t>
  </si>
  <si>
    <t>TI.A.2.2</t>
  </si>
  <si>
    <t>MULTAS Y SANCIONES</t>
  </si>
  <si>
    <t>TI.A.2.2.01</t>
  </si>
  <si>
    <t>(ld) 45% Transito Y Transporte  (multas Y Sanciones)</t>
  </si>
  <si>
    <t>TI.A.2.2.04.1</t>
  </si>
  <si>
    <t>(ld) Registro De Marcas Y Herretes</t>
  </si>
  <si>
    <t>TI.A.2.2.05</t>
  </si>
  <si>
    <t>INTERESES MORATORIOS</t>
  </si>
  <si>
    <t>TI.A.2.2.05.01</t>
  </si>
  <si>
    <t>(ld) Intereses Predial</t>
  </si>
  <si>
    <t>TI.A.2.2.05.02</t>
  </si>
  <si>
    <t>SOBRETASA AMBIENTAL CÁRDER INTERESES</t>
  </si>
  <si>
    <t>TI.A.2.2.05.02.1</t>
  </si>
  <si>
    <t>Intereses Sobretasa Ambiental Cárder</t>
  </si>
  <si>
    <t>TI.A.2.2.05.02.2</t>
  </si>
  <si>
    <t>Recuperac. Cartera Inter. Cárder Vig. 2004-2009</t>
  </si>
  <si>
    <t>TI.A.2.2.05.03</t>
  </si>
  <si>
    <t>(ld) Intereses Industria Y Comercio</t>
  </si>
  <si>
    <t>TI.A.2.2.05.09</t>
  </si>
  <si>
    <t>(ld) Otros Intereses De Origen Tributario</t>
  </si>
  <si>
    <t>TI.A.2.2.05.10</t>
  </si>
  <si>
    <t>(ld) Otros Intereses De Origen No Tributario</t>
  </si>
  <si>
    <t>TI.A.2.2.15</t>
  </si>
  <si>
    <t>(ld) Otras Multas Y Sanciones</t>
  </si>
  <si>
    <t>TI.A.2.4</t>
  </si>
  <si>
    <t>VENTA DE BIENES Y SERVICIOS</t>
  </si>
  <si>
    <t>TI.A.2.4.4</t>
  </si>
  <si>
    <t>(ld) Plaza De Mercado</t>
  </si>
  <si>
    <t>TI.A.2.4.6</t>
  </si>
  <si>
    <t>(ld) Matadero Público</t>
  </si>
  <si>
    <t>TI.A.2.5</t>
  </si>
  <si>
    <t>RENTAS CONTRACTUALES</t>
  </si>
  <si>
    <t>TI.A.2.5.1</t>
  </si>
  <si>
    <t>(ld) Arrendamientos</t>
  </si>
  <si>
    <t>TI.A.2.5.2</t>
  </si>
  <si>
    <t>(ld) Alquiler De Maquinaria Y Equipos</t>
  </si>
  <si>
    <t>TI.A.2.5.3</t>
  </si>
  <si>
    <t>(ld) Otras Rentas Contractuales</t>
  </si>
  <si>
    <t>TI.A.2.6</t>
  </si>
  <si>
    <t>TRANSFERENCIAS</t>
  </si>
  <si>
    <t>TI.A.2.6.1</t>
  </si>
  <si>
    <t>TI.A.2.6.1.1</t>
  </si>
  <si>
    <t>DEL NIVEL NACIONAL</t>
  </si>
  <si>
    <t>TI.A.2.6.1.1.1</t>
  </si>
  <si>
    <t>(ld) Sgp: Libre Destinación De Participación De Propósito General Mpios. 4, 5 Y 6</t>
  </si>
  <si>
    <t>TI.A.2.6.1.1.5</t>
  </si>
  <si>
    <t>Impuesto Nacional A La Explotación De Oro, Plata Y Platino</t>
  </si>
  <si>
    <t>012</t>
  </si>
  <si>
    <t>TI.A.2.6.1.2</t>
  </si>
  <si>
    <t>DEL NIVEL DEPARTAMENTAL</t>
  </si>
  <si>
    <t>TI.A.2.6.1.2.1</t>
  </si>
  <si>
    <t>(ld) Vehículos Automotores</t>
  </si>
  <si>
    <t>031</t>
  </si>
  <si>
    <t>TI.A.2.6.1.5</t>
  </si>
  <si>
    <t>Cuotas Partes Pensionales</t>
  </si>
  <si>
    <t>TI.A.2.6.2</t>
  </si>
  <si>
    <t>TRANSFERENCIAS PARA INVERSION</t>
  </si>
  <si>
    <t>TI.A.2.6.2.1</t>
  </si>
  <si>
    <t>TI.A.2.6.2.1.1</t>
  </si>
  <si>
    <t>SISTEMA GENERAL DE PARTICIPACIONES</t>
  </si>
  <si>
    <t>TI.A.2.6.2.1.1.1</t>
  </si>
  <si>
    <t>SISTEMA GENERAL DE PARTICIPACIONES - EDUCACION</t>
  </si>
  <si>
    <t>TI.A.2.6.2.1.1.1.4</t>
  </si>
  <si>
    <t>SGP EDUCACION RECURSOS DE CALIDAD</t>
  </si>
  <si>
    <t>TI.A.2.6.2.1.1.1.4.1</t>
  </si>
  <si>
    <t>Calidad Por Gratuidad En La Educación  (dcr.015/2011)</t>
  </si>
  <si>
    <t>004</t>
  </si>
  <si>
    <t>TI.A.2.6.2.1.1.1.4.2</t>
  </si>
  <si>
    <t>Recursos Calidad Por Matrículas (dct.015/2011)</t>
  </si>
  <si>
    <t>TI.A.2.6.2.1.1.2</t>
  </si>
  <si>
    <t>SISTEMA GENERAL DE PARTICIPACIONES - FONDO LOCAL SALUD</t>
  </si>
  <si>
    <t>1. TI.A.2.6.2.1.1.2.1</t>
  </si>
  <si>
    <t>SGP SALUD - REGIMEN SUBSIDIADO</t>
  </si>
  <si>
    <t xml:space="preserve">  a. REG. SUBS SALUD SGP</t>
  </si>
  <si>
    <t>SGP REG. SUBSID.</t>
  </si>
  <si>
    <t>TI.A.2.6.2.1.1.2.1.1</t>
  </si>
  <si>
    <t>(ssf) Sgp Salud - Régimen Subsidiado Continuidad</t>
  </si>
  <si>
    <t>006</t>
  </si>
  <si>
    <t>TI.A.2.6.2.1.1.2.1.2</t>
  </si>
  <si>
    <t>(ssf) Sgp Salud - Régimen Subsidiado Ampliación Cobertura</t>
  </si>
  <si>
    <t xml:space="preserve">  b. FOSYGA</t>
  </si>
  <si>
    <t xml:space="preserve"> FOSYGA</t>
  </si>
  <si>
    <t>TI.A.2.6.2.1.3.1</t>
  </si>
  <si>
    <t>(ssf) Fosyga Corriente</t>
  </si>
  <si>
    <t>TI.A.2.6.2.1.3.2</t>
  </si>
  <si>
    <t>(ssf) Fosyga Futura</t>
  </si>
  <si>
    <t xml:space="preserve">  e. REC. CAPITAL SALUD</t>
  </si>
  <si>
    <t>REG. SUBSID. RECURSOS CAPITAL</t>
  </si>
  <si>
    <t>TI.B.06.2.1.2.1.2</t>
  </si>
  <si>
    <t>(R.B. SALUG SGP) RECURSOS DE FORZOSA INVERSIÓN (SGP) - SALUD</t>
  </si>
  <si>
    <t>TI.B.06.2.1.2.1.2.1</t>
  </si>
  <si>
    <t>(r.b) Recursos De Forzosa Inversión - Salud:  Régimen Subsidiado</t>
  </si>
  <si>
    <t>TI.B.06.2.1.2.1.2.3</t>
  </si>
  <si>
    <t>(r.b) Recursos De Forzosa Inversión - Salud:  Prestación Del Servicio A La Población Pobre No Afiliada</t>
  </si>
  <si>
    <t>007</t>
  </si>
  <si>
    <t>TI.B.08.2.1.2.1</t>
  </si>
  <si>
    <t>R.f. Provenientes De Recursos Sgp Con Destinación Específica - Salud:  Régimen Subsidiado</t>
  </si>
  <si>
    <t>c. TI.A.2.6.2.1.4</t>
  </si>
  <si>
    <t>Empresa Territorial Para La Salud - Etesa 75% - Inversión En Salud.  Art. 60 Ley 715/2001</t>
  </si>
  <si>
    <t>009</t>
  </si>
  <si>
    <t>d. TI.B.01.2.1</t>
  </si>
  <si>
    <t xml:space="preserve"> Programas De Salud Cofinan. Dpto. (reg Sub)</t>
  </si>
  <si>
    <t>013</t>
  </si>
  <si>
    <t>2. PREST.SERV P.P.</t>
  </si>
  <si>
    <t>PRESTACION SERVICIOS POBLACION NO AFILIADA</t>
  </si>
  <si>
    <t>TI.A.2.6.2.1.1.2.3</t>
  </si>
  <si>
    <t>Sgp Salud - Complemento Prestación De Servicios A Población Pobre No Afliiada</t>
  </si>
  <si>
    <t>TI.A.2.6.2.1.1.2.4</t>
  </si>
  <si>
    <t>Ssf Sgp Salud - Aportes Patronales (sin Situación De Fondos)  (municipios Certificados)</t>
  </si>
  <si>
    <t>027</t>
  </si>
  <si>
    <t>3. SALUD PUBLICA</t>
  </si>
  <si>
    <t>SALUD PUBLICA</t>
  </si>
  <si>
    <t>TI.A.2.6.2.1.1.2.2</t>
  </si>
  <si>
    <t>Sgp Salud - Salud Pública</t>
  </si>
  <si>
    <t>008</t>
  </si>
  <si>
    <t>TI.B.06.2.1.2.1.2.2</t>
  </si>
  <si>
    <t>(r.b) Recursos De Forzosa Inversión - Salud:  Salud Públlca</t>
  </si>
  <si>
    <t>TI.B.08.2.1.2.2</t>
  </si>
  <si>
    <t>R.f. Provenientes De Recursos Sgp Con Destinación Específica - Salud:  Salud Pública</t>
  </si>
  <si>
    <t>4. OTROS GASTOS SALUD</t>
  </si>
  <si>
    <t>OTROS GASTOS EN SALUD</t>
  </si>
  <si>
    <t>4.1</t>
  </si>
  <si>
    <t>ETESA 25%</t>
  </si>
  <si>
    <t>TI.A.2.6.1.1.2</t>
  </si>
  <si>
    <t>Empresa Territorial Para La Salud Etesa  (máximo El 25% En Los Términos Del Art.  60 De La Ley 715)</t>
  </si>
  <si>
    <t>4.2</t>
  </si>
  <si>
    <t>DERECHOS DE EXPLOTACION DE JUEGOS DE SUERTE Y AZAR DIFERENTES A ETESA</t>
  </si>
  <si>
    <t>TI.A.2.1.11.1</t>
  </si>
  <si>
    <t>Rifas</t>
  </si>
  <si>
    <t>TI.A.2.1.11.4</t>
  </si>
  <si>
    <t>Juegos De Suerte Y Azar Localizados</t>
  </si>
  <si>
    <t>TI.A.2.1.11.6</t>
  </si>
  <si>
    <t>Juegos De Apuestas En Eventos Deportivos, Gallísticos, Caninos Y Similares</t>
  </si>
  <si>
    <t>TI.A.2.6.2.1.1.4</t>
  </si>
  <si>
    <t>Sistema General De Participaciones Alimentación Escolar</t>
  </si>
  <si>
    <t>003</t>
  </si>
  <si>
    <t>TI.A.2.6.2.1.1.5</t>
  </si>
  <si>
    <t>(2/ssf) Participaciones Para Agua Potable - Saneamiento Básico</t>
  </si>
  <si>
    <t>005</t>
  </si>
  <si>
    <t>TI.A.2.6.2.1.1.6</t>
  </si>
  <si>
    <t>SGP:  POR CRECIMIENTO A LA ECONOMÍA</t>
  </si>
  <si>
    <t>TI.A.2.6.2.1.1.6.1</t>
  </si>
  <si>
    <t>Primera Infancia  (crecimiento A La Economía)</t>
  </si>
  <si>
    <t>002</t>
  </si>
  <si>
    <t>TI.A.2.6.2.1.1.6.2</t>
  </si>
  <si>
    <t>Educación  (crecimiento A La Economía)</t>
  </si>
  <si>
    <t>TI.A.2.6.2.1.1.7</t>
  </si>
  <si>
    <t>SISTEMA GENERAL FORZOSA INVERSION DE PARTICIPACION PROPÓSITO GENERAL</t>
  </si>
  <si>
    <t>TI.A.2.6.2.1.1.7.1</t>
  </si>
  <si>
    <t>Sgp Deporte</t>
  </si>
  <si>
    <t>TI.A.2.6.2.1.1.7.2</t>
  </si>
  <si>
    <t>Sgp Cultura</t>
  </si>
  <si>
    <t>TI.A.2.6.2.1.1.7.4</t>
  </si>
  <si>
    <t>Resto De Libre Inversión</t>
  </si>
  <si>
    <t>TI.A.2.6.2.1.3</t>
  </si>
  <si>
    <t>(ssf) Fondo De Solidaridad Y Garantias - Fosyga</t>
  </si>
  <si>
    <t>TI.A.2.6.2.1.7</t>
  </si>
  <si>
    <t>REGALIAS Y COMPENSACIONES</t>
  </si>
  <si>
    <t>TI.A.2.6.2.1.7.4</t>
  </si>
  <si>
    <t>Regalías Por Oro, Plata, Platino Y Piedras Preciosas</t>
  </si>
  <si>
    <t>TI.A.2.6.2.1.7.5</t>
  </si>
  <si>
    <t>Regalías Por Calizas, Yesos, Arcillas, Gravas, Minerales No Metálicos Y Materiales De Construcción</t>
  </si>
  <si>
    <t>TI.A.2.6.2.2</t>
  </si>
  <si>
    <t>TI.A.2.6.2.2.1</t>
  </si>
  <si>
    <t>Participación Departamental Impuesto Al Cigarrillo</t>
  </si>
  <si>
    <t>036</t>
  </si>
  <si>
    <t>TI.A.2.7</t>
  </si>
  <si>
    <t>OTROS INGRESOS NO TRIBUTARIOS</t>
  </si>
  <si>
    <t>TI.A.2.7.01</t>
  </si>
  <si>
    <t>Operaciones Comerciales</t>
  </si>
  <si>
    <t>TI.A.2.7.10</t>
  </si>
  <si>
    <t>(ld) Otros Ingresos No Tributarios</t>
  </si>
  <si>
    <t>TI.B</t>
  </si>
  <si>
    <t>INGRESOS DE CAPITAL</t>
  </si>
  <si>
    <t>TI.B.01</t>
  </si>
  <si>
    <t>COFINANCIACION</t>
  </si>
  <si>
    <t>TI.B.01.1</t>
  </si>
  <si>
    <t>COFINANCIACION NACIONAL - NIVEL CENTRAL</t>
  </si>
  <si>
    <t>TI.B.01.1.4</t>
  </si>
  <si>
    <t>Programas De Infraestructura</t>
  </si>
  <si>
    <t>014</t>
  </si>
  <si>
    <t>TI.B.01.1.5</t>
  </si>
  <si>
    <t>Programas Otros Sectores</t>
  </si>
  <si>
    <t>TI.B.01.2</t>
  </si>
  <si>
    <t>COFINANCIACION DEPARTAMENTAL - NIVEL CENTRAL</t>
  </si>
  <si>
    <t>TI.B.01.2.2</t>
  </si>
  <si>
    <t>Programas De Educacion</t>
  </si>
  <si>
    <t>TI.B.01.2.3</t>
  </si>
  <si>
    <t>Programas De Agua Potable Y Saneamiento Basico</t>
  </si>
  <si>
    <t>TI.B.01.2.4</t>
  </si>
  <si>
    <t>TI.B.01.2.5</t>
  </si>
  <si>
    <t>PROGRAMAS OTROS SECTORES</t>
  </si>
  <si>
    <t>TI.B.01.2.05.1</t>
  </si>
  <si>
    <t>Dpto. Presupuesto Participativo 2011 Mejoramiento De Vivienda Municipal  (dct.067/11)</t>
  </si>
  <si>
    <t>TI.B.01.2.05.2</t>
  </si>
  <si>
    <t>Dpto Inversión Otros Sectores  (dcto. 067/11)</t>
  </si>
  <si>
    <t>TI.B.01.2.05.3</t>
  </si>
  <si>
    <t>Dpto. Atención Emergencia Vial Contr. Interadm. 0128</t>
  </si>
  <si>
    <t>TI.B.01.4</t>
  </si>
  <si>
    <t>OTRAS COFINANCIACIONES</t>
  </si>
  <si>
    <t>TI.B.01.4.1</t>
  </si>
  <si>
    <t>SECTOR DESCENTRALIZADO</t>
  </si>
  <si>
    <t>TI.B.01.4.1.1</t>
  </si>
  <si>
    <t>NACIONAL</t>
  </si>
  <si>
    <t>TI.B.01.4.1.1.1</t>
  </si>
  <si>
    <t>Nacional De Establecimientos Públicos</t>
  </si>
  <si>
    <t>015</t>
  </si>
  <si>
    <t>TI.B.01.4.1.1.3</t>
  </si>
  <si>
    <t>Nacional De Empresas</t>
  </si>
  <si>
    <t>TI.B.01.4.1.2</t>
  </si>
  <si>
    <t>Departamental  (cárder)</t>
  </si>
  <si>
    <t>TI.B.01.4.1.3</t>
  </si>
  <si>
    <t>Municipal</t>
  </si>
  <si>
    <t>TI.B.01.4.1.4</t>
  </si>
  <si>
    <t>Sector Privado</t>
  </si>
  <si>
    <t>TI.B.04</t>
  </si>
  <si>
    <t>RECURSOS DEL CREDITO</t>
  </si>
  <si>
    <t>TI.B.04.1</t>
  </si>
  <si>
    <t>INTERNO</t>
  </si>
  <si>
    <t>TI.B.04.1.3</t>
  </si>
  <si>
    <t>Institutos De Desarrollo Departamental Y/o Municipal</t>
  </si>
  <si>
    <t>018</t>
  </si>
  <si>
    <t>TI.B.06</t>
  </si>
  <si>
    <t>RECURSOS DEL BALANCE</t>
  </si>
  <si>
    <t>TI.B.06.1</t>
  </si>
  <si>
    <t>CANCELACION DE RESERVAS</t>
  </si>
  <si>
    <t>TI.B.06.1.1</t>
  </si>
  <si>
    <t>De Regalías (cancelación Reservas)</t>
  </si>
  <si>
    <t>TI.B.06.1.2</t>
  </si>
  <si>
    <t>DEL SGP (CANCELACIÓN RESERVAS)</t>
  </si>
  <si>
    <t>TI.B.06.1.2.1</t>
  </si>
  <si>
    <t>Cancel Rsv. Educación Recursos Calidad Por Matrículas</t>
  </si>
  <si>
    <t>TI.B.06.1.3</t>
  </si>
  <si>
    <t>De Otros (cancelación Reservas)</t>
  </si>
  <si>
    <t>TI.B.06.2</t>
  </si>
  <si>
    <t>SUPERAVIT FISCAL</t>
  </si>
  <si>
    <t>TI.B.06.2.1</t>
  </si>
  <si>
    <t>SUPERAVIT FISCAL DE LA VIGENCIA ANTERIOR</t>
  </si>
  <si>
    <t>TI.B.06.2.1.1</t>
  </si>
  <si>
    <t>(rb) Recursos De Libre Destinación</t>
  </si>
  <si>
    <t>TI.B.06.2.1.2</t>
  </si>
  <si>
    <t>RECURSOS DE  FORZOSA INVERSION  (CON DESTINACIÓN ESPECÍFICA)</t>
  </si>
  <si>
    <t>TI.B.06.2.1.2.1</t>
  </si>
  <si>
    <t>RECURSOS DE FORZOSA INVERSIÓN SGP  (CON DESTINACION ESPECIFICA)</t>
  </si>
  <si>
    <t>TI.B.06.2.1.2.1.1</t>
  </si>
  <si>
    <t>(r.b) Recursos De Forzosa Inversión - Educación</t>
  </si>
  <si>
    <t>TI.B.06.2.1.2.1.3</t>
  </si>
  <si>
    <t>(r.b) Recursos De Forzosa Inversión - Alimentación Escolar</t>
  </si>
  <si>
    <t>TI.B.06.2.1.2.1.5</t>
  </si>
  <si>
    <t>(r.b) Recursos De Forzosa Inversión - Agua Potable Y Saneamiento Básico</t>
  </si>
  <si>
    <t>TI.B.06.2.1.2.1.6</t>
  </si>
  <si>
    <t>CRECIMIENTO DE LA ECONOMÍA</t>
  </si>
  <si>
    <t>TI.B.06.2.1.2.1.6.1</t>
  </si>
  <si>
    <t>(r.b) Primera Infancia Sgp</t>
  </si>
  <si>
    <t>TI.B.06.2.1.2.1.6.2</t>
  </si>
  <si>
    <t>(r.b)  Educación</t>
  </si>
  <si>
    <t>TI.B.06.2.1.2.1.7</t>
  </si>
  <si>
    <t>RECURSOS DE FORZOSA INVERSION PROPOSITO GENERAL</t>
  </si>
  <si>
    <t>TI.B.06.2.1.2.1.7.1</t>
  </si>
  <si>
    <t>(r.b) Deporte Y Recreación Recursos De Forzosa Inversión</t>
  </si>
  <si>
    <t>TI.B.06.2.1.2.1.7.3</t>
  </si>
  <si>
    <t>(r.b) Cultura Recursos De Forzosa Inversión</t>
  </si>
  <si>
    <t>TI.B.06.2.1.2.1.7.7</t>
  </si>
  <si>
    <t>(r.b) Resto De Libre Inversión Recursos De Forzosa Inversión</t>
  </si>
  <si>
    <t>TI.B.06.2.1.2.2</t>
  </si>
  <si>
    <t>(r.b) Regalías Y Compensaciones</t>
  </si>
  <si>
    <t>TI.B.06.2.1.2.3</t>
  </si>
  <si>
    <t>(r.b) Otros Recursos De Forzosa Inversión Diferentes Al Sgp (con Destinación Específica)</t>
  </si>
  <si>
    <t>TI.B.06.3</t>
  </si>
  <si>
    <t>RECURSOS QUE FINANCIAN RESERVAS PRESUPUESTALES EXCEPCIONALES  (LEY 819/2003)</t>
  </si>
  <si>
    <t>TI.B.06.3.2</t>
  </si>
  <si>
    <t>RECURSOS DE FORZOSA INVERSIÓN (CON DESTINACIÓN ESPECÍFICA)</t>
  </si>
  <si>
    <t>TI.B.06.3.2.1</t>
  </si>
  <si>
    <t>RECURSOS DE FORZOSA INVERSION SGP (CON DESTINACIÓN ESPECÍFICA)</t>
  </si>
  <si>
    <t>TI.B.06.3.2.1.2</t>
  </si>
  <si>
    <t>RECURSOS DE FORZOSA INVERSIÓN - SALUD</t>
  </si>
  <si>
    <t>TI.B.06.3.2.1.2.1</t>
  </si>
  <si>
    <t>Recursos De Forzosa Inversión - Salud:  Régimen Subsidiado</t>
  </si>
  <si>
    <t>TI.B.06.3.2.3</t>
  </si>
  <si>
    <t>Otros Recursos De Forzosa Inversión Diferentes Al Sgp (con Destinación Específica)</t>
  </si>
  <si>
    <t>TI.B.07</t>
  </si>
  <si>
    <t>VENTA DE ACTIVOS</t>
  </si>
  <si>
    <t>TI.B.07.1</t>
  </si>
  <si>
    <t>Al Sector Público (venta Activos)</t>
  </si>
  <si>
    <t>TI.B.07.2</t>
  </si>
  <si>
    <t>Al Sector Privado (venta Activos)</t>
  </si>
  <si>
    <t>TI.B.08</t>
  </si>
  <si>
    <t>RENDIMIENTOS POR OPERACIONES FINANCIERAS</t>
  </si>
  <si>
    <t>TI.B.08.1</t>
  </si>
  <si>
    <t>R.F. PROVENIENTES DE RECURSOS DE LIBRE DESTINACIÓN</t>
  </si>
  <si>
    <t>TI.B.08.1.1</t>
  </si>
  <si>
    <t>(ld) (r.f) Sgp Propósito General Recursos De Libre Destinación 42% Mpios 4,5,y 6 Categoría</t>
  </si>
  <si>
    <t>TI.B.08.1.3</t>
  </si>
  <si>
    <t>(ld) (r.f) Ingresos Corrientes De Libre Destinación Destinación Propósito General</t>
  </si>
  <si>
    <t>TI.B.08.2</t>
  </si>
  <si>
    <t>R.F. PROVENIENTES DE RECURSOS CON DESTINACIÓN ESPECÍFICA</t>
  </si>
  <si>
    <t>TI.B.08.2.1</t>
  </si>
  <si>
    <t>R.F. PROVENIENTES DE RECURSOS SGP CON DESTINACIÓN ESPECÍFICA</t>
  </si>
  <si>
    <t>TI.B.08.2.1.1</t>
  </si>
  <si>
    <t>R.f. Provenientes De Recursos Sgp Con Destinación Específica - Educación</t>
  </si>
  <si>
    <t>TI.B.08.2.1.2</t>
  </si>
  <si>
    <t>R.F. PROVENIENTES DE RECURSOS SGP CON DESTINACIÓN ESPECÍFICA - SALUD</t>
  </si>
  <si>
    <t>TI.B.08.2.1.2.3</t>
  </si>
  <si>
    <t>R.f. Recursos Sgp Con Destinación Específica - Salud: Servicios A La Población Pobre No Afiliada</t>
  </si>
  <si>
    <t>TI.B.08.2.1.3</t>
  </si>
  <si>
    <t>R.f. Provenientes De Recursos Sgp Con Destinación Específica - Alimentación Escolar</t>
  </si>
  <si>
    <t>TI.B.08.2.1.5</t>
  </si>
  <si>
    <t>R.f. Provenientes De Recursos Sgp Con Destinación Específica - Agua Potable Y Saneamiento Básico</t>
  </si>
  <si>
    <t>TI.B.08.2.1.6</t>
  </si>
  <si>
    <t>R.f. Provenientes De Recursos Sgp Con Destinación Específica - Deporte</t>
  </si>
  <si>
    <t>TI.B.08.2.1.7</t>
  </si>
  <si>
    <t>R.F. SISTEMA GENERAL FORZOSA INVERSION DE PARTICIPACION PROPÓSITO GENERALº</t>
  </si>
  <si>
    <t>TI.B.08.2.1.7.1</t>
  </si>
  <si>
    <t>(r.f) Deporte Y Recreación Recursos De Forzosa Inversión Part. Prop. Gral</t>
  </si>
  <si>
    <t>TI.B.08.2.1.7.3</t>
  </si>
  <si>
    <t>(r.f) Cultura Recursos De Forzosa Inversión Part Prop Gral</t>
  </si>
  <si>
    <t>TI.B.08.2.1.7.7</t>
  </si>
  <si>
    <t>(r.f) Resto De Libre Inversión Recursos De Forzosa Inversión Part Prop Gral</t>
  </si>
  <si>
    <t>TI.B.08.2.2</t>
  </si>
  <si>
    <t>R.f. Provenientes De Regalías Y Compensaciones</t>
  </si>
  <si>
    <t>TI.B.08.2.3</t>
  </si>
  <si>
    <t>R.f. Otros Recursos Diferentes Al Sgp Con Destinación Específica</t>
  </si>
  <si>
    <t>028</t>
  </si>
  <si>
    <t>TI.B.10</t>
  </si>
  <si>
    <t>Desahorro Fonpet</t>
  </si>
  <si>
    <t>TI.B.11</t>
  </si>
  <si>
    <t>Utilidades Y Excedentes Financieros (empresas Industriales, Comerciales Y Establecimentos Públicos)</t>
  </si>
  <si>
    <t>TI.B.13</t>
  </si>
  <si>
    <t>REINTEGROS</t>
  </si>
  <si>
    <t>TI.B.13.1</t>
  </si>
  <si>
    <t>Reintegros Salud</t>
  </si>
  <si>
    <t>TI.B.13.5</t>
  </si>
  <si>
    <t>(ld) Otros Reintegros</t>
  </si>
  <si>
    <t>TI.B.14</t>
  </si>
  <si>
    <t>Otros Ingresos De Capital</t>
  </si>
  <si>
    <t>TIT</t>
  </si>
  <si>
    <t>INGRESOS A FAVOR DE TERCEROS</t>
  </si>
  <si>
    <t>TIT.1</t>
  </si>
  <si>
    <t>INGRESOS DE TERCEROS</t>
  </si>
  <si>
    <t>TIT.1.01</t>
  </si>
  <si>
    <t>Fedegán Federación Nacional De Ganaderos</t>
  </si>
  <si>
    <t>TIT.1.02</t>
  </si>
  <si>
    <t>Porcicultura Fondo Nacional De La Porcicultura</t>
  </si>
  <si>
    <t>TIT.1.03</t>
  </si>
  <si>
    <t>Recaudo Aseo Empresas Públicas Municipales</t>
  </si>
  <si>
    <t>TIT.1.04</t>
  </si>
  <si>
    <t>Convenio Ica Inst Colombiano Agropecuario</t>
  </si>
  <si>
    <t>024</t>
  </si>
  <si>
    <t>TIT.1.06</t>
  </si>
  <si>
    <t>Estampilla Prodesarrollo Departamental</t>
  </si>
  <si>
    <t>038</t>
  </si>
  <si>
    <t>TIT.1.10</t>
  </si>
  <si>
    <t>Otros Recursos De Terceros</t>
  </si>
  <si>
    <t>TIT.2</t>
  </si>
  <si>
    <t>A FAVOR DE FONDOS</t>
  </si>
  <si>
    <t>TIT.2.01</t>
  </si>
  <si>
    <t>Fondo Recursos 1% Ley 99 De 1993</t>
  </si>
  <si>
    <t>023</t>
  </si>
  <si>
    <t>TIT.2.02</t>
  </si>
  <si>
    <t>Fondo Municipal De Paz  (dct.067/11)</t>
  </si>
  <si>
    <t>MUNICIPIO DE QUINCHIA</t>
  </si>
  <si>
    <t>EJECUCION DE INGRESOS</t>
  </si>
  <si>
    <t>Ingresos Período Correspondiente:  1 Enero a 31 de Diciembre de 2011</t>
  </si>
  <si>
    <t>Rubro</t>
  </si>
  <si>
    <t>Nombre</t>
  </si>
  <si>
    <t>Fdo.</t>
  </si>
  <si>
    <t>Ppto.Inicial</t>
  </si>
  <si>
    <t>Adiciones</t>
  </si>
  <si>
    <t>Deducciones</t>
  </si>
  <si>
    <t>Ppto. Vigente</t>
  </si>
  <si>
    <t>Ejec.Anterior</t>
  </si>
  <si>
    <t>Ejec.Período</t>
  </si>
  <si>
    <t>Ejec.Acumulada</t>
  </si>
  <si>
    <t>Por Ejecutar</t>
  </si>
  <si>
    <t>% Ej.</t>
  </si>
  <si>
    <t>v2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</si>
</sst>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Garamond"/>
      <family val="1"/>
    </font>
    <font>
      <sz val="10"/>
      <color indexed="12"/>
      <name val="Garamond"/>
      <family val="1"/>
    </font>
    <font>
      <b/>
      <i/>
      <sz val="10"/>
      <name val="Garamond"/>
      <family val="1"/>
    </font>
    <font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2.75"/>
  <cols>
    <col min="1" max="1" width="15.28515625" style="10" customWidth="1"/>
    <col min="2" max="2" width="46.28515625" style="10" customWidth="1"/>
    <col min="3" max="3" width="6.28515625" style="9" hidden="1" customWidth="1"/>
    <col min="4" max="4" width="14.140625" style="8" customWidth="1"/>
    <col min="5" max="5" width="13" style="8" bestFit="1" customWidth="1"/>
    <col min="6" max="6" width="13.5703125" style="8" bestFit="1" customWidth="1"/>
    <col min="7" max="7" width="7.42578125" style="8" hidden="1" customWidth="1"/>
    <col min="8" max="8" width="13.85546875" style="8" bestFit="1" customWidth="1"/>
    <col min="9" max="10" width="13" style="8" bestFit="1" customWidth="1"/>
    <col min="11" max="11" width="14.5703125" style="8" bestFit="1" customWidth="1"/>
    <col min="12" max="12" width="11.7109375" style="8" bestFit="1" customWidth="1"/>
    <col min="13" max="13" width="7" style="8" bestFit="1" customWidth="1"/>
    <col min="14" max="14" width="11.42578125" style="8"/>
    <col min="15" max="16384" width="11.42578125" style="9"/>
  </cols>
  <sheetData>
    <row r="1" spans="1:13">
      <c r="A1" s="7"/>
      <c r="B1" s="1"/>
      <c r="C1" s="1"/>
      <c r="D1" s="2" t="s">
        <v>449</v>
      </c>
      <c r="E1" s="3"/>
      <c r="F1" s="3"/>
      <c r="G1" s="3" t="s">
        <v>464</v>
      </c>
      <c r="H1" s="3"/>
      <c r="I1" s="3"/>
      <c r="J1" s="3"/>
      <c r="K1" s="3"/>
      <c r="L1" s="3"/>
      <c r="M1" s="3"/>
    </row>
    <row r="2" spans="1:13">
      <c r="A2" s="7"/>
      <c r="B2" s="1"/>
      <c r="C2" s="1"/>
      <c r="D2" s="2" t="s">
        <v>450</v>
      </c>
      <c r="E2" s="3"/>
      <c r="F2" s="3"/>
      <c r="G2" s="3"/>
      <c r="H2" s="3"/>
      <c r="I2" s="3"/>
      <c r="J2" s="3"/>
      <c r="K2" s="3"/>
      <c r="L2" s="3"/>
      <c r="M2" s="3"/>
    </row>
    <row r="3" spans="1:13">
      <c r="A3" s="7"/>
      <c r="B3" s="1"/>
      <c r="C3" s="1"/>
      <c r="D3" s="4" t="s">
        <v>451</v>
      </c>
      <c r="E3" s="3"/>
      <c r="F3" s="3"/>
      <c r="G3" s="3"/>
      <c r="H3" s="3"/>
      <c r="I3" s="3"/>
      <c r="J3" s="3"/>
      <c r="K3" s="3"/>
      <c r="L3" s="3"/>
      <c r="M3" s="3"/>
    </row>
    <row r="4" spans="1:13">
      <c r="A4" s="5" t="s">
        <v>452</v>
      </c>
      <c r="B4" s="6" t="s">
        <v>453</v>
      </c>
      <c r="C4" s="5" t="s">
        <v>454</v>
      </c>
      <c r="D4" s="6" t="s">
        <v>455</v>
      </c>
      <c r="E4" s="6" t="s">
        <v>456</v>
      </c>
      <c r="F4" s="6" t="s">
        <v>457</v>
      </c>
      <c r="G4" s="3" t="s">
        <v>0</v>
      </c>
      <c r="H4" s="6" t="s">
        <v>458</v>
      </c>
      <c r="I4" s="6" t="s">
        <v>459</v>
      </c>
      <c r="J4" s="6" t="s">
        <v>460</v>
      </c>
      <c r="K4" s="6" t="s">
        <v>461</v>
      </c>
      <c r="L4" s="6" t="s">
        <v>462</v>
      </c>
      <c r="M4" s="6" t="s">
        <v>463</v>
      </c>
    </row>
    <row r="5" spans="1:13">
      <c r="A5" s="10" t="s">
        <v>1</v>
      </c>
      <c r="B5" s="10" t="s">
        <v>2</v>
      </c>
      <c r="C5" s="9" t="s">
        <v>3</v>
      </c>
      <c r="D5" s="8">
        <v>11861000000</v>
      </c>
      <c r="E5" s="8">
        <v>3444330060.0799999</v>
      </c>
      <c r="F5" s="8">
        <v>-3119662160.3600001</v>
      </c>
      <c r="G5" s="8">
        <v>0</v>
      </c>
      <c r="H5" s="8">
        <v>12185667899.719999</v>
      </c>
      <c r="I5" s="8">
        <v>9506624756.3400002</v>
      </c>
      <c r="J5" s="8">
        <v>2316784193.6700001</v>
      </c>
      <c r="K5" s="8">
        <v>11823408950.01</v>
      </c>
      <c r="L5" s="8">
        <v>362258949.70999998</v>
      </c>
      <c r="M5" s="8">
        <f>+K5*100/H5</f>
        <v>97.02717198030382</v>
      </c>
    </row>
    <row r="6" spans="1:13">
      <c r="A6" s="10" t="s">
        <v>4</v>
      </c>
      <c r="B6" s="10" t="s">
        <v>5</v>
      </c>
      <c r="C6" s="9" t="s">
        <v>3</v>
      </c>
      <c r="D6" s="8">
        <v>11861000000</v>
      </c>
      <c r="E6" s="8">
        <v>3444330060.0799999</v>
      </c>
      <c r="F6" s="8">
        <v>-3119662160.3600001</v>
      </c>
      <c r="G6" s="8">
        <v>0</v>
      </c>
      <c r="H6" s="8">
        <v>12185667899.719999</v>
      </c>
      <c r="I6" s="8">
        <v>9506624756.3400002</v>
      </c>
      <c r="J6" s="8">
        <v>2316784193.6700001</v>
      </c>
      <c r="K6" s="8">
        <v>11823408950.01</v>
      </c>
      <c r="L6" s="8">
        <v>362258949.70999998</v>
      </c>
      <c r="M6" s="8">
        <f t="shared" ref="M6:M69" si="0">+K6*100/H6</f>
        <v>97.02717198030382</v>
      </c>
    </row>
    <row r="7" spans="1:13">
      <c r="A7" s="10" t="s">
        <v>6</v>
      </c>
      <c r="B7" s="10" t="s">
        <v>7</v>
      </c>
      <c r="C7" s="9" t="s">
        <v>3</v>
      </c>
      <c r="D7" s="8">
        <v>11861000000</v>
      </c>
      <c r="E7" s="8">
        <v>3354574310.0799999</v>
      </c>
      <c r="F7" s="8">
        <v>-3119662160.3600001</v>
      </c>
      <c r="G7" s="8">
        <v>0</v>
      </c>
      <c r="H7" s="8">
        <v>12095912149.719999</v>
      </c>
      <c r="I7" s="8">
        <v>9431440993.3400002</v>
      </c>
      <c r="J7" s="8">
        <v>2307466336.6700001</v>
      </c>
      <c r="K7" s="8">
        <v>11738907330.01</v>
      </c>
      <c r="L7" s="8">
        <v>357004819.70999998</v>
      </c>
      <c r="M7" s="8">
        <f t="shared" si="0"/>
        <v>97.048549829966618</v>
      </c>
    </row>
    <row r="8" spans="1:13">
      <c r="A8" s="10" t="s">
        <v>8</v>
      </c>
      <c r="B8" s="10" t="s">
        <v>9</v>
      </c>
      <c r="C8" s="9" t="s">
        <v>3</v>
      </c>
      <c r="D8" s="8">
        <v>11861000000</v>
      </c>
      <c r="E8" s="8">
        <v>2146088702.0799999</v>
      </c>
      <c r="F8" s="8">
        <v>-3119662160.3600001</v>
      </c>
      <c r="G8" s="8">
        <v>0</v>
      </c>
      <c r="H8" s="8">
        <v>10887426541.719999</v>
      </c>
      <c r="I8" s="8">
        <v>8658920002.2399998</v>
      </c>
      <c r="J8" s="8">
        <v>2047722693.6400001</v>
      </c>
      <c r="K8" s="8">
        <v>10706642695.879999</v>
      </c>
      <c r="L8" s="8">
        <v>180783845.84</v>
      </c>
      <c r="M8" s="8">
        <f t="shared" si="0"/>
        <v>98.339517193091979</v>
      </c>
    </row>
    <row r="9" spans="1:13">
      <c r="A9" s="10" t="s">
        <v>10</v>
      </c>
      <c r="B9" s="10" t="s">
        <v>11</v>
      </c>
      <c r="C9" s="9" t="s">
        <v>3</v>
      </c>
      <c r="D9" s="8">
        <v>688000000</v>
      </c>
      <c r="E9" s="8">
        <v>305781556</v>
      </c>
      <c r="F9" s="8">
        <v>0</v>
      </c>
      <c r="G9" s="8">
        <v>0</v>
      </c>
      <c r="H9" s="8">
        <v>993781556</v>
      </c>
      <c r="I9" s="8">
        <v>842402728</v>
      </c>
      <c r="J9" s="8">
        <v>182079983</v>
      </c>
      <c r="K9" s="8">
        <v>1024482711</v>
      </c>
      <c r="L9" s="8">
        <v>-30701155</v>
      </c>
      <c r="M9" s="8">
        <f t="shared" si="0"/>
        <v>103.08932630261052</v>
      </c>
    </row>
    <row r="10" spans="1:13">
      <c r="A10" s="10" t="s">
        <v>12</v>
      </c>
      <c r="B10" s="10" t="s">
        <v>13</v>
      </c>
      <c r="C10" s="9" t="s">
        <v>3</v>
      </c>
      <c r="D10" s="8">
        <v>175000000</v>
      </c>
      <c r="E10" s="8">
        <v>0</v>
      </c>
      <c r="F10" s="8">
        <v>0</v>
      </c>
      <c r="G10" s="8">
        <v>0</v>
      </c>
      <c r="H10" s="8">
        <v>175000000</v>
      </c>
      <c r="I10" s="8">
        <v>163463581</v>
      </c>
      <c r="J10" s="8">
        <v>27656534</v>
      </c>
      <c r="K10" s="8">
        <v>191120115</v>
      </c>
      <c r="L10" s="8">
        <v>-16120115</v>
      </c>
      <c r="M10" s="8">
        <f t="shared" si="0"/>
        <v>109.21149428571428</v>
      </c>
    </row>
    <row r="11" spans="1:13">
      <c r="A11" s="10" t="s">
        <v>14</v>
      </c>
      <c r="B11" s="10" t="s">
        <v>15</v>
      </c>
      <c r="C11" s="9" t="s">
        <v>16</v>
      </c>
      <c r="D11" s="8">
        <v>120000000</v>
      </c>
      <c r="E11" s="8">
        <v>0</v>
      </c>
      <c r="F11" s="8">
        <v>0</v>
      </c>
      <c r="G11" s="8">
        <v>0</v>
      </c>
      <c r="H11" s="8">
        <v>120000000</v>
      </c>
      <c r="I11" s="8">
        <v>110344312</v>
      </c>
      <c r="J11" s="8">
        <v>22077019</v>
      </c>
      <c r="K11" s="8">
        <v>132421331</v>
      </c>
      <c r="L11" s="8">
        <v>-12421331</v>
      </c>
      <c r="M11" s="8">
        <f t="shared" si="0"/>
        <v>110.35110916666666</v>
      </c>
    </row>
    <row r="12" spans="1:13">
      <c r="A12" s="10" t="s">
        <v>17</v>
      </c>
      <c r="B12" s="10" t="s">
        <v>18</v>
      </c>
      <c r="C12" s="9" t="s">
        <v>16</v>
      </c>
      <c r="D12" s="8">
        <v>55000000</v>
      </c>
      <c r="E12" s="8">
        <v>0</v>
      </c>
      <c r="F12" s="8">
        <v>0</v>
      </c>
      <c r="G12" s="8">
        <v>0</v>
      </c>
      <c r="H12" s="8">
        <v>55000000</v>
      </c>
      <c r="I12" s="8">
        <v>53119269</v>
      </c>
      <c r="J12" s="8">
        <v>5579515</v>
      </c>
      <c r="K12" s="8">
        <v>58698784</v>
      </c>
      <c r="L12" s="8">
        <v>-3698784</v>
      </c>
      <c r="M12" s="8">
        <f t="shared" si="0"/>
        <v>106.72506181818181</v>
      </c>
    </row>
    <row r="13" spans="1:13">
      <c r="A13" s="10" t="s">
        <v>19</v>
      </c>
      <c r="B13" s="10" t="s">
        <v>20</v>
      </c>
      <c r="C13" s="9" t="s">
        <v>3</v>
      </c>
      <c r="D13" s="8">
        <v>45000000</v>
      </c>
      <c r="E13" s="8">
        <v>7114829</v>
      </c>
      <c r="F13" s="8">
        <v>0</v>
      </c>
      <c r="G13" s="8">
        <v>0</v>
      </c>
      <c r="H13" s="8">
        <v>52114829</v>
      </c>
      <c r="I13" s="8">
        <v>46571153</v>
      </c>
      <c r="J13" s="8">
        <v>7095394</v>
      </c>
      <c r="K13" s="8">
        <v>53666547</v>
      </c>
      <c r="L13" s="8">
        <v>-1551718</v>
      </c>
      <c r="M13" s="8">
        <f t="shared" si="0"/>
        <v>102.9774980169272</v>
      </c>
    </row>
    <row r="14" spans="1:13">
      <c r="A14" s="10" t="s">
        <v>21</v>
      </c>
      <c r="B14" s="10" t="s">
        <v>22</v>
      </c>
      <c r="C14" s="9" t="s">
        <v>23</v>
      </c>
      <c r="D14" s="8">
        <v>30000000</v>
      </c>
      <c r="E14" s="8">
        <v>3000000</v>
      </c>
      <c r="F14" s="8">
        <v>0</v>
      </c>
      <c r="G14" s="8">
        <v>0</v>
      </c>
      <c r="H14" s="8">
        <v>33000000</v>
      </c>
      <c r="I14" s="8">
        <v>29731374</v>
      </c>
      <c r="J14" s="8">
        <v>5419321</v>
      </c>
      <c r="K14" s="8">
        <v>35150695</v>
      </c>
      <c r="L14" s="8">
        <v>-2150695</v>
      </c>
      <c r="M14" s="8">
        <f t="shared" si="0"/>
        <v>106.51725757575758</v>
      </c>
    </row>
    <row r="15" spans="1:13">
      <c r="A15" s="10" t="s">
        <v>24</v>
      </c>
      <c r="B15" s="10" t="s">
        <v>25</v>
      </c>
      <c r="C15" s="9" t="s">
        <v>23</v>
      </c>
      <c r="D15" s="8">
        <v>15000000</v>
      </c>
      <c r="E15" s="8">
        <v>4114829</v>
      </c>
      <c r="F15" s="8">
        <v>0</v>
      </c>
      <c r="G15" s="8">
        <v>0</v>
      </c>
      <c r="H15" s="8">
        <v>19114829</v>
      </c>
      <c r="I15" s="8">
        <v>16839779</v>
      </c>
      <c r="J15" s="8">
        <v>1676073</v>
      </c>
      <c r="K15" s="8">
        <v>18515852</v>
      </c>
      <c r="L15" s="8">
        <v>598977</v>
      </c>
      <c r="M15" s="8">
        <f t="shared" si="0"/>
        <v>96.866427630610772</v>
      </c>
    </row>
    <row r="16" spans="1:13">
      <c r="A16" s="10" t="s">
        <v>26</v>
      </c>
      <c r="B16" s="10" t="s">
        <v>27</v>
      </c>
      <c r="C16" s="9" t="s">
        <v>3</v>
      </c>
      <c r="D16" s="8">
        <v>112000000</v>
      </c>
      <c r="E16" s="8">
        <v>3000000</v>
      </c>
      <c r="F16" s="8">
        <v>0</v>
      </c>
      <c r="G16" s="8">
        <v>0</v>
      </c>
      <c r="H16" s="8">
        <v>115000000</v>
      </c>
      <c r="I16" s="8">
        <v>108485434</v>
      </c>
      <c r="J16" s="8">
        <v>22364277</v>
      </c>
      <c r="K16" s="8">
        <v>130849711</v>
      </c>
      <c r="L16" s="8">
        <v>-15849711</v>
      </c>
      <c r="M16" s="8">
        <f t="shared" si="0"/>
        <v>113.78235739130434</v>
      </c>
    </row>
    <row r="17" spans="1:13" ht="25.5">
      <c r="A17" s="10" t="s">
        <v>28</v>
      </c>
      <c r="B17" s="10" t="s">
        <v>29</v>
      </c>
      <c r="C17" s="9" t="s">
        <v>16</v>
      </c>
      <c r="D17" s="8">
        <v>102000000</v>
      </c>
      <c r="E17" s="8">
        <v>0</v>
      </c>
      <c r="F17" s="8">
        <v>0</v>
      </c>
      <c r="G17" s="8">
        <v>0</v>
      </c>
      <c r="H17" s="8">
        <v>102000000</v>
      </c>
      <c r="I17" s="8">
        <v>90457079</v>
      </c>
      <c r="J17" s="8">
        <v>20201808</v>
      </c>
      <c r="K17" s="8">
        <v>110658887</v>
      </c>
      <c r="L17" s="8">
        <v>-8658887</v>
      </c>
      <c r="M17" s="8">
        <f t="shared" si="0"/>
        <v>108.48910490196079</v>
      </c>
    </row>
    <row r="18" spans="1:13" ht="25.5">
      <c r="A18" s="10" t="s">
        <v>30</v>
      </c>
      <c r="B18" s="10" t="s">
        <v>31</v>
      </c>
      <c r="C18" s="9" t="s">
        <v>16</v>
      </c>
      <c r="D18" s="8">
        <v>10000000</v>
      </c>
      <c r="E18" s="8">
        <v>3000000</v>
      </c>
      <c r="F18" s="8">
        <v>0</v>
      </c>
      <c r="G18" s="8">
        <v>0</v>
      </c>
      <c r="H18" s="8">
        <v>13000000</v>
      </c>
      <c r="I18" s="8">
        <v>18028355</v>
      </c>
      <c r="J18" s="8">
        <v>2162469</v>
      </c>
      <c r="K18" s="8">
        <v>20190824</v>
      </c>
      <c r="L18" s="8">
        <v>-7190824</v>
      </c>
      <c r="M18" s="8">
        <f t="shared" si="0"/>
        <v>155.31403076923078</v>
      </c>
    </row>
    <row r="19" spans="1:13">
      <c r="A19" s="10" t="s">
        <v>32</v>
      </c>
      <c r="B19" s="10" t="s">
        <v>33</v>
      </c>
      <c r="C19" s="9" t="s">
        <v>3</v>
      </c>
      <c r="D19" s="8">
        <v>21000000</v>
      </c>
      <c r="E19" s="8">
        <v>0</v>
      </c>
      <c r="F19" s="8">
        <v>0</v>
      </c>
      <c r="G19" s="8">
        <v>0</v>
      </c>
      <c r="H19" s="8">
        <v>21000000</v>
      </c>
      <c r="I19" s="8">
        <v>17555048</v>
      </c>
      <c r="J19" s="8">
        <v>1231421</v>
      </c>
      <c r="K19" s="8">
        <v>18786469</v>
      </c>
      <c r="L19" s="8">
        <v>2213531</v>
      </c>
      <c r="M19" s="8">
        <f t="shared" si="0"/>
        <v>89.459376190476192</v>
      </c>
    </row>
    <row r="20" spans="1:13">
      <c r="A20" s="10" t="s">
        <v>34</v>
      </c>
      <c r="B20" s="10" t="s">
        <v>35</v>
      </c>
      <c r="C20" s="9" t="s">
        <v>16</v>
      </c>
      <c r="D20" s="8">
        <v>19000000</v>
      </c>
      <c r="E20" s="8">
        <v>0</v>
      </c>
      <c r="F20" s="8">
        <v>0</v>
      </c>
      <c r="G20" s="8">
        <v>0</v>
      </c>
      <c r="H20" s="8">
        <v>19000000</v>
      </c>
      <c r="I20" s="8">
        <v>16338892</v>
      </c>
      <c r="J20" s="8">
        <v>1177521</v>
      </c>
      <c r="K20" s="8">
        <v>17516413</v>
      </c>
      <c r="L20" s="8">
        <v>1483587</v>
      </c>
      <c r="M20" s="8">
        <f t="shared" si="0"/>
        <v>92.191647368421059</v>
      </c>
    </row>
    <row r="21" spans="1:13">
      <c r="A21" s="10" t="s">
        <v>36</v>
      </c>
      <c r="B21" s="10" t="s">
        <v>37</v>
      </c>
      <c r="C21" s="9" t="s">
        <v>16</v>
      </c>
      <c r="D21" s="8">
        <v>2000000</v>
      </c>
      <c r="E21" s="8">
        <v>0</v>
      </c>
      <c r="F21" s="8">
        <v>0</v>
      </c>
      <c r="G21" s="8">
        <v>0</v>
      </c>
      <c r="H21" s="8">
        <v>2000000</v>
      </c>
      <c r="I21" s="8">
        <v>1216156</v>
      </c>
      <c r="J21" s="8">
        <v>53900</v>
      </c>
      <c r="K21" s="8">
        <v>1270056</v>
      </c>
      <c r="L21" s="8">
        <v>729944</v>
      </c>
      <c r="M21" s="8">
        <f t="shared" si="0"/>
        <v>63.502800000000001</v>
      </c>
    </row>
    <row r="22" spans="1:13">
      <c r="A22" s="10" t="s">
        <v>38</v>
      </c>
      <c r="B22" s="10" t="s">
        <v>39</v>
      </c>
      <c r="C22" s="9" t="s">
        <v>16</v>
      </c>
      <c r="D22" s="8">
        <v>1000000</v>
      </c>
      <c r="E22" s="8">
        <v>0</v>
      </c>
      <c r="F22" s="8">
        <v>0</v>
      </c>
      <c r="G22" s="8">
        <v>0</v>
      </c>
      <c r="H22" s="8">
        <v>1000000</v>
      </c>
      <c r="I22" s="8">
        <v>135700</v>
      </c>
      <c r="J22" s="8">
        <v>140000</v>
      </c>
      <c r="K22" s="8">
        <v>275700</v>
      </c>
      <c r="L22" s="8">
        <v>724300</v>
      </c>
      <c r="M22" s="8">
        <f t="shared" si="0"/>
        <v>27.57</v>
      </c>
    </row>
    <row r="23" spans="1:13">
      <c r="A23" s="10" t="s">
        <v>40</v>
      </c>
      <c r="B23" s="10" t="s">
        <v>41</v>
      </c>
      <c r="C23" s="9" t="s">
        <v>16</v>
      </c>
      <c r="D23" s="8">
        <v>10000000</v>
      </c>
      <c r="E23" s="8">
        <v>0</v>
      </c>
      <c r="F23" s="8">
        <v>0</v>
      </c>
      <c r="G23" s="8">
        <v>0</v>
      </c>
      <c r="H23" s="8">
        <v>10000000</v>
      </c>
      <c r="I23" s="8">
        <v>10831175</v>
      </c>
      <c r="J23" s="8">
        <v>2262376</v>
      </c>
      <c r="K23" s="8">
        <v>13093551</v>
      </c>
      <c r="L23" s="8">
        <v>-3093551</v>
      </c>
      <c r="M23" s="8">
        <f t="shared" si="0"/>
        <v>130.93550999999999</v>
      </c>
    </row>
    <row r="24" spans="1:13">
      <c r="A24" s="10" t="s">
        <v>42</v>
      </c>
      <c r="B24" s="10" t="s">
        <v>43</v>
      </c>
      <c r="C24" s="9" t="s">
        <v>16</v>
      </c>
      <c r="D24" s="8">
        <v>1000000</v>
      </c>
      <c r="E24" s="8">
        <v>0</v>
      </c>
      <c r="F24" s="8">
        <v>0</v>
      </c>
      <c r="G24" s="8">
        <v>0</v>
      </c>
      <c r="H24" s="8">
        <v>1000000</v>
      </c>
      <c r="I24" s="8">
        <v>450000</v>
      </c>
      <c r="J24" s="8">
        <v>0</v>
      </c>
      <c r="K24" s="8">
        <v>450000</v>
      </c>
      <c r="L24" s="8">
        <v>550000</v>
      </c>
      <c r="M24" s="8">
        <f t="shared" si="0"/>
        <v>45</v>
      </c>
    </row>
    <row r="25" spans="1:13">
      <c r="A25" s="10" t="s">
        <v>44</v>
      </c>
      <c r="B25" s="10" t="s">
        <v>45</v>
      </c>
      <c r="C25" s="9" t="s">
        <v>16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10" t="s">
        <v>46</v>
      </c>
      <c r="B26" s="10" t="s">
        <v>47</v>
      </c>
      <c r="C26" s="9" t="s">
        <v>16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10" t="s">
        <v>48</v>
      </c>
      <c r="B27" s="10" t="s">
        <v>49</v>
      </c>
      <c r="C27" s="9" t="s">
        <v>16</v>
      </c>
      <c r="D27" s="8">
        <v>3000000</v>
      </c>
      <c r="E27" s="8">
        <v>0</v>
      </c>
      <c r="F27" s="8">
        <v>0</v>
      </c>
      <c r="G27" s="8">
        <v>0</v>
      </c>
      <c r="H27" s="8">
        <v>3000000</v>
      </c>
      <c r="I27" s="8">
        <v>10711950</v>
      </c>
      <c r="J27" s="8">
        <v>1390500</v>
      </c>
      <c r="K27" s="8">
        <v>12102450</v>
      </c>
      <c r="L27" s="8">
        <v>-9102450</v>
      </c>
      <c r="M27" s="8">
        <f t="shared" si="0"/>
        <v>403.41500000000002</v>
      </c>
    </row>
    <row r="28" spans="1:13">
      <c r="A28" s="10" t="s">
        <v>50</v>
      </c>
      <c r="B28" s="10" t="s">
        <v>51</v>
      </c>
      <c r="C28" s="9" t="s">
        <v>52</v>
      </c>
      <c r="D28" s="8">
        <v>0</v>
      </c>
      <c r="E28" s="8">
        <v>32000000</v>
      </c>
      <c r="F28" s="8">
        <v>0</v>
      </c>
      <c r="G28" s="8">
        <v>0</v>
      </c>
      <c r="H28" s="8">
        <v>32000000</v>
      </c>
      <c r="I28" s="8">
        <v>31642175</v>
      </c>
      <c r="J28" s="8">
        <v>6409500</v>
      </c>
      <c r="K28" s="8">
        <v>38051675</v>
      </c>
      <c r="L28" s="8">
        <v>-6051675</v>
      </c>
      <c r="M28" s="8">
        <f t="shared" si="0"/>
        <v>118.911484375</v>
      </c>
    </row>
    <row r="29" spans="1:13">
      <c r="A29" s="10" t="s">
        <v>53</v>
      </c>
      <c r="B29" s="10" t="s">
        <v>54</v>
      </c>
      <c r="C29" s="9" t="s">
        <v>55</v>
      </c>
      <c r="D29" s="8">
        <v>220000000</v>
      </c>
      <c r="E29" s="8">
        <v>0</v>
      </c>
      <c r="F29" s="8">
        <v>0</v>
      </c>
      <c r="G29" s="8">
        <v>0</v>
      </c>
      <c r="H29" s="8">
        <v>220000000</v>
      </c>
      <c r="I29" s="8">
        <v>212603000</v>
      </c>
      <c r="J29" s="8">
        <v>16546000</v>
      </c>
      <c r="K29" s="8">
        <v>229149000</v>
      </c>
      <c r="L29" s="8">
        <v>-9149000</v>
      </c>
      <c r="M29" s="8">
        <f t="shared" si="0"/>
        <v>104.15863636363636</v>
      </c>
    </row>
    <row r="30" spans="1:13">
      <c r="A30" s="10" t="s">
        <v>56</v>
      </c>
      <c r="B30" s="10" t="s">
        <v>57</v>
      </c>
      <c r="C30" s="9" t="s">
        <v>3</v>
      </c>
      <c r="D30" s="8">
        <v>50000000</v>
      </c>
      <c r="E30" s="8">
        <v>67125000</v>
      </c>
      <c r="F30" s="8">
        <v>0</v>
      </c>
      <c r="G30" s="8">
        <v>0</v>
      </c>
      <c r="H30" s="8">
        <v>117125000</v>
      </c>
      <c r="I30" s="8">
        <v>78228105</v>
      </c>
      <c r="J30" s="8">
        <v>19053655</v>
      </c>
      <c r="K30" s="8">
        <v>97281760</v>
      </c>
      <c r="L30" s="8">
        <v>19843240</v>
      </c>
      <c r="M30" s="8">
        <f t="shared" si="0"/>
        <v>83.05806616862327</v>
      </c>
    </row>
    <row r="31" spans="1:13" ht="25.5">
      <c r="A31" s="10" t="s">
        <v>58</v>
      </c>
      <c r="B31" s="10" t="s">
        <v>59</v>
      </c>
      <c r="C31" s="9" t="s">
        <v>60</v>
      </c>
      <c r="D31" s="8">
        <v>15000000</v>
      </c>
      <c r="E31" s="8">
        <v>17000000</v>
      </c>
      <c r="F31" s="8">
        <v>0</v>
      </c>
      <c r="G31" s="8">
        <v>0</v>
      </c>
      <c r="H31" s="8">
        <v>32000000</v>
      </c>
      <c r="I31" s="8">
        <v>28746324</v>
      </c>
      <c r="J31" s="8">
        <v>6210261</v>
      </c>
      <c r="K31" s="8">
        <v>34956585</v>
      </c>
      <c r="L31" s="8">
        <v>-2956585</v>
      </c>
      <c r="M31" s="8">
        <f t="shared" si="0"/>
        <v>109.239328125</v>
      </c>
    </row>
    <row r="32" spans="1:13">
      <c r="A32" s="10" t="s">
        <v>61</v>
      </c>
      <c r="B32" s="10" t="s">
        <v>62</v>
      </c>
      <c r="C32" s="9" t="s">
        <v>3</v>
      </c>
      <c r="D32" s="8">
        <v>35000000</v>
      </c>
      <c r="E32" s="8">
        <v>50125000</v>
      </c>
      <c r="F32" s="8">
        <v>0</v>
      </c>
      <c r="G32" s="8">
        <v>0</v>
      </c>
      <c r="H32" s="8">
        <v>85125000</v>
      </c>
      <c r="I32" s="8">
        <v>49481781</v>
      </c>
      <c r="J32" s="8">
        <v>12843394</v>
      </c>
      <c r="K32" s="8">
        <v>62325175</v>
      </c>
      <c r="L32" s="8">
        <v>22799825</v>
      </c>
      <c r="M32" s="8">
        <f t="shared" si="0"/>
        <v>73.216064610866368</v>
      </c>
    </row>
    <row r="33" spans="1:13" ht="25.5">
      <c r="A33" s="10" t="s">
        <v>63</v>
      </c>
      <c r="B33" s="10" t="s">
        <v>64</v>
      </c>
      <c r="C33" s="9" t="s">
        <v>65</v>
      </c>
      <c r="D33" s="8">
        <v>21000000</v>
      </c>
      <c r="E33" s="8">
        <v>30075000</v>
      </c>
      <c r="F33" s="8">
        <v>0</v>
      </c>
      <c r="G33" s="8">
        <v>0</v>
      </c>
      <c r="H33" s="8">
        <v>51075000</v>
      </c>
      <c r="I33" s="8">
        <v>33353923</v>
      </c>
      <c r="J33" s="8">
        <v>8630438</v>
      </c>
      <c r="K33" s="8">
        <v>41984361</v>
      </c>
      <c r="L33" s="8">
        <v>9090639</v>
      </c>
      <c r="M33" s="8">
        <f t="shared" si="0"/>
        <v>82.201392070484587</v>
      </c>
    </row>
    <row r="34" spans="1:13">
      <c r="A34" s="10" t="s">
        <v>66</v>
      </c>
      <c r="B34" s="10" t="s">
        <v>67</v>
      </c>
      <c r="C34" s="9" t="s">
        <v>65</v>
      </c>
      <c r="D34" s="8">
        <v>3500000</v>
      </c>
      <c r="E34" s="8">
        <v>5012500</v>
      </c>
      <c r="F34" s="8">
        <v>0</v>
      </c>
      <c r="G34" s="8">
        <v>0</v>
      </c>
      <c r="H34" s="8">
        <v>8512500</v>
      </c>
      <c r="I34" s="8">
        <v>5025296</v>
      </c>
      <c r="J34" s="8">
        <v>1284379</v>
      </c>
      <c r="K34" s="8">
        <v>6309675</v>
      </c>
      <c r="L34" s="8">
        <v>2202825</v>
      </c>
      <c r="M34" s="8">
        <f t="shared" si="0"/>
        <v>74.122466960352426</v>
      </c>
    </row>
    <row r="35" spans="1:13">
      <c r="A35" s="10" t="s">
        <v>68</v>
      </c>
      <c r="B35" s="10" t="s">
        <v>69</v>
      </c>
      <c r="C35" s="9" t="s">
        <v>65</v>
      </c>
      <c r="D35" s="8">
        <v>7000000</v>
      </c>
      <c r="E35" s="8">
        <v>10025000</v>
      </c>
      <c r="F35" s="8">
        <v>0</v>
      </c>
      <c r="G35" s="8">
        <v>0</v>
      </c>
      <c r="H35" s="8">
        <v>17025000</v>
      </c>
      <c r="I35" s="8">
        <v>9787229</v>
      </c>
      <c r="J35" s="8">
        <v>2568631</v>
      </c>
      <c r="K35" s="8">
        <v>12355860</v>
      </c>
      <c r="L35" s="8">
        <v>4669140</v>
      </c>
      <c r="M35" s="8">
        <f t="shared" si="0"/>
        <v>72.574801762114532</v>
      </c>
    </row>
    <row r="36" spans="1:13">
      <c r="A36" s="10" t="s">
        <v>70</v>
      </c>
      <c r="B36" s="10" t="s">
        <v>71</v>
      </c>
      <c r="C36" s="9" t="s">
        <v>65</v>
      </c>
      <c r="D36" s="8">
        <v>3500000</v>
      </c>
      <c r="E36" s="8">
        <v>5012500</v>
      </c>
      <c r="F36" s="8">
        <v>0</v>
      </c>
      <c r="G36" s="8">
        <v>0</v>
      </c>
      <c r="H36" s="8">
        <v>8512500</v>
      </c>
      <c r="I36" s="8">
        <v>1315333</v>
      </c>
      <c r="J36" s="8">
        <v>359946</v>
      </c>
      <c r="K36" s="8">
        <v>1675279</v>
      </c>
      <c r="L36" s="8">
        <v>6837221</v>
      </c>
      <c r="M36" s="8">
        <f t="shared" si="0"/>
        <v>19.680223201174744</v>
      </c>
    </row>
    <row r="37" spans="1:13">
      <c r="A37" s="10" t="s">
        <v>72</v>
      </c>
      <c r="B37" s="10" t="s">
        <v>73</v>
      </c>
      <c r="C37" s="9" t="s">
        <v>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>
      <c r="A38" s="10" t="s">
        <v>74</v>
      </c>
      <c r="B38" s="10" t="s">
        <v>75</v>
      </c>
      <c r="C38" s="9" t="s">
        <v>16</v>
      </c>
      <c r="D38" s="8">
        <v>15000000</v>
      </c>
      <c r="E38" s="8">
        <v>175541727</v>
      </c>
      <c r="F38" s="8">
        <v>0</v>
      </c>
      <c r="G38" s="8">
        <v>0</v>
      </c>
      <c r="H38" s="8">
        <v>190541727</v>
      </c>
      <c r="I38" s="8">
        <v>119002604</v>
      </c>
      <c r="J38" s="8">
        <v>71804395</v>
      </c>
      <c r="K38" s="8">
        <v>190806999</v>
      </c>
      <c r="L38" s="8">
        <v>-265272</v>
      </c>
      <c r="M38" s="8">
        <f t="shared" si="0"/>
        <v>100.1392198990618</v>
      </c>
    </row>
    <row r="39" spans="1:13">
      <c r="A39" s="10" t="s">
        <v>76</v>
      </c>
      <c r="B39" s="10" t="s">
        <v>77</v>
      </c>
      <c r="C39" s="9" t="s">
        <v>78</v>
      </c>
      <c r="D39" s="8">
        <v>20000000</v>
      </c>
      <c r="E39" s="8">
        <v>21000000</v>
      </c>
      <c r="F39" s="8">
        <v>0</v>
      </c>
      <c r="G39" s="8">
        <v>0</v>
      </c>
      <c r="H39" s="8">
        <v>41000000</v>
      </c>
      <c r="I39" s="8">
        <v>31167971</v>
      </c>
      <c r="J39" s="8">
        <v>3864004</v>
      </c>
      <c r="K39" s="8">
        <v>35031975</v>
      </c>
      <c r="L39" s="8">
        <v>5968025</v>
      </c>
      <c r="M39" s="8">
        <f t="shared" si="0"/>
        <v>85.443841463414628</v>
      </c>
    </row>
    <row r="40" spans="1:13">
      <c r="A40" s="10" t="s">
        <v>79</v>
      </c>
      <c r="B40" s="10" t="s">
        <v>80</v>
      </c>
      <c r="C40" s="9" t="s">
        <v>16</v>
      </c>
      <c r="D40" s="8">
        <v>15000000</v>
      </c>
      <c r="E40" s="8">
        <v>0</v>
      </c>
      <c r="F40" s="8">
        <v>0</v>
      </c>
      <c r="G40" s="8">
        <v>0</v>
      </c>
      <c r="H40" s="8">
        <v>15000000</v>
      </c>
      <c r="I40" s="8">
        <v>11554832</v>
      </c>
      <c r="J40" s="8">
        <v>2261927</v>
      </c>
      <c r="K40" s="8">
        <v>13816759</v>
      </c>
      <c r="L40" s="8">
        <v>1183241</v>
      </c>
      <c r="M40" s="8">
        <f t="shared" si="0"/>
        <v>92.111726666666669</v>
      </c>
    </row>
    <row r="41" spans="1:13">
      <c r="A41" s="10" t="s">
        <v>81</v>
      </c>
      <c r="B41" s="10" t="s">
        <v>82</v>
      </c>
      <c r="C41" s="9" t="s">
        <v>3</v>
      </c>
      <c r="D41" s="8">
        <v>11173000000</v>
      </c>
      <c r="E41" s="8">
        <v>1840307146.0799999</v>
      </c>
      <c r="F41" s="8">
        <v>-3119662160.3600001</v>
      </c>
      <c r="G41" s="8">
        <v>0</v>
      </c>
      <c r="H41" s="8">
        <v>9893644985.7199993</v>
      </c>
      <c r="I41" s="8">
        <v>7816517274.2399998</v>
      </c>
      <c r="J41" s="8">
        <v>1865642710.6400001</v>
      </c>
      <c r="K41" s="8">
        <v>9682159984.8799992</v>
      </c>
      <c r="L41" s="8">
        <v>211485000.84</v>
      </c>
      <c r="M41" s="8">
        <f t="shared" si="0"/>
        <v>97.862415710840168</v>
      </c>
    </row>
    <row r="42" spans="1:13">
      <c r="A42" s="10" t="s">
        <v>83</v>
      </c>
      <c r="B42" s="10" t="s">
        <v>84</v>
      </c>
      <c r="C42" s="9" t="s">
        <v>3</v>
      </c>
      <c r="D42" s="8">
        <v>15000000</v>
      </c>
      <c r="E42" s="8">
        <v>0</v>
      </c>
      <c r="F42" s="8">
        <v>0</v>
      </c>
      <c r="G42" s="8">
        <v>0</v>
      </c>
      <c r="H42" s="8">
        <v>15000000</v>
      </c>
      <c r="I42" s="8">
        <v>17418569</v>
      </c>
      <c r="J42" s="8">
        <v>1329656</v>
      </c>
      <c r="K42" s="8">
        <v>18748225</v>
      </c>
      <c r="L42" s="8">
        <v>-3748225</v>
      </c>
      <c r="M42" s="8">
        <f t="shared" si="0"/>
        <v>124.98816666666667</v>
      </c>
    </row>
    <row r="43" spans="1:13">
      <c r="A43" s="10" t="s">
        <v>85</v>
      </c>
      <c r="B43" s="10" t="s">
        <v>86</v>
      </c>
      <c r="C43" s="9" t="s">
        <v>16</v>
      </c>
      <c r="D43" s="8">
        <v>15000000</v>
      </c>
      <c r="E43" s="8">
        <v>0</v>
      </c>
      <c r="F43" s="8">
        <v>0</v>
      </c>
      <c r="G43" s="8">
        <v>0</v>
      </c>
      <c r="H43" s="8">
        <v>15000000</v>
      </c>
      <c r="I43" s="8">
        <v>17418569</v>
      </c>
      <c r="J43" s="8">
        <v>1329656</v>
      </c>
      <c r="K43" s="8">
        <v>18748225</v>
      </c>
      <c r="L43" s="8">
        <v>-3748225</v>
      </c>
      <c r="M43" s="8">
        <f t="shared" si="0"/>
        <v>124.98816666666667</v>
      </c>
    </row>
    <row r="44" spans="1:13" ht="25.5">
      <c r="A44" s="10" t="s">
        <v>87</v>
      </c>
      <c r="B44" s="10" t="s">
        <v>88</v>
      </c>
      <c r="C44" s="9" t="s">
        <v>3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>
      <c r="A45" s="10" t="s">
        <v>89</v>
      </c>
      <c r="B45" s="10" t="s">
        <v>90</v>
      </c>
      <c r="C45" s="9" t="s">
        <v>3</v>
      </c>
      <c r="D45" s="8">
        <v>29000000</v>
      </c>
      <c r="E45" s="8">
        <v>15147799</v>
      </c>
      <c r="F45" s="8">
        <v>0</v>
      </c>
      <c r="G45" s="8">
        <v>0</v>
      </c>
      <c r="H45" s="8">
        <v>44147799</v>
      </c>
      <c r="I45" s="8">
        <v>42169838</v>
      </c>
      <c r="J45" s="8">
        <v>4975441</v>
      </c>
      <c r="K45" s="8">
        <v>47145279</v>
      </c>
      <c r="L45" s="8">
        <v>-2997480</v>
      </c>
      <c r="M45" s="8">
        <f t="shared" si="0"/>
        <v>106.78964765604736</v>
      </c>
    </row>
    <row r="46" spans="1:13">
      <c r="A46" s="10" t="s">
        <v>91</v>
      </c>
      <c r="B46" s="10" t="s">
        <v>92</v>
      </c>
      <c r="C46" s="9" t="s">
        <v>16</v>
      </c>
      <c r="D46" s="8">
        <v>2500000</v>
      </c>
      <c r="E46" s="8">
        <v>0</v>
      </c>
      <c r="F46" s="8">
        <v>0</v>
      </c>
      <c r="G46" s="8">
        <v>0</v>
      </c>
      <c r="H46" s="8">
        <v>2500000</v>
      </c>
      <c r="I46" s="8">
        <v>2557207</v>
      </c>
      <c r="J46" s="8">
        <v>78210</v>
      </c>
      <c r="K46" s="8">
        <v>2635417</v>
      </c>
      <c r="L46" s="8">
        <v>-135417</v>
      </c>
      <c r="M46" s="8">
        <f t="shared" si="0"/>
        <v>105.41668</v>
      </c>
    </row>
    <row r="47" spans="1:13">
      <c r="A47" s="10" t="s">
        <v>93</v>
      </c>
      <c r="B47" s="10" t="s">
        <v>94</v>
      </c>
      <c r="C47" s="9" t="s">
        <v>16</v>
      </c>
      <c r="D47" s="8">
        <v>500000</v>
      </c>
      <c r="E47" s="8">
        <v>0</v>
      </c>
      <c r="F47" s="8">
        <v>0</v>
      </c>
      <c r="G47" s="8">
        <v>0</v>
      </c>
      <c r="H47" s="8">
        <v>500000</v>
      </c>
      <c r="I47" s="8">
        <v>2000000</v>
      </c>
      <c r="J47" s="8">
        <v>125000</v>
      </c>
      <c r="K47" s="8">
        <v>2125000</v>
      </c>
      <c r="L47" s="8">
        <v>-1625000</v>
      </c>
      <c r="M47" s="8">
        <f t="shared" si="0"/>
        <v>425</v>
      </c>
    </row>
    <row r="48" spans="1:13">
      <c r="A48" s="10" t="s">
        <v>95</v>
      </c>
      <c r="B48" s="10" t="s">
        <v>96</v>
      </c>
      <c r="C48" s="9" t="s">
        <v>3</v>
      </c>
      <c r="D48" s="8">
        <v>25000000</v>
      </c>
      <c r="E48" s="8">
        <v>15147799</v>
      </c>
      <c r="F48" s="8">
        <v>0</v>
      </c>
      <c r="G48" s="8">
        <v>0</v>
      </c>
      <c r="H48" s="8">
        <v>40147799</v>
      </c>
      <c r="I48" s="8">
        <v>36532631</v>
      </c>
      <c r="J48" s="8">
        <v>4722231</v>
      </c>
      <c r="K48" s="8">
        <v>41254862</v>
      </c>
      <c r="L48" s="8">
        <v>-1107063</v>
      </c>
      <c r="M48" s="8">
        <f t="shared" si="0"/>
        <v>102.75746872200889</v>
      </c>
    </row>
    <row r="49" spans="1:13">
      <c r="A49" s="10" t="s">
        <v>97</v>
      </c>
      <c r="B49" s="10" t="s">
        <v>98</v>
      </c>
      <c r="C49" s="9" t="s">
        <v>16</v>
      </c>
      <c r="D49" s="8">
        <v>20000000</v>
      </c>
      <c r="E49" s="8">
        <v>0</v>
      </c>
      <c r="F49" s="8">
        <v>0</v>
      </c>
      <c r="G49" s="8">
        <v>0</v>
      </c>
      <c r="H49" s="8">
        <v>20000000</v>
      </c>
      <c r="I49" s="8">
        <v>24080474</v>
      </c>
      <c r="J49" s="8">
        <v>2888406</v>
      </c>
      <c r="K49" s="8">
        <v>26968880</v>
      </c>
      <c r="L49" s="8">
        <v>-6968880</v>
      </c>
      <c r="M49" s="8">
        <f t="shared" si="0"/>
        <v>134.84440000000001</v>
      </c>
    </row>
    <row r="50" spans="1:13">
      <c r="A50" s="10" t="s">
        <v>99</v>
      </c>
      <c r="B50" s="10" t="s">
        <v>100</v>
      </c>
      <c r="C50" s="9" t="s">
        <v>3</v>
      </c>
      <c r="D50" s="8">
        <v>0</v>
      </c>
      <c r="E50" s="8">
        <v>15147799</v>
      </c>
      <c r="F50" s="8">
        <v>0</v>
      </c>
      <c r="G50" s="8">
        <v>0</v>
      </c>
      <c r="H50" s="8">
        <v>15147799</v>
      </c>
      <c r="I50" s="8">
        <v>11742635</v>
      </c>
      <c r="J50" s="8">
        <v>1818525</v>
      </c>
      <c r="K50" s="8">
        <v>13561160</v>
      </c>
      <c r="L50" s="8">
        <v>1586639</v>
      </c>
      <c r="M50" s="8">
        <f t="shared" si="0"/>
        <v>89.525613589142552</v>
      </c>
    </row>
    <row r="51" spans="1:13">
      <c r="A51" s="10" t="s">
        <v>101</v>
      </c>
      <c r="B51" s="10" t="s">
        <v>102</v>
      </c>
      <c r="C51" s="9" t="s">
        <v>23</v>
      </c>
      <c r="D51" s="8">
        <v>0</v>
      </c>
      <c r="E51" s="8">
        <v>11000000</v>
      </c>
      <c r="F51" s="8">
        <v>0</v>
      </c>
      <c r="G51" s="8">
        <v>0</v>
      </c>
      <c r="H51" s="8">
        <v>11000000</v>
      </c>
      <c r="I51" s="8">
        <v>8521836</v>
      </c>
      <c r="J51" s="8">
        <v>891525</v>
      </c>
      <c r="K51" s="8">
        <v>9413361</v>
      </c>
      <c r="L51" s="8">
        <v>1586639</v>
      </c>
      <c r="M51" s="8">
        <f t="shared" si="0"/>
        <v>85.576009090909096</v>
      </c>
    </row>
    <row r="52" spans="1:13">
      <c r="A52" s="10" t="s">
        <v>103</v>
      </c>
      <c r="B52" s="10" t="s">
        <v>104</v>
      </c>
      <c r="C52" s="9" t="s">
        <v>23</v>
      </c>
      <c r="D52" s="8">
        <v>0</v>
      </c>
      <c r="E52" s="8">
        <v>4147799</v>
      </c>
      <c r="F52" s="8">
        <v>0</v>
      </c>
      <c r="G52" s="8">
        <v>0</v>
      </c>
      <c r="H52" s="8">
        <v>4147799</v>
      </c>
      <c r="I52" s="8">
        <v>3220799</v>
      </c>
      <c r="J52" s="8">
        <v>927000</v>
      </c>
      <c r="K52" s="8">
        <v>4147799</v>
      </c>
      <c r="L52" s="8">
        <v>0</v>
      </c>
      <c r="M52" s="8">
        <f t="shared" si="0"/>
        <v>100</v>
      </c>
    </row>
    <row r="53" spans="1:13">
      <c r="A53" s="10" t="s">
        <v>105</v>
      </c>
      <c r="B53" s="10" t="s">
        <v>106</v>
      </c>
      <c r="C53" s="9" t="s">
        <v>16</v>
      </c>
      <c r="D53" s="8">
        <v>5000000</v>
      </c>
      <c r="E53" s="8">
        <v>0</v>
      </c>
      <c r="F53" s="8">
        <v>0</v>
      </c>
      <c r="G53" s="8">
        <v>0</v>
      </c>
      <c r="H53" s="8">
        <v>5000000</v>
      </c>
      <c r="I53" s="8">
        <v>709522</v>
      </c>
      <c r="J53" s="8">
        <v>15300</v>
      </c>
      <c r="K53" s="8">
        <v>724822</v>
      </c>
      <c r="L53" s="8">
        <v>4275178</v>
      </c>
      <c r="M53" s="8">
        <f t="shared" si="0"/>
        <v>14.49644</v>
      </c>
    </row>
    <row r="54" spans="1:13">
      <c r="A54" s="10" t="s">
        <v>107</v>
      </c>
      <c r="B54" s="10" t="s">
        <v>108</v>
      </c>
      <c r="C54" s="9" t="s">
        <v>16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>
      <c r="A55" s="10" t="s">
        <v>109</v>
      </c>
      <c r="B55" s="10" t="s">
        <v>110</v>
      </c>
      <c r="C55" s="9" t="s">
        <v>16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>
      <c r="A56" s="10" t="s">
        <v>111</v>
      </c>
      <c r="B56" s="10" t="s">
        <v>112</v>
      </c>
      <c r="C56" s="9" t="s">
        <v>16</v>
      </c>
      <c r="D56" s="8">
        <v>1000000</v>
      </c>
      <c r="E56" s="8">
        <v>0</v>
      </c>
      <c r="F56" s="8">
        <v>0</v>
      </c>
      <c r="G56" s="8">
        <v>0</v>
      </c>
      <c r="H56" s="8">
        <v>1000000</v>
      </c>
      <c r="I56" s="8">
        <v>1080000</v>
      </c>
      <c r="J56" s="8">
        <v>50000</v>
      </c>
      <c r="K56" s="8">
        <v>1130000</v>
      </c>
      <c r="L56" s="8">
        <v>-130000</v>
      </c>
      <c r="M56" s="8">
        <f t="shared" si="0"/>
        <v>113</v>
      </c>
    </row>
    <row r="57" spans="1:13">
      <c r="A57" s="10" t="s">
        <v>113</v>
      </c>
      <c r="B57" s="10" t="s">
        <v>114</v>
      </c>
      <c r="C57" s="9" t="s">
        <v>3</v>
      </c>
      <c r="D57" s="8">
        <v>18000000</v>
      </c>
      <c r="E57" s="8">
        <v>0</v>
      </c>
      <c r="F57" s="8">
        <v>0</v>
      </c>
      <c r="G57" s="8">
        <v>0</v>
      </c>
      <c r="H57" s="8">
        <v>18000000</v>
      </c>
      <c r="I57" s="8">
        <v>1884895</v>
      </c>
      <c r="J57" s="8">
        <v>279600</v>
      </c>
      <c r="K57" s="8">
        <v>2164495</v>
      </c>
      <c r="L57" s="8">
        <v>15835505</v>
      </c>
      <c r="M57" s="8">
        <f t="shared" si="0"/>
        <v>12.024972222222223</v>
      </c>
    </row>
    <row r="58" spans="1:13">
      <c r="A58" s="10" t="s">
        <v>115</v>
      </c>
      <c r="B58" s="10" t="s">
        <v>116</v>
      </c>
      <c r="C58" s="9" t="s">
        <v>16</v>
      </c>
      <c r="D58" s="8">
        <v>18000000</v>
      </c>
      <c r="E58" s="8">
        <v>0</v>
      </c>
      <c r="F58" s="8">
        <v>0</v>
      </c>
      <c r="G58" s="8">
        <v>0</v>
      </c>
      <c r="H58" s="8">
        <v>18000000</v>
      </c>
      <c r="I58" s="8">
        <v>1884895</v>
      </c>
      <c r="J58" s="8">
        <v>279600</v>
      </c>
      <c r="K58" s="8">
        <v>2164495</v>
      </c>
      <c r="L58" s="8">
        <v>15835505</v>
      </c>
      <c r="M58" s="8">
        <f t="shared" si="0"/>
        <v>12.024972222222223</v>
      </c>
    </row>
    <row r="59" spans="1:13">
      <c r="A59" s="10" t="s">
        <v>117</v>
      </c>
      <c r="B59" s="10" t="s">
        <v>118</v>
      </c>
      <c r="C59" s="9" t="s">
        <v>16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>
      <c r="A60" s="10" t="s">
        <v>119</v>
      </c>
      <c r="B60" s="10" t="s">
        <v>120</v>
      </c>
      <c r="C60" s="9" t="s">
        <v>3</v>
      </c>
      <c r="D60" s="8">
        <v>15000000</v>
      </c>
      <c r="E60" s="8">
        <v>0</v>
      </c>
      <c r="F60" s="8">
        <v>0</v>
      </c>
      <c r="G60" s="8">
        <v>0</v>
      </c>
      <c r="H60" s="8">
        <v>15000000</v>
      </c>
      <c r="I60" s="8">
        <v>14362588</v>
      </c>
      <c r="J60" s="8">
        <v>1701716</v>
      </c>
      <c r="K60" s="8">
        <v>16064304</v>
      </c>
      <c r="L60" s="8">
        <v>-1064304</v>
      </c>
      <c r="M60" s="8">
        <f t="shared" si="0"/>
        <v>107.09536</v>
      </c>
    </row>
    <row r="61" spans="1:13">
      <c r="A61" s="10" t="s">
        <v>121</v>
      </c>
      <c r="B61" s="10" t="s">
        <v>122</v>
      </c>
      <c r="C61" s="9" t="s">
        <v>16</v>
      </c>
      <c r="D61" s="8">
        <v>15000000</v>
      </c>
      <c r="E61" s="8">
        <v>0</v>
      </c>
      <c r="F61" s="8">
        <v>0</v>
      </c>
      <c r="G61" s="8">
        <v>0</v>
      </c>
      <c r="H61" s="8">
        <v>15000000</v>
      </c>
      <c r="I61" s="8">
        <v>14362588</v>
      </c>
      <c r="J61" s="8">
        <v>1701716</v>
      </c>
      <c r="K61" s="8">
        <v>16064304</v>
      </c>
      <c r="L61" s="8">
        <v>-1064304</v>
      </c>
      <c r="M61" s="8">
        <f t="shared" si="0"/>
        <v>107.09536</v>
      </c>
    </row>
    <row r="62" spans="1:13">
      <c r="A62" s="10" t="s">
        <v>123</v>
      </c>
      <c r="B62" s="10" t="s">
        <v>124</v>
      </c>
      <c r="C62" s="9" t="s">
        <v>16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>
      <c r="A63" s="10" t="s">
        <v>125</v>
      </c>
      <c r="B63" s="10" t="s">
        <v>126</v>
      </c>
      <c r="C63" s="9" t="s">
        <v>16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>
      <c r="A64" s="10" t="s">
        <v>127</v>
      </c>
      <c r="B64" s="10" t="s">
        <v>128</v>
      </c>
      <c r="C64" s="9" t="s">
        <v>3</v>
      </c>
      <c r="D64" s="8">
        <v>11096000000</v>
      </c>
      <c r="E64" s="8">
        <v>1825159347.0799999</v>
      </c>
      <c r="F64" s="8">
        <v>-3119662160.3600001</v>
      </c>
      <c r="G64" s="8">
        <v>0</v>
      </c>
      <c r="H64" s="8">
        <v>9801497186.7199993</v>
      </c>
      <c r="I64" s="8">
        <v>7737019005.2200003</v>
      </c>
      <c r="J64" s="8">
        <v>1857356297.6400001</v>
      </c>
      <c r="K64" s="8">
        <v>9594375302.8600006</v>
      </c>
      <c r="L64" s="8">
        <v>207121883.86000001</v>
      </c>
      <c r="M64" s="8">
        <f t="shared" si="0"/>
        <v>97.886834226299342</v>
      </c>
    </row>
    <row r="65" spans="1:13">
      <c r="A65" s="10" t="s">
        <v>129</v>
      </c>
      <c r="B65" s="10" t="s">
        <v>128</v>
      </c>
      <c r="C65" s="9" t="s">
        <v>3</v>
      </c>
      <c r="D65" s="8">
        <v>522000000</v>
      </c>
      <c r="E65" s="8">
        <v>63791304</v>
      </c>
      <c r="F65" s="8">
        <v>-54937629</v>
      </c>
      <c r="G65" s="8">
        <v>0</v>
      </c>
      <c r="H65" s="8">
        <v>530853675</v>
      </c>
      <c r="I65" s="8">
        <v>484122797.26999998</v>
      </c>
      <c r="J65" s="8">
        <v>46330169.299999997</v>
      </c>
      <c r="K65" s="8">
        <v>530452966.56999999</v>
      </c>
      <c r="L65" s="8">
        <v>400708.43</v>
      </c>
      <c r="M65" s="8">
        <f t="shared" si="0"/>
        <v>99.924516218146181</v>
      </c>
    </row>
    <row r="66" spans="1:13">
      <c r="A66" s="10" t="s">
        <v>130</v>
      </c>
      <c r="B66" s="10" t="s">
        <v>131</v>
      </c>
      <c r="C66" s="9" t="s">
        <v>3</v>
      </c>
      <c r="D66" s="8">
        <v>510000000</v>
      </c>
      <c r="E66" s="8">
        <v>63791304</v>
      </c>
      <c r="F66" s="8">
        <v>-54937629</v>
      </c>
      <c r="G66" s="8">
        <v>0</v>
      </c>
      <c r="H66" s="8">
        <v>518853675</v>
      </c>
      <c r="I66" s="8">
        <v>472977586</v>
      </c>
      <c r="J66" s="8">
        <v>45876089</v>
      </c>
      <c r="K66" s="8">
        <v>518853675</v>
      </c>
      <c r="L66" s="8">
        <v>0</v>
      </c>
      <c r="M66" s="8">
        <f t="shared" si="0"/>
        <v>100</v>
      </c>
    </row>
    <row r="67" spans="1:13" ht="25.5">
      <c r="A67" s="10" t="s">
        <v>132</v>
      </c>
      <c r="B67" s="10" t="s">
        <v>133</v>
      </c>
      <c r="C67" s="9" t="s">
        <v>16</v>
      </c>
      <c r="D67" s="8">
        <v>510000000</v>
      </c>
      <c r="E67" s="8">
        <v>63791304</v>
      </c>
      <c r="F67" s="8">
        <v>-54937629</v>
      </c>
      <c r="G67" s="8">
        <v>0</v>
      </c>
      <c r="H67" s="8">
        <v>518853675</v>
      </c>
      <c r="I67" s="8">
        <v>472977586</v>
      </c>
      <c r="J67" s="8">
        <v>45876089</v>
      </c>
      <c r="K67" s="8">
        <v>518853675</v>
      </c>
      <c r="L67" s="8">
        <v>0</v>
      </c>
      <c r="M67" s="8">
        <f t="shared" si="0"/>
        <v>100</v>
      </c>
    </row>
    <row r="68" spans="1:13" ht="25.5">
      <c r="A68" s="10" t="s">
        <v>134</v>
      </c>
      <c r="B68" s="10" t="s">
        <v>135</v>
      </c>
      <c r="C68" s="9" t="s">
        <v>136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</row>
    <row r="69" spans="1:13">
      <c r="A69" s="10" t="s">
        <v>137</v>
      </c>
      <c r="B69" s="10" t="s">
        <v>138</v>
      </c>
      <c r="C69" s="9" t="s">
        <v>3</v>
      </c>
      <c r="D69" s="8">
        <v>12000000</v>
      </c>
      <c r="E69" s="8">
        <v>0</v>
      </c>
      <c r="F69" s="8">
        <v>0</v>
      </c>
      <c r="G69" s="8">
        <v>0</v>
      </c>
      <c r="H69" s="8">
        <v>12000000</v>
      </c>
      <c r="I69" s="8">
        <v>11145211.27</v>
      </c>
      <c r="J69" s="8">
        <v>454080.3</v>
      </c>
      <c r="K69" s="8">
        <v>11599291.57</v>
      </c>
      <c r="L69" s="8">
        <v>400708.43</v>
      </c>
      <c r="M69" s="8">
        <f t="shared" si="0"/>
        <v>96.660763083333336</v>
      </c>
    </row>
    <row r="70" spans="1:13">
      <c r="A70" s="10" t="s">
        <v>139</v>
      </c>
      <c r="B70" s="10" t="s">
        <v>140</v>
      </c>
      <c r="C70" s="9" t="s">
        <v>141</v>
      </c>
      <c r="D70" s="8">
        <v>12000000</v>
      </c>
      <c r="E70" s="8">
        <v>0</v>
      </c>
      <c r="F70" s="8">
        <v>0</v>
      </c>
      <c r="G70" s="8">
        <v>0</v>
      </c>
      <c r="H70" s="8">
        <v>12000000</v>
      </c>
      <c r="I70" s="8">
        <v>11145211.27</v>
      </c>
      <c r="J70" s="8">
        <v>454080.3</v>
      </c>
      <c r="K70" s="8">
        <v>11599291.57</v>
      </c>
      <c r="L70" s="8">
        <v>400708.43</v>
      </c>
      <c r="M70" s="8">
        <f t="shared" ref="M70:M131" si="1">+K70*100/H70</f>
        <v>96.660763083333336</v>
      </c>
    </row>
    <row r="71" spans="1:13">
      <c r="A71" s="10" t="s">
        <v>142</v>
      </c>
      <c r="B71" s="10" t="s">
        <v>143</v>
      </c>
      <c r="C71" s="9" t="s">
        <v>16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>
      <c r="A72" s="10" t="s">
        <v>144</v>
      </c>
      <c r="B72" s="10" t="s">
        <v>145</v>
      </c>
      <c r="C72" s="9" t="s">
        <v>3</v>
      </c>
      <c r="D72" s="8">
        <v>10574000000</v>
      </c>
      <c r="E72" s="8">
        <v>1761368043.0799999</v>
      </c>
      <c r="F72" s="8">
        <v>-3064724531.3600001</v>
      </c>
      <c r="G72" s="8">
        <v>0</v>
      </c>
      <c r="H72" s="8">
        <v>9270643511.7199993</v>
      </c>
      <c r="I72" s="8">
        <v>7252896207.9499998</v>
      </c>
      <c r="J72" s="8">
        <v>1811026128.3399999</v>
      </c>
      <c r="K72" s="8">
        <v>9063922336.2900009</v>
      </c>
      <c r="L72" s="8">
        <v>206721175.43000001</v>
      </c>
      <c r="M72" s="8">
        <f t="shared" si="1"/>
        <v>97.770152900727339</v>
      </c>
    </row>
    <row r="73" spans="1:13">
      <c r="A73" s="10" t="s">
        <v>146</v>
      </c>
      <c r="B73" s="10" t="s">
        <v>131</v>
      </c>
      <c r="C73" s="9" t="s">
        <v>3</v>
      </c>
      <c r="D73" s="8">
        <v>10574000000</v>
      </c>
      <c r="E73" s="8">
        <v>1761368043.0799999</v>
      </c>
      <c r="F73" s="8">
        <v>-3064724531.3600001</v>
      </c>
      <c r="G73" s="8">
        <v>0</v>
      </c>
      <c r="H73" s="8">
        <v>9270643511.7199993</v>
      </c>
      <c r="I73" s="8">
        <v>7252896207.9499998</v>
      </c>
      <c r="J73" s="8">
        <v>1811026128.3399999</v>
      </c>
      <c r="K73" s="8">
        <v>9063922336.2900009</v>
      </c>
      <c r="L73" s="8">
        <v>206721175.43000001</v>
      </c>
      <c r="M73" s="8">
        <f t="shared" si="1"/>
        <v>97.770152900727339</v>
      </c>
    </row>
    <row r="74" spans="1:13">
      <c r="A74" s="10" t="s">
        <v>147</v>
      </c>
      <c r="B74" s="10" t="s">
        <v>148</v>
      </c>
      <c r="C74" s="9" t="s">
        <v>3</v>
      </c>
      <c r="D74" s="8">
        <v>10534000000</v>
      </c>
      <c r="E74" s="8">
        <v>1579365054</v>
      </c>
      <c r="F74" s="8">
        <v>-2955793318.21</v>
      </c>
      <c r="G74" s="8">
        <v>0</v>
      </c>
      <c r="H74" s="8">
        <v>9157571735.7900009</v>
      </c>
      <c r="I74" s="8">
        <v>7183573314.8699999</v>
      </c>
      <c r="J74" s="8">
        <v>1805991790.73</v>
      </c>
      <c r="K74" s="8">
        <v>8989565105.6000004</v>
      </c>
      <c r="L74" s="8">
        <v>168006630.19</v>
      </c>
      <c r="M74" s="8">
        <f t="shared" si="1"/>
        <v>98.165380135288586</v>
      </c>
    </row>
    <row r="75" spans="1:13" ht="25.5">
      <c r="A75" s="10" t="s">
        <v>149</v>
      </c>
      <c r="B75" s="10" t="s">
        <v>150</v>
      </c>
      <c r="C75" s="9" t="s">
        <v>3</v>
      </c>
      <c r="D75" s="8">
        <v>627000000</v>
      </c>
      <c r="E75" s="8">
        <v>204665260</v>
      </c>
      <c r="F75" s="8">
        <v>-48010000</v>
      </c>
      <c r="G75" s="8">
        <v>0</v>
      </c>
      <c r="H75" s="8">
        <v>783655260</v>
      </c>
      <c r="I75" s="8">
        <v>738068325</v>
      </c>
      <c r="J75" s="8">
        <v>45586935</v>
      </c>
      <c r="K75" s="8">
        <v>783655260</v>
      </c>
      <c r="L75" s="8">
        <v>0</v>
      </c>
      <c r="M75" s="8">
        <f t="shared" si="1"/>
        <v>100</v>
      </c>
    </row>
    <row r="76" spans="1:13">
      <c r="A76" s="10" t="s">
        <v>151</v>
      </c>
      <c r="B76" s="10" t="s">
        <v>152</v>
      </c>
      <c r="C76" s="9" t="s">
        <v>3</v>
      </c>
      <c r="D76" s="8">
        <v>627000000</v>
      </c>
      <c r="E76" s="8">
        <v>204665260</v>
      </c>
      <c r="F76" s="8">
        <v>-48010000</v>
      </c>
      <c r="G76" s="8">
        <v>0</v>
      </c>
      <c r="H76" s="8">
        <v>783655260</v>
      </c>
      <c r="I76" s="8">
        <v>738068325</v>
      </c>
      <c r="J76" s="8">
        <v>45586935</v>
      </c>
      <c r="K76" s="8">
        <v>783655260</v>
      </c>
      <c r="L76" s="8">
        <v>0</v>
      </c>
      <c r="M76" s="8">
        <f t="shared" si="1"/>
        <v>100</v>
      </c>
    </row>
    <row r="77" spans="1:13">
      <c r="A77" s="10" t="s">
        <v>153</v>
      </c>
      <c r="B77" s="10" t="s">
        <v>154</v>
      </c>
      <c r="C77" s="9" t="s">
        <v>155</v>
      </c>
      <c r="D77" s="8">
        <v>178000000</v>
      </c>
      <c r="E77" s="8">
        <v>92680000</v>
      </c>
      <c r="F77" s="8">
        <v>-48010000</v>
      </c>
      <c r="G77" s="8">
        <v>0</v>
      </c>
      <c r="H77" s="8">
        <v>222670000</v>
      </c>
      <c r="I77" s="8">
        <v>222670000</v>
      </c>
      <c r="J77" s="8">
        <v>0</v>
      </c>
      <c r="K77" s="8">
        <v>222670000</v>
      </c>
      <c r="L77" s="8">
        <v>0</v>
      </c>
      <c r="M77" s="8">
        <f t="shared" si="1"/>
        <v>100</v>
      </c>
    </row>
    <row r="78" spans="1:13">
      <c r="A78" s="10" t="s">
        <v>156</v>
      </c>
      <c r="B78" s="10" t="s">
        <v>157</v>
      </c>
      <c r="C78" s="9" t="s">
        <v>155</v>
      </c>
      <c r="D78" s="8">
        <v>449000000</v>
      </c>
      <c r="E78" s="8">
        <v>111985260</v>
      </c>
      <c r="F78" s="8">
        <v>0</v>
      </c>
      <c r="G78" s="8">
        <v>0</v>
      </c>
      <c r="H78" s="8">
        <v>560985260</v>
      </c>
      <c r="I78" s="8">
        <v>515398325</v>
      </c>
      <c r="J78" s="8">
        <v>45586935</v>
      </c>
      <c r="K78" s="8">
        <v>560985260</v>
      </c>
      <c r="L78" s="8">
        <v>0</v>
      </c>
      <c r="M78" s="8">
        <f t="shared" si="1"/>
        <v>100</v>
      </c>
    </row>
    <row r="79" spans="1:13" ht="25.5">
      <c r="A79" s="10" t="s">
        <v>158</v>
      </c>
      <c r="B79" s="10" t="s">
        <v>159</v>
      </c>
      <c r="C79" s="9" t="s">
        <v>3</v>
      </c>
      <c r="D79" s="8">
        <v>8418000000</v>
      </c>
      <c r="E79" s="8">
        <v>1016081195</v>
      </c>
      <c r="F79" s="8">
        <v>-2773360836.21</v>
      </c>
      <c r="G79" s="8">
        <v>0</v>
      </c>
      <c r="H79" s="8">
        <v>6660720358.79</v>
      </c>
      <c r="I79" s="8">
        <v>4990897332</v>
      </c>
      <c r="J79" s="8">
        <v>1612374837.22</v>
      </c>
      <c r="K79" s="8">
        <v>6603272169.2200003</v>
      </c>
      <c r="L79" s="8">
        <v>57448189.57</v>
      </c>
      <c r="M79" s="8">
        <f t="shared" si="1"/>
        <v>99.137507859879051</v>
      </c>
    </row>
    <row r="80" spans="1:13">
      <c r="A80" s="10" t="s">
        <v>160</v>
      </c>
      <c r="B80" s="10" t="s">
        <v>161</v>
      </c>
      <c r="C80" s="9" t="s">
        <v>3</v>
      </c>
      <c r="D80" s="8">
        <v>8022000000</v>
      </c>
      <c r="E80" s="8">
        <v>955119723</v>
      </c>
      <c r="F80" s="8">
        <v>-2744213450.21</v>
      </c>
      <c r="G80" s="8">
        <v>0</v>
      </c>
      <c r="H80" s="8">
        <v>6232906272.79</v>
      </c>
      <c r="I80" s="8">
        <v>4637255863.5600004</v>
      </c>
      <c r="J80" s="8">
        <v>1537727218.6800001</v>
      </c>
      <c r="K80" s="8">
        <v>6174983082.2399998</v>
      </c>
      <c r="L80" s="8">
        <v>57923190.549999997</v>
      </c>
      <c r="M80" s="8">
        <f t="shared" si="1"/>
        <v>99.070687284311234</v>
      </c>
    </row>
    <row r="81" spans="1:13" ht="25.5">
      <c r="A81" s="10" t="s">
        <v>162</v>
      </c>
      <c r="B81" s="10" t="s">
        <v>163</v>
      </c>
      <c r="C81" s="9" t="s">
        <v>3</v>
      </c>
      <c r="D81" s="8">
        <v>3424000000</v>
      </c>
      <c r="E81" s="8">
        <v>410074744</v>
      </c>
      <c r="F81" s="8">
        <v>-69845874</v>
      </c>
      <c r="G81" s="8">
        <v>0</v>
      </c>
      <c r="H81" s="8">
        <v>3764228870</v>
      </c>
      <c r="I81" s="8">
        <v>2933293989</v>
      </c>
      <c r="J81" s="8">
        <v>824006980</v>
      </c>
      <c r="K81" s="8">
        <v>3757300969</v>
      </c>
      <c r="L81" s="8">
        <v>6927901</v>
      </c>
      <c r="M81" s="8">
        <f t="shared" si="1"/>
        <v>99.815954309919519</v>
      </c>
    </row>
    <row r="82" spans="1:13">
      <c r="A82" s="10" t="s">
        <v>164</v>
      </c>
      <c r="B82" s="10" t="s">
        <v>165</v>
      </c>
      <c r="C82" s="9" t="s">
        <v>166</v>
      </c>
      <c r="D82" s="8">
        <v>3424000000</v>
      </c>
      <c r="E82" s="8">
        <v>410074744</v>
      </c>
      <c r="F82" s="8">
        <v>-69845874</v>
      </c>
      <c r="G82" s="8">
        <v>0</v>
      </c>
      <c r="H82" s="8">
        <v>3764228870</v>
      </c>
      <c r="I82" s="8">
        <v>2933293989</v>
      </c>
      <c r="J82" s="8">
        <v>824006980</v>
      </c>
      <c r="K82" s="8">
        <v>3757300969</v>
      </c>
      <c r="L82" s="8">
        <v>6927901</v>
      </c>
      <c r="M82" s="8">
        <f t="shared" si="1"/>
        <v>99.815954309919519</v>
      </c>
    </row>
    <row r="83" spans="1:13">
      <c r="A83" s="10" t="s">
        <v>167</v>
      </c>
      <c r="B83" s="10" t="s">
        <v>168</v>
      </c>
      <c r="C83" s="9" t="s">
        <v>166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</row>
    <row r="84" spans="1:13">
      <c r="A84" s="10" t="s">
        <v>169</v>
      </c>
      <c r="B84" s="10" t="s">
        <v>170</v>
      </c>
      <c r="C84" s="9" t="s">
        <v>3</v>
      </c>
      <c r="D84" s="8">
        <v>4526000000</v>
      </c>
      <c r="E84" s="8">
        <v>0</v>
      </c>
      <c r="F84" s="8">
        <v>-2674367576.21</v>
      </c>
      <c r="G84" s="8">
        <v>0</v>
      </c>
      <c r="H84" s="8">
        <v>1851632423.79</v>
      </c>
      <c r="I84" s="8">
        <v>1325745628.96</v>
      </c>
      <c r="J84" s="8">
        <v>525886794.11000001</v>
      </c>
      <c r="K84" s="8">
        <v>1851632423.0699999</v>
      </c>
      <c r="L84" s="8">
        <v>0.72</v>
      </c>
      <c r="M84" s="8">
        <f t="shared" si="1"/>
        <v>99.999999961115392</v>
      </c>
    </row>
    <row r="85" spans="1:13">
      <c r="A85" s="10" t="s">
        <v>171</v>
      </c>
      <c r="B85" s="10" t="s">
        <v>172</v>
      </c>
      <c r="C85" s="9" t="s">
        <v>166</v>
      </c>
      <c r="D85" s="8">
        <v>3535000000</v>
      </c>
      <c r="E85" s="8">
        <v>0</v>
      </c>
      <c r="F85" s="8">
        <v>-1683367576.21</v>
      </c>
      <c r="G85" s="8">
        <v>0</v>
      </c>
      <c r="H85" s="8">
        <v>1851632423.79</v>
      </c>
      <c r="I85" s="8">
        <v>1325745628.96</v>
      </c>
      <c r="J85" s="8">
        <v>525886794.11000001</v>
      </c>
      <c r="K85" s="8">
        <v>1851632423.0699999</v>
      </c>
      <c r="L85" s="8">
        <v>0.72</v>
      </c>
      <c r="M85" s="8">
        <f t="shared" si="1"/>
        <v>99.999999961115392</v>
      </c>
    </row>
    <row r="86" spans="1:13">
      <c r="A86" s="10" t="s">
        <v>173</v>
      </c>
      <c r="B86" s="10" t="s">
        <v>174</v>
      </c>
      <c r="C86" s="9" t="s">
        <v>3</v>
      </c>
      <c r="D86" s="8">
        <v>991000000</v>
      </c>
      <c r="E86" s="8">
        <v>0</v>
      </c>
      <c r="F86" s="8">
        <v>-991000000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</row>
    <row r="87" spans="1:13" ht="25.5">
      <c r="A87" s="10" t="s">
        <v>175</v>
      </c>
      <c r="B87" s="10" t="s">
        <v>176</v>
      </c>
      <c r="C87" s="9" t="s">
        <v>3</v>
      </c>
      <c r="D87" s="8">
        <v>0</v>
      </c>
      <c r="E87" s="8">
        <v>289105288</v>
      </c>
      <c r="F87" s="8">
        <v>0</v>
      </c>
      <c r="G87" s="8">
        <v>0</v>
      </c>
      <c r="H87" s="8">
        <v>289105288</v>
      </c>
      <c r="I87" s="8">
        <v>287420327.05000001</v>
      </c>
      <c r="J87" s="8">
        <v>1684961.57</v>
      </c>
      <c r="K87" s="8">
        <v>289105288.62</v>
      </c>
      <c r="L87" s="8">
        <v>-0.62</v>
      </c>
      <c r="M87" s="8">
        <f t="shared" si="1"/>
        <v>100.00000021445474</v>
      </c>
    </row>
    <row r="88" spans="1:13" ht="25.5">
      <c r="A88" s="10" t="s">
        <v>177</v>
      </c>
      <c r="B88" s="10" t="s">
        <v>178</v>
      </c>
      <c r="C88" s="9" t="s">
        <v>3</v>
      </c>
      <c r="D88" s="8">
        <v>0</v>
      </c>
      <c r="E88" s="8">
        <v>265386992</v>
      </c>
      <c r="F88" s="8">
        <v>0</v>
      </c>
      <c r="G88" s="8">
        <v>0</v>
      </c>
      <c r="H88" s="8">
        <v>265386992</v>
      </c>
      <c r="I88" s="8">
        <v>265386992</v>
      </c>
      <c r="J88" s="8">
        <v>0</v>
      </c>
      <c r="K88" s="8">
        <v>265386992</v>
      </c>
      <c r="L88" s="8">
        <v>0</v>
      </c>
      <c r="M88" s="8">
        <f t="shared" si="1"/>
        <v>100</v>
      </c>
    </row>
    <row r="89" spans="1:13" ht="25.5">
      <c r="A89" s="10" t="s">
        <v>179</v>
      </c>
      <c r="B89" s="10" t="s">
        <v>180</v>
      </c>
      <c r="C89" s="9" t="s">
        <v>166</v>
      </c>
      <c r="D89" s="8">
        <v>0</v>
      </c>
      <c r="E89" s="8">
        <v>265386992</v>
      </c>
      <c r="F89" s="8">
        <v>0</v>
      </c>
      <c r="G89" s="8">
        <v>0</v>
      </c>
      <c r="H89" s="8">
        <v>265386992</v>
      </c>
      <c r="I89" s="8">
        <v>265386992</v>
      </c>
      <c r="J89" s="8">
        <v>0</v>
      </c>
      <c r="K89" s="8">
        <v>265386992</v>
      </c>
      <c r="L89" s="8">
        <v>0</v>
      </c>
      <c r="M89" s="8">
        <f t="shared" si="1"/>
        <v>100</v>
      </c>
    </row>
    <row r="90" spans="1:13" ht="25.5">
      <c r="A90" s="10" t="s">
        <v>181</v>
      </c>
      <c r="B90" s="10" t="s">
        <v>182</v>
      </c>
      <c r="C90" s="9" t="s">
        <v>183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</row>
    <row r="91" spans="1:13" ht="25.5">
      <c r="A91" s="10" t="s">
        <v>184</v>
      </c>
      <c r="B91" s="10" t="s">
        <v>185</v>
      </c>
      <c r="C91" s="9" t="s">
        <v>166</v>
      </c>
      <c r="D91" s="8">
        <v>0</v>
      </c>
      <c r="E91" s="8">
        <v>23718296</v>
      </c>
      <c r="F91" s="8">
        <v>0</v>
      </c>
      <c r="G91" s="8">
        <v>0</v>
      </c>
      <c r="H91" s="8">
        <v>23718296</v>
      </c>
      <c r="I91" s="8">
        <v>22033335.050000001</v>
      </c>
      <c r="J91" s="8">
        <v>1684961.57</v>
      </c>
      <c r="K91" s="8">
        <v>23718296.620000001</v>
      </c>
      <c r="L91" s="8">
        <v>-0.62</v>
      </c>
      <c r="M91" s="8">
        <f t="shared" si="1"/>
        <v>100.00000261401578</v>
      </c>
    </row>
    <row r="92" spans="1:13" ht="25.5">
      <c r="A92" s="10" t="s">
        <v>186</v>
      </c>
      <c r="B92" s="10" t="s">
        <v>187</v>
      </c>
      <c r="C92" s="9" t="s">
        <v>188</v>
      </c>
      <c r="D92" s="8">
        <v>72000000</v>
      </c>
      <c r="E92" s="8">
        <v>26460886</v>
      </c>
      <c r="F92" s="8">
        <v>0</v>
      </c>
      <c r="G92" s="8">
        <v>0</v>
      </c>
      <c r="H92" s="8">
        <v>98460886</v>
      </c>
      <c r="I92" s="8">
        <v>90795918.549999997</v>
      </c>
      <c r="J92" s="8">
        <v>7664968</v>
      </c>
      <c r="K92" s="8">
        <v>98460886.549999997</v>
      </c>
      <c r="L92" s="8">
        <v>-0.55000000000000004</v>
      </c>
      <c r="M92" s="8">
        <f t="shared" si="1"/>
        <v>100.00000055859745</v>
      </c>
    </row>
    <row r="93" spans="1:13">
      <c r="A93" s="10" t="s">
        <v>189</v>
      </c>
      <c r="B93" s="10" t="s">
        <v>190</v>
      </c>
      <c r="C93" s="9" t="s">
        <v>191</v>
      </c>
      <c r="D93" s="8">
        <v>0</v>
      </c>
      <c r="E93" s="8">
        <v>229478805</v>
      </c>
      <c r="F93" s="8">
        <v>0</v>
      </c>
      <c r="G93" s="8">
        <v>0</v>
      </c>
      <c r="H93" s="8">
        <v>229478805</v>
      </c>
      <c r="I93" s="8">
        <v>0</v>
      </c>
      <c r="J93" s="8">
        <v>178483515</v>
      </c>
      <c r="K93" s="8">
        <v>178483515</v>
      </c>
      <c r="L93" s="8">
        <v>50995290</v>
      </c>
      <c r="M93" s="8">
        <f t="shared" si="1"/>
        <v>77.777777777777771</v>
      </c>
    </row>
    <row r="94" spans="1:13" ht="25.5">
      <c r="A94" s="10" t="s">
        <v>192</v>
      </c>
      <c r="B94" s="10" t="s">
        <v>193</v>
      </c>
      <c r="C94" s="9" t="s">
        <v>3</v>
      </c>
      <c r="D94" s="8">
        <v>229000000</v>
      </c>
      <c r="E94" s="8">
        <v>8111341</v>
      </c>
      <c r="F94" s="8">
        <v>0</v>
      </c>
      <c r="G94" s="8">
        <v>0</v>
      </c>
      <c r="H94" s="8">
        <v>237111341</v>
      </c>
      <c r="I94" s="8">
        <v>177833591</v>
      </c>
      <c r="J94" s="8">
        <v>59277750</v>
      </c>
      <c r="K94" s="8">
        <v>237111341</v>
      </c>
      <c r="L94" s="8">
        <v>0</v>
      </c>
      <c r="M94" s="8">
        <f t="shared" si="1"/>
        <v>100</v>
      </c>
    </row>
    <row r="95" spans="1:13" ht="25.5">
      <c r="A95" s="10" t="s">
        <v>194</v>
      </c>
      <c r="B95" s="10" t="s">
        <v>195</v>
      </c>
      <c r="C95" s="9" t="s">
        <v>183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</row>
    <row r="96" spans="1:13" ht="25.5">
      <c r="A96" s="10" t="s">
        <v>196</v>
      </c>
      <c r="B96" s="10" t="s">
        <v>197</v>
      </c>
      <c r="C96" s="9" t="s">
        <v>198</v>
      </c>
      <c r="D96" s="8">
        <v>229000000</v>
      </c>
      <c r="E96" s="8">
        <v>8111341</v>
      </c>
      <c r="F96" s="8">
        <v>0</v>
      </c>
      <c r="G96" s="8">
        <v>0</v>
      </c>
      <c r="H96" s="8">
        <v>237111341</v>
      </c>
      <c r="I96" s="8">
        <v>177833591</v>
      </c>
      <c r="J96" s="8">
        <v>59277750</v>
      </c>
      <c r="K96" s="8">
        <v>237111341</v>
      </c>
      <c r="L96" s="8">
        <v>0</v>
      </c>
      <c r="M96" s="8">
        <f t="shared" si="1"/>
        <v>100</v>
      </c>
    </row>
    <row r="97" spans="1:13" ht="25.5">
      <c r="A97" s="10" t="s">
        <v>199</v>
      </c>
      <c r="B97" s="10" t="s">
        <v>200</v>
      </c>
      <c r="C97" s="9" t="s">
        <v>3</v>
      </c>
      <c r="D97" s="8">
        <v>134000000</v>
      </c>
      <c r="E97" s="8">
        <v>48029835</v>
      </c>
      <c r="F97" s="8">
        <v>-28147386</v>
      </c>
      <c r="G97" s="8">
        <v>0</v>
      </c>
      <c r="H97" s="8">
        <v>153882449</v>
      </c>
      <c r="I97" s="8">
        <v>141377570.38999999</v>
      </c>
      <c r="J97" s="8">
        <v>12504879.539999999</v>
      </c>
      <c r="K97" s="8">
        <v>153882449.93000001</v>
      </c>
      <c r="L97" s="8">
        <v>-0.93</v>
      </c>
      <c r="M97" s="8">
        <f t="shared" si="1"/>
        <v>100.00000060435742</v>
      </c>
    </row>
    <row r="98" spans="1:13">
      <c r="A98" s="10" t="s">
        <v>201</v>
      </c>
      <c r="B98" s="10" t="s">
        <v>202</v>
      </c>
      <c r="C98" s="9" t="s">
        <v>203</v>
      </c>
      <c r="D98" s="8">
        <v>134000000</v>
      </c>
      <c r="E98" s="8">
        <v>44744912</v>
      </c>
      <c r="F98" s="8">
        <v>-28147386</v>
      </c>
      <c r="G98" s="8">
        <v>0</v>
      </c>
      <c r="H98" s="8">
        <v>150597526</v>
      </c>
      <c r="I98" s="8">
        <v>138184979</v>
      </c>
      <c r="J98" s="8">
        <v>12412547</v>
      </c>
      <c r="K98" s="8">
        <v>150597526</v>
      </c>
      <c r="L98" s="8">
        <v>0</v>
      </c>
      <c r="M98" s="8">
        <f t="shared" si="1"/>
        <v>100</v>
      </c>
    </row>
    <row r="99" spans="1:13">
      <c r="A99" s="10" t="s">
        <v>204</v>
      </c>
      <c r="B99" s="10" t="s">
        <v>205</v>
      </c>
      <c r="C99" s="9" t="s">
        <v>203</v>
      </c>
      <c r="D99" s="8">
        <v>0</v>
      </c>
      <c r="E99" s="8">
        <v>1846146</v>
      </c>
      <c r="F99" s="8">
        <v>0</v>
      </c>
      <c r="G99" s="8">
        <v>0</v>
      </c>
      <c r="H99" s="8">
        <v>1846146</v>
      </c>
      <c r="I99" s="8">
        <v>1846146</v>
      </c>
      <c r="J99" s="8">
        <v>0</v>
      </c>
      <c r="K99" s="8">
        <v>1846146</v>
      </c>
      <c r="L99" s="8">
        <v>0</v>
      </c>
      <c r="M99" s="8">
        <f t="shared" si="1"/>
        <v>100</v>
      </c>
    </row>
    <row r="100" spans="1:13" ht="25.5">
      <c r="A100" s="10" t="s">
        <v>206</v>
      </c>
      <c r="B100" s="10" t="s">
        <v>207</v>
      </c>
      <c r="C100" s="9" t="s">
        <v>203</v>
      </c>
      <c r="D100" s="8">
        <v>0</v>
      </c>
      <c r="E100" s="8">
        <v>1438777</v>
      </c>
      <c r="F100" s="8">
        <v>0</v>
      </c>
      <c r="G100" s="8">
        <v>0</v>
      </c>
      <c r="H100" s="8">
        <v>1438777</v>
      </c>
      <c r="I100" s="8">
        <v>1346445.39</v>
      </c>
      <c r="J100" s="8">
        <v>92332.54</v>
      </c>
      <c r="K100" s="8">
        <v>1438777.93</v>
      </c>
      <c r="L100" s="8">
        <v>-0.93</v>
      </c>
      <c r="M100" s="8">
        <f t="shared" si="1"/>
        <v>100.00006463823094</v>
      </c>
    </row>
    <row r="101" spans="1:13" ht="25.5">
      <c r="A101" s="10" t="s">
        <v>208</v>
      </c>
      <c r="B101" s="10" t="s">
        <v>209</v>
      </c>
      <c r="C101" s="9" t="s">
        <v>3</v>
      </c>
      <c r="D101" s="8">
        <v>33000000</v>
      </c>
      <c r="E101" s="8">
        <v>4820296</v>
      </c>
      <c r="F101" s="8">
        <v>-1000000</v>
      </c>
      <c r="G101" s="8">
        <v>0</v>
      </c>
      <c r="H101" s="8">
        <v>36820296</v>
      </c>
      <c r="I101" s="8">
        <v>34430307.049999997</v>
      </c>
      <c r="J101" s="8">
        <v>2864989</v>
      </c>
      <c r="K101" s="8">
        <v>37295296.049999997</v>
      </c>
      <c r="L101" s="8">
        <v>-475000.05</v>
      </c>
      <c r="M101" s="8">
        <f t="shared" si="1"/>
        <v>101.29004951508264</v>
      </c>
    </row>
    <row r="102" spans="1:13">
      <c r="A102" s="10" t="s">
        <v>210</v>
      </c>
      <c r="B102" s="10" t="s">
        <v>211</v>
      </c>
      <c r="C102" s="9" t="s">
        <v>3</v>
      </c>
      <c r="D102" s="8">
        <v>30000000</v>
      </c>
      <c r="E102" s="8">
        <v>2820296</v>
      </c>
      <c r="F102" s="8">
        <v>0</v>
      </c>
      <c r="G102" s="8">
        <v>0</v>
      </c>
      <c r="H102" s="8">
        <v>32820296</v>
      </c>
      <c r="I102" s="8">
        <v>30265307.050000001</v>
      </c>
      <c r="J102" s="8">
        <v>2554989</v>
      </c>
      <c r="K102" s="8">
        <v>32820296.050000001</v>
      </c>
      <c r="L102" s="8">
        <v>-0.05</v>
      </c>
      <c r="M102" s="8">
        <f t="shared" si="1"/>
        <v>100.00000015234475</v>
      </c>
    </row>
    <row r="103" spans="1:13" ht="25.5">
      <c r="A103" s="10" t="s">
        <v>212</v>
      </c>
      <c r="B103" s="10" t="s">
        <v>213</v>
      </c>
      <c r="C103" s="9" t="s">
        <v>188</v>
      </c>
      <c r="D103" s="8">
        <v>30000000</v>
      </c>
      <c r="E103" s="8">
        <v>2820296</v>
      </c>
      <c r="F103" s="8">
        <v>0</v>
      </c>
      <c r="G103" s="8">
        <v>0</v>
      </c>
      <c r="H103" s="8">
        <v>32820296</v>
      </c>
      <c r="I103" s="8">
        <v>30265307.050000001</v>
      </c>
      <c r="J103" s="8">
        <v>2554989</v>
      </c>
      <c r="K103" s="8">
        <v>32820296.050000001</v>
      </c>
      <c r="L103" s="8">
        <v>-0.05</v>
      </c>
      <c r="M103" s="8">
        <f t="shared" si="1"/>
        <v>100.00000015234475</v>
      </c>
    </row>
    <row r="104" spans="1:13" ht="25.5">
      <c r="A104" s="10" t="s">
        <v>214</v>
      </c>
      <c r="B104" s="10" t="s">
        <v>215</v>
      </c>
      <c r="C104" s="9" t="s">
        <v>3</v>
      </c>
      <c r="D104" s="8">
        <v>3000000</v>
      </c>
      <c r="E104" s="8">
        <v>2000000</v>
      </c>
      <c r="F104" s="8">
        <v>-1000000</v>
      </c>
      <c r="G104" s="8">
        <v>0</v>
      </c>
      <c r="H104" s="8">
        <v>4000000</v>
      </c>
      <c r="I104" s="8">
        <v>4165000</v>
      </c>
      <c r="J104" s="8">
        <v>310000</v>
      </c>
      <c r="K104" s="8">
        <v>4475000</v>
      </c>
      <c r="L104" s="8">
        <v>-475000</v>
      </c>
      <c r="M104" s="8">
        <f t="shared" si="1"/>
        <v>111.875</v>
      </c>
    </row>
    <row r="105" spans="1:13">
      <c r="A105" s="10" t="s">
        <v>216</v>
      </c>
      <c r="B105" s="10" t="s">
        <v>217</v>
      </c>
      <c r="C105" s="9" t="s">
        <v>16</v>
      </c>
      <c r="D105" s="8">
        <v>1000000</v>
      </c>
      <c r="E105" s="8">
        <v>2000000</v>
      </c>
      <c r="F105" s="8">
        <v>0</v>
      </c>
      <c r="G105" s="8">
        <v>0</v>
      </c>
      <c r="H105" s="8">
        <v>3000000</v>
      </c>
      <c r="I105" s="8">
        <v>3190000</v>
      </c>
      <c r="J105" s="8">
        <v>260000</v>
      </c>
      <c r="K105" s="8">
        <v>3450000</v>
      </c>
      <c r="L105" s="8">
        <v>-450000</v>
      </c>
      <c r="M105" s="8">
        <f t="shared" si="1"/>
        <v>115</v>
      </c>
    </row>
    <row r="106" spans="1:13">
      <c r="A106" s="10" t="s">
        <v>218</v>
      </c>
      <c r="B106" s="10" t="s">
        <v>219</v>
      </c>
      <c r="C106" s="9" t="s">
        <v>16</v>
      </c>
      <c r="D106" s="8">
        <v>1000000</v>
      </c>
      <c r="E106" s="8">
        <v>0</v>
      </c>
      <c r="F106" s="8">
        <v>0</v>
      </c>
      <c r="G106" s="8">
        <v>0</v>
      </c>
      <c r="H106" s="8">
        <v>1000000</v>
      </c>
      <c r="I106" s="8">
        <v>975000</v>
      </c>
      <c r="J106" s="8">
        <v>50000</v>
      </c>
      <c r="K106" s="8">
        <v>1025000</v>
      </c>
      <c r="L106" s="8">
        <v>-25000</v>
      </c>
      <c r="M106" s="8">
        <f t="shared" si="1"/>
        <v>102.5</v>
      </c>
    </row>
    <row r="107" spans="1:13" ht="25.5">
      <c r="A107" s="10" t="s">
        <v>220</v>
      </c>
      <c r="B107" s="10" t="s">
        <v>221</v>
      </c>
      <c r="C107" s="9" t="s">
        <v>16</v>
      </c>
      <c r="D107" s="8">
        <v>1000000</v>
      </c>
      <c r="E107" s="8">
        <v>0</v>
      </c>
      <c r="F107" s="8">
        <v>-1000000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</row>
    <row r="108" spans="1:13">
      <c r="A108" s="10" t="s">
        <v>222</v>
      </c>
      <c r="B108" s="10" t="s">
        <v>223</v>
      </c>
      <c r="C108" s="9" t="s">
        <v>224</v>
      </c>
      <c r="D108" s="8">
        <v>89000000</v>
      </c>
      <c r="E108" s="8">
        <v>17131052</v>
      </c>
      <c r="F108" s="8">
        <v>0</v>
      </c>
      <c r="G108" s="8">
        <v>0</v>
      </c>
      <c r="H108" s="8">
        <v>106131052</v>
      </c>
      <c r="I108" s="8">
        <v>97281928</v>
      </c>
      <c r="J108" s="8">
        <v>8849124</v>
      </c>
      <c r="K108" s="8">
        <v>106131052</v>
      </c>
      <c r="L108" s="8">
        <v>0</v>
      </c>
      <c r="M108" s="8">
        <f t="shared" si="1"/>
        <v>100</v>
      </c>
    </row>
    <row r="109" spans="1:13" ht="25.5">
      <c r="A109" s="10" t="s">
        <v>225</v>
      </c>
      <c r="B109" s="10" t="s">
        <v>226</v>
      </c>
      <c r="C109" s="9" t="s">
        <v>227</v>
      </c>
      <c r="D109" s="8">
        <v>700000000</v>
      </c>
      <c r="E109" s="8">
        <v>183276124</v>
      </c>
      <c r="F109" s="8">
        <v>0</v>
      </c>
      <c r="G109" s="8">
        <v>0</v>
      </c>
      <c r="H109" s="8">
        <v>883276124</v>
      </c>
      <c r="I109" s="8">
        <v>699446727.87</v>
      </c>
      <c r="J109" s="8">
        <v>73270955.510000005</v>
      </c>
      <c r="K109" s="8">
        <v>772717683.38</v>
      </c>
      <c r="L109" s="8">
        <v>110558440.62</v>
      </c>
      <c r="M109" s="8">
        <f t="shared" si="1"/>
        <v>87.483139460475215</v>
      </c>
    </row>
    <row r="110" spans="1:13">
      <c r="A110" s="10" t="s">
        <v>228</v>
      </c>
      <c r="B110" s="10" t="s">
        <v>229</v>
      </c>
      <c r="C110" s="9" t="s">
        <v>3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</row>
    <row r="111" spans="1:13">
      <c r="A111" s="10" t="s">
        <v>230</v>
      </c>
      <c r="B111" s="10" t="s">
        <v>231</v>
      </c>
      <c r="C111" s="9" t="s">
        <v>232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</row>
    <row r="112" spans="1:13">
      <c r="A112" s="10" t="s">
        <v>233</v>
      </c>
      <c r="B112" s="10" t="s">
        <v>234</v>
      </c>
      <c r="C112" s="9" t="s">
        <v>232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</row>
    <row r="113" spans="1:13" ht="25.5">
      <c r="A113" s="10" t="s">
        <v>235</v>
      </c>
      <c r="B113" s="10" t="s">
        <v>236</v>
      </c>
      <c r="C113" s="9" t="s">
        <v>3</v>
      </c>
      <c r="D113" s="8">
        <v>700000000</v>
      </c>
      <c r="E113" s="8">
        <v>158211423</v>
      </c>
      <c r="F113" s="8">
        <v>-134422482</v>
      </c>
      <c r="G113" s="8">
        <v>0</v>
      </c>
      <c r="H113" s="8">
        <v>723788941</v>
      </c>
      <c r="I113" s="8">
        <v>657879002</v>
      </c>
      <c r="J113" s="8">
        <v>65909939</v>
      </c>
      <c r="K113" s="8">
        <v>723788941</v>
      </c>
      <c r="L113" s="8">
        <v>0</v>
      </c>
      <c r="M113" s="8">
        <f t="shared" si="1"/>
        <v>100</v>
      </c>
    </row>
    <row r="114" spans="1:13">
      <c r="A114" s="10" t="s">
        <v>237</v>
      </c>
      <c r="B114" s="10" t="s">
        <v>238</v>
      </c>
      <c r="C114" s="9" t="s">
        <v>232</v>
      </c>
      <c r="D114" s="8">
        <v>65000000</v>
      </c>
      <c r="E114" s="8">
        <v>48625394</v>
      </c>
      <c r="F114" s="8">
        <v>-39863221</v>
      </c>
      <c r="G114" s="8">
        <v>0</v>
      </c>
      <c r="H114" s="8">
        <v>73762173</v>
      </c>
      <c r="I114" s="8">
        <v>66184632</v>
      </c>
      <c r="J114" s="8">
        <v>7577541</v>
      </c>
      <c r="K114" s="8">
        <v>73762173</v>
      </c>
      <c r="L114" s="8">
        <v>0</v>
      </c>
      <c r="M114" s="8">
        <f t="shared" si="1"/>
        <v>100</v>
      </c>
    </row>
    <row r="115" spans="1:13">
      <c r="A115" s="10" t="s">
        <v>239</v>
      </c>
      <c r="B115" s="10" t="s">
        <v>240</v>
      </c>
      <c r="C115" s="9" t="s">
        <v>232</v>
      </c>
      <c r="D115" s="8">
        <v>50000000</v>
      </c>
      <c r="E115" s="8">
        <v>36469045</v>
      </c>
      <c r="F115" s="8">
        <v>-31147416</v>
      </c>
      <c r="G115" s="8">
        <v>0</v>
      </c>
      <c r="H115" s="8">
        <v>55321629</v>
      </c>
      <c r="I115" s="8">
        <v>49571970</v>
      </c>
      <c r="J115" s="8">
        <v>5749659</v>
      </c>
      <c r="K115" s="8">
        <v>55321629</v>
      </c>
      <c r="L115" s="8">
        <v>0</v>
      </c>
      <c r="M115" s="8">
        <f t="shared" si="1"/>
        <v>100</v>
      </c>
    </row>
    <row r="116" spans="1:13">
      <c r="A116" s="10" t="s">
        <v>241</v>
      </c>
      <c r="B116" s="10" t="s">
        <v>242</v>
      </c>
      <c r="C116" s="9" t="s">
        <v>232</v>
      </c>
      <c r="D116" s="8">
        <v>585000000</v>
      </c>
      <c r="E116" s="8">
        <v>73116984</v>
      </c>
      <c r="F116" s="8">
        <v>-63411845</v>
      </c>
      <c r="G116" s="8">
        <v>0</v>
      </c>
      <c r="H116" s="8">
        <v>594705139</v>
      </c>
      <c r="I116" s="8">
        <v>542122400</v>
      </c>
      <c r="J116" s="8">
        <v>52582739</v>
      </c>
      <c r="K116" s="8">
        <v>594705139</v>
      </c>
      <c r="L116" s="8">
        <v>0</v>
      </c>
      <c r="M116" s="8">
        <f t="shared" si="1"/>
        <v>100</v>
      </c>
    </row>
    <row r="117" spans="1:13">
      <c r="A117" s="10" t="s">
        <v>243</v>
      </c>
      <c r="B117" s="10" t="s">
        <v>244</v>
      </c>
      <c r="C117" s="9" t="s">
        <v>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</row>
    <row r="118" spans="1:13">
      <c r="A118" s="10" t="s">
        <v>245</v>
      </c>
      <c r="B118" s="10" t="s">
        <v>246</v>
      </c>
      <c r="C118" s="9" t="s">
        <v>3</v>
      </c>
      <c r="D118" s="8">
        <v>40000000</v>
      </c>
      <c r="E118" s="8">
        <v>182002989.08000001</v>
      </c>
      <c r="F118" s="8">
        <v>-108931213.15000001</v>
      </c>
      <c r="G118" s="8">
        <v>0</v>
      </c>
      <c r="H118" s="8">
        <v>113071775.93000001</v>
      </c>
      <c r="I118" s="8">
        <v>69322893.079999998</v>
      </c>
      <c r="J118" s="8">
        <v>5034337.6100000003</v>
      </c>
      <c r="K118" s="8">
        <v>74357230.689999998</v>
      </c>
      <c r="L118" s="8">
        <v>38714545.240000002</v>
      </c>
      <c r="M118" s="8">
        <f t="shared" si="1"/>
        <v>65.761088546122025</v>
      </c>
    </row>
    <row r="119" spans="1:13">
      <c r="A119" s="10" t="s">
        <v>247</v>
      </c>
      <c r="B119" s="10" t="s">
        <v>248</v>
      </c>
      <c r="C119" s="9" t="s">
        <v>136</v>
      </c>
      <c r="D119" s="8">
        <v>40000000</v>
      </c>
      <c r="E119" s="8">
        <v>180785875</v>
      </c>
      <c r="F119" s="8">
        <v>-108931213.15000001</v>
      </c>
      <c r="G119" s="8">
        <v>0</v>
      </c>
      <c r="H119" s="8">
        <v>111854661.84999999</v>
      </c>
      <c r="I119" s="8">
        <v>68105779</v>
      </c>
      <c r="J119" s="8">
        <v>5034337.6100000003</v>
      </c>
      <c r="K119" s="8">
        <v>73140116.609999999</v>
      </c>
      <c r="L119" s="8">
        <v>38714545.240000002</v>
      </c>
      <c r="M119" s="8">
        <f t="shared" si="1"/>
        <v>65.388527755850532</v>
      </c>
    </row>
    <row r="120" spans="1:13" ht="25.5">
      <c r="A120" s="10" t="s">
        <v>249</v>
      </c>
      <c r="B120" s="10" t="s">
        <v>250</v>
      </c>
      <c r="C120" s="9" t="s">
        <v>136</v>
      </c>
      <c r="D120" s="8">
        <v>0</v>
      </c>
      <c r="E120" s="8">
        <v>1217114.08</v>
      </c>
      <c r="F120" s="8">
        <v>0</v>
      </c>
      <c r="G120" s="8">
        <v>0</v>
      </c>
      <c r="H120" s="8">
        <v>1217114.08</v>
      </c>
      <c r="I120" s="8">
        <v>1217114.08</v>
      </c>
      <c r="J120" s="8">
        <v>0</v>
      </c>
      <c r="K120" s="8">
        <v>1217114.08</v>
      </c>
      <c r="L120" s="8">
        <v>0</v>
      </c>
      <c r="M120" s="8">
        <f t="shared" si="1"/>
        <v>100</v>
      </c>
    </row>
    <row r="121" spans="1:13">
      <c r="A121" s="10" t="s">
        <v>251</v>
      </c>
      <c r="B121" s="10" t="s">
        <v>138</v>
      </c>
      <c r="C121" s="9" t="s">
        <v>3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</row>
    <row r="122" spans="1:13">
      <c r="A122" s="10" t="s">
        <v>252</v>
      </c>
      <c r="B122" s="10" t="s">
        <v>253</v>
      </c>
      <c r="C122" s="9" t="s">
        <v>254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</row>
    <row r="123" spans="1:13">
      <c r="A123" s="10" t="s">
        <v>255</v>
      </c>
      <c r="B123" s="10" t="s">
        <v>256</v>
      </c>
      <c r="C123" s="9" t="s">
        <v>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3662379.02</v>
      </c>
      <c r="J123" s="8">
        <v>0</v>
      </c>
      <c r="K123" s="8">
        <v>3662379.02</v>
      </c>
      <c r="L123" s="8">
        <v>-3662379.02</v>
      </c>
      <c r="M123" s="8">
        <v>0</v>
      </c>
    </row>
    <row r="124" spans="1:13">
      <c r="A124" s="10" t="s">
        <v>257</v>
      </c>
      <c r="B124" s="10" t="s">
        <v>258</v>
      </c>
      <c r="C124" s="9" t="s">
        <v>16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</row>
    <row r="125" spans="1:13">
      <c r="A125" s="10" t="s">
        <v>259</v>
      </c>
      <c r="B125" s="10" t="s">
        <v>260</v>
      </c>
      <c r="C125" s="9" t="s">
        <v>16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3662379.02</v>
      </c>
      <c r="J125" s="8">
        <v>0</v>
      </c>
      <c r="K125" s="8">
        <v>3662379.02</v>
      </c>
      <c r="L125" s="8">
        <v>-3662379.02</v>
      </c>
      <c r="M125" s="8">
        <v>0</v>
      </c>
    </row>
    <row r="126" spans="1:13">
      <c r="A126" s="10" t="s">
        <v>261</v>
      </c>
      <c r="B126" s="10" t="s">
        <v>262</v>
      </c>
      <c r="C126" s="9" t="s">
        <v>3</v>
      </c>
      <c r="D126" s="8">
        <v>0</v>
      </c>
      <c r="E126" s="8">
        <v>1208485608</v>
      </c>
      <c r="F126" s="8">
        <v>0</v>
      </c>
      <c r="G126" s="8">
        <v>0</v>
      </c>
      <c r="H126" s="8">
        <v>1208485608</v>
      </c>
      <c r="I126" s="8">
        <v>772520991.10000002</v>
      </c>
      <c r="J126" s="8">
        <v>259743643.03</v>
      </c>
      <c r="K126" s="8">
        <v>1032264634.13</v>
      </c>
      <c r="L126" s="8">
        <v>176220973.87</v>
      </c>
      <c r="M126" s="8">
        <f t="shared" si="1"/>
        <v>85.418032891459973</v>
      </c>
    </row>
    <row r="127" spans="1:13">
      <c r="A127" s="10" t="s">
        <v>263</v>
      </c>
      <c r="B127" s="10" t="s">
        <v>264</v>
      </c>
      <c r="C127" s="9" t="s">
        <v>3</v>
      </c>
      <c r="D127" s="8">
        <v>0</v>
      </c>
      <c r="E127" s="8">
        <v>522485212</v>
      </c>
      <c r="F127" s="8">
        <v>0</v>
      </c>
      <c r="G127" s="8">
        <v>0</v>
      </c>
      <c r="H127" s="8">
        <v>522485212</v>
      </c>
      <c r="I127" s="8">
        <v>92000000</v>
      </c>
      <c r="J127" s="8">
        <v>256742606</v>
      </c>
      <c r="K127" s="8">
        <v>348742606</v>
      </c>
      <c r="L127" s="8">
        <v>173742606</v>
      </c>
      <c r="M127" s="8">
        <f t="shared" si="1"/>
        <v>66.746885460176429</v>
      </c>
    </row>
    <row r="128" spans="1:13">
      <c r="A128" s="10" t="s">
        <v>265</v>
      </c>
      <c r="B128" s="10" t="s">
        <v>266</v>
      </c>
      <c r="C128" s="9" t="s">
        <v>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</row>
    <row r="129" spans="1:13">
      <c r="A129" s="10" t="s">
        <v>267</v>
      </c>
      <c r="B129" s="10" t="s">
        <v>268</v>
      </c>
      <c r="C129" s="9" t="s">
        <v>269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</row>
    <row r="130" spans="1:13">
      <c r="A130" s="10" t="s">
        <v>270</v>
      </c>
      <c r="B130" s="10" t="s">
        <v>271</v>
      </c>
      <c r="C130" s="9" t="s">
        <v>269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</row>
    <row r="131" spans="1:13" ht="25.5">
      <c r="A131" s="10" t="s">
        <v>272</v>
      </c>
      <c r="B131" s="10" t="s">
        <v>273</v>
      </c>
      <c r="C131" s="9" t="s">
        <v>3</v>
      </c>
      <c r="D131" s="8">
        <v>0</v>
      </c>
      <c r="E131" s="8">
        <v>163000000</v>
      </c>
      <c r="F131" s="8">
        <v>0</v>
      </c>
      <c r="G131" s="8">
        <v>0</v>
      </c>
      <c r="H131" s="8">
        <v>163000000</v>
      </c>
      <c r="I131" s="8">
        <v>80000000</v>
      </c>
      <c r="J131" s="8">
        <v>83000000</v>
      </c>
      <c r="K131" s="8">
        <v>163000000</v>
      </c>
      <c r="L131" s="8">
        <v>0</v>
      </c>
      <c r="M131" s="8">
        <f t="shared" si="1"/>
        <v>100</v>
      </c>
    </row>
    <row r="132" spans="1:13">
      <c r="A132" s="10" t="s">
        <v>274</v>
      </c>
      <c r="B132" s="10" t="s">
        <v>275</v>
      </c>
      <c r="C132" s="9" t="s">
        <v>191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</row>
    <row r="133" spans="1:13">
      <c r="A133" s="10" t="s">
        <v>276</v>
      </c>
      <c r="B133" s="10" t="s">
        <v>277</v>
      </c>
      <c r="C133" s="9" t="s">
        <v>191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</row>
    <row r="134" spans="1:13">
      <c r="A134" s="10" t="s">
        <v>278</v>
      </c>
      <c r="B134" s="10" t="s">
        <v>268</v>
      </c>
      <c r="C134" s="9" t="s">
        <v>191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</row>
    <row r="135" spans="1:13">
      <c r="A135" s="10" t="s">
        <v>279</v>
      </c>
      <c r="B135" s="10" t="s">
        <v>280</v>
      </c>
      <c r="C135" s="9" t="s">
        <v>3</v>
      </c>
      <c r="D135" s="8">
        <v>0</v>
      </c>
      <c r="E135" s="8">
        <v>163000000</v>
      </c>
      <c r="F135" s="8">
        <v>0</v>
      </c>
      <c r="G135" s="8">
        <v>0</v>
      </c>
      <c r="H135" s="8">
        <v>163000000</v>
      </c>
      <c r="I135" s="8">
        <v>80000000</v>
      </c>
      <c r="J135" s="8">
        <v>83000000</v>
      </c>
      <c r="K135" s="8">
        <v>163000000</v>
      </c>
      <c r="L135" s="8">
        <v>0</v>
      </c>
      <c r="M135" s="8">
        <f t="shared" ref="M135:M197" si="2">+K135*100/H135</f>
        <v>100</v>
      </c>
    </row>
    <row r="136" spans="1:13" ht="25.5">
      <c r="A136" s="10" t="s">
        <v>281</v>
      </c>
      <c r="B136" s="10" t="s">
        <v>282</v>
      </c>
      <c r="C136" s="9" t="s">
        <v>191</v>
      </c>
      <c r="D136" s="8">
        <v>0</v>
      </c>
      <c r="E136" s="8">
        <v>160000000</v>
      </c>
      <c r="F136" s="8">
        <v>0</v>
      </c>
      <c r="G136" s="8">
        <v>0</v>
      </c>
      <c r="H136" s="8">
        <v>160000000</v>
      </c>
      <c r="I136" s="8">
        <v>80000000</v>
      </c>
      <c r="J136" s="8">
        <v>80000000</v>
      </c>
      <c r="K136" s="8">
        <v>160000000</v>
      </c>
      <c r="L136" s="8">
        <v>0</v>
      </c>
      <c r="M136" s="8">
        <f t="shared" si="2"/>
        <v>100</v>
      </c>
    </row>
    <row r="137" spans="1:13">
      <c r="A137" s="10" t="s">
        <v>283</v>
      </c>
      <c r="B137" s="10" t="s">
        <v>284</v>
      </c>
      <c r="C137" s="9" t="s">
        <v>191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</row>
    <row r="138" spans="1:13">
      <c r="A138" s="10" t="s">
        <v>285</v>
      </c>
      <c r="B138" s="10" t="s">
        <v>286</v>
      </c>
      <c r="C138" s="9" t="s">
        <v>191</v>
      </c>
      <c r="D138" s="8">
        <v>0</v>
      </c>
      <c r="E138" s="8">
        <v>3000000</v>
      </c>
      <c r="F138" s="8">
        <v>0</v>
      </c>
      <c r="G138" s="8">
        <v>0</v>
      </c>
      <c r="H138" s="8">
        <v>3000000</v>
      </c>
      <c r="I138" s="8">
        <v>0</v>
      </c>
      <c r="J138" s="8">
        <v>3000000</v>
      </c>
      <c r="K138" s="8">
        <v>3000000</v>
      </c>
      <c r="L138" s="8">
        <v>0</v>
      </c>
      <c r="M138" s="8">
        <f t="shared" si="2"/>
        <v>100</v>
      </c>
    </row>
    <row r="139" spans="1:13">
      <c r="A139" s="10" t="s">
        <v>287</v>
      </c>
      <c r="B139" s="10" t="s">
        <v>288</v>
      </c>
      <c r="C139" s="9" t="s">
        <v>3</v>
      </c>
      <c r="D139" s="8">
        <v>0</v>
      </c>
      <c r="E139" s="8">
        <v>359485212</v>
      </c>
      <c r="F139" s="8">
        <v>0</v>
      </c>
      <c r="G139" s="8">
        <v>0</v>
      </c>
      <c r="H139" s="8">
        <v>359485212</v>
      </c>
      <c r="I139" s="8">
        <v>12000000</v>
      </c>
      <c r="J139" s="8">
        <v>173742606</v>
      </c>
      <c r="K139" s="8">
        <v>185742606</v>
      </c>
      <c r="L139" s="8">
        <v>173742606</v>
      </c>
      <c r="M139" s="8">
        <f t="shared" si="2"/>
        <v>51.669053357332537</v>
      </c>
    </row>
    <row r="140" spans="1:13">
      <c r="A140" s="10" t="s">
        <v>289</v>
      </c>
      <c r="B140" s="10" t="s">
        <v>290</v>
      </c>
      <c r="C140" s="9" t="s">
        <v>3</v>
      </c>
      <c r="D140" s="8">
        <v>0</v>
      </c>
      <c r="E140" s="8">
        <v>359485212</v>
      </c>
      <c r="F140" s="8">
        <v>0</v>
      </c>
      <c r="G140" s="8">
        <v>0</v>
      </c>
      <c r="H140" s="8">
        <v>359485212</v>
      </c>
      <c r="I140" s="8">
        <v>12000000</v>
      </c>
      <c r="J140" s="8">
        <v>173742606</v>
      </c>
      <c r="K140" s="8">
        <v>185742606</v>
      </c>
      <c r="L140" s="8">
        <v>173742606</v>
      </c>
      <c r="M140" s="8">
        <f t="shared" si="2"/>
        <v>51.669053357332537</v>
      </c>
    </row>
    <row r="141" spans="1:13">
      <c r="A141" s="10" t="s">
        <v>291</v>
      </c>
      <c r="B141" s="10" t="s">
        <v>292</v>
      </c>
      <c r="C141" s="9" t="s">
        <v>3</v>
      </c>
      <c r="D141" s="8">
        <v>0</v>
      </c>
      <c r="E141" s="8">
        <v>347485212</v>
      </c>
      <c r="F141" s="8">
        <v>0</v>
      </c>
      <c r="G141" s="8">
        <v>0</v>
      </c>
      <c r="H141" s="8">
        <v>347485212</v>
      </c>
      <c r="I141" s="8">
        <v>0</v>
      </c>
      <c r="J141" s="8">
        <v>173742606</v>
      </c>
      <c r="K141" s="8">
        <v>173742606</v>
      </c>
      <c r="L141" s="8">
        <v>173742606</v>
      </c>
      <c r="M141" s="8">
        <f t="shared" si="2"/>
        <v>50</v>
      </c>
    </row>
    <row r="142" spans="1:13">
      <c r="A142" s="10" t="s">
        <v>293</v>
      </c>
      <c r="B142" s="10" t="s">
        <v>294</v>
      </c>
      <c r="C142" s="9" t="s">
        <v>295</v>
      </c>
      <c r="D142" s="8">
        <v>0</v>
      </c>
      <c r="E142" s="8">
        <v>347485212</v>
      </c>
      <c r="F142" s="8">
        <v>0</v>
      </c>
      <c r="G142" s="8">
        <v>0</v>
      </c>
      <c r="H142" s="8">
        <v>347485212</v>
      </c>
      <c r="I142" s="8">
        <v>0</v>
      </c>
      <c r="J142" s="8">
        <v>173742606</v>
      </c>
      <c r="K142" s="8">
        <v>173742606</v>
      </c>
      <c r="L142" s="8">
        <v>173742606</v>
      </c>
      <c r="M142" s="8">
        <f t="shared" si="2"/>
        <v>50</v>
      </c>
    </row>
    <row r="143" spans="1:13">
      <c r="A143" s="10" t="s">
        <v>296</v>
      </c>
      <c r="B143" s="10" t="s">
        <v>297</v>
      </c>
      <c r="C143" s="9" t="s">
        <v>295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</row>
    <row r="144" spans="1:13">
      <c r="A144" s="10" t="s">
        <v>298</v>
      </c>
      <c r="B144" s="10" t="s">
        <v>299</v>
      </c>
      <c r="C144" s="9" t="s">
        <v>295</v>
      </c>
      <c r="D144" s="8">
        <v>0</v>
      </c>
      <c r="E144" s="8">
        <v>12000000</v>
      </c>
      <c r="F144" s="8">
        <v>0</v>
      </c>
      <c r="G144" s="8">
        <v>0</v>
      </c>
      <c r="H144" s="8">
        <v>12000000</v>
      </c>
      <c r="I144" s="8">
        <v>10000000</v>
      </c>
      <c r="J144" s="8">
        <v>0</v>
      </c>
      <c r="K144" s="8">
        <v>10000000</v>
      </c>
      <c r="L144" s="8">
        <v>2000000</v>
      </c>
      <c r="M144" s="8">
        <f t="shared" si="2"/>
        <v>83.333333333333329</v>
      </c>
    </row>
    <row r="145" spans="1:13">
      <c r="A145" s="10" t="s">
        <v>300</v>
      </c>
      <c r="B145" s="10" t="s">
        <v>301</v>
      </c>
      <c r="C145" s="9" t="s">
        <v>295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2000000</v>
      </c>
      <c r="J145" s="8">
        <v>0</v>
      </c>
      <c r="K145" s="8">
        <v>2000000</v>
      </c>
      <c r="L145" s="8">
        <v>-2000000</v>
      </c>
      <c r="M145" s="8">
        <v>0</v>
      </c>
    </row>
    <row r="146" spans="1:13">
      <c r="A146" s="10" t="s">
        <v>302</v>
      </c>
      <c r="B146" s="10" t="s">
        <v>303</v>
      </c>
      <c r="C146" s="9" t="s">
        <v>295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</row>
    <row r="147" spans="1:13">
      <c r="A147" s="10" t="s">
        <v>304</v>
      </c>
      <c r="B147" s="10" t="s">
        <v>305</v>
      </c>
      <c r="C147" s="9" t="s">
        <v>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</row>
    <row r="148" spans="1:13">
      <c r="A148" s="10" t="s">
        <v>306</v>
      </c>
      <c r="B148" s="10" t="s">
        <v>307</v>
      </c>
      <c r="C148" s="9" t="s">
        <v>3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</row>
    <row r="149" spans="1:13">
      <c r="A149" s="10" t="s">
        <v>308</v>
      </c>
      <c r="B149" s="10" t="s">
        <v>309</v>
      </c>
      <c r="C149" s="9" t="s">
        <v>310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</row>
    <row r="150" spans="1:13">
      <c r="A150" s="10" t="s">
        <v>311</v>
      </c>
      <c r="B150" s="10" t="s">
        <v>312</v>
      </c>
      <c r="C150" s="9" t="s">
        <v>3</v>
      </c>
      <c r="D150" s="8">
        <v>0</v>
      </c>
      <c r="E150" s="8">
        <v>658315954.13</v>
      </c>
      <c r="F150" s="8">
        <v>0</v>
      </c>
      <c r="G150" s="8">
        <v>0</v>
      </c>
      <c r="H150" s="8">
        <v>658315954.13</v>
      </c>
      <c r="I150" s="8">
        <v>658465954.13</v>
      </c>
      <c r="J150" s="8">
        <v>0</v>
      </c>
      <c r="K150" s="8">
        <v>658465954.13</v>
      </c>
      <c r="L150" s="8">
        <v>-150000</v>
      </c>
      <c r="M150" s="8">
        <f t="shared" si="2"/>
        <v>100.02278541163388</v>
      </c>
    </row>
    <row r="151" spans="1:13">
      <c r="A151" s="10" t="s">
        <v>313</v>
      </c>
      <c r="B151" s="10" t="s">
        <v>314</v>
      </c>
      <c r="C151" s="9" t="s">
        <v>3</v>
      </c>
      <c r="D151" s="8">
        <v>0</v>
      </c>
      <c r="E151" s="8">
        <v>10937958.060000001</v>
      </c>
      <c r="F151" s="8">
        <v>0</v>
      </c>
      <c r="G151" s="8">
        <v>0</v>
      </c>
      <c r="H151" s="8">
        <v>10937958.060000001</v>
      </c>
      <c r="I151" s="8">
        <v>10937958.060000001</v>
      </c>
      <c r="J151" s="8">
        <v>0</v>
      </c>
      <c r="K151" s="8">
        <v>10937958.060000001</v>
      </c>
      <c r="L151" s="8">
        <v>0</v>
      </c>
      <c r="M151" s="8">
        <f t="shared" si="2"/>
        <v>100</v>
      </c>
    </row>
    <row r="152" spans="1:13">
      <c r="A152" s="10" t="s">
        <v>315</v>
      </c>
      <c r="B152" s="10" t="s">
        <v>316</v>
      </c>
      <c r="C152" s="9" t="s">
        <v>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</row>
    <row r="153" spans="1:13">
      <c r="A153" s="10" t="s">
        <v>317</v>
      </c>
      <c r="B153" s="10" t="s">
        <v>318</v>
      </c>
      <c r="C153" s="9" t="s">
        <v>3</v>
      </c>
      <c r="D153" s="8">
        <v>0</v>
      </c>
      <c r="E153" s="8">
        <v>10937958.060000001</v>
      </c>
      <c r="F153" s="8">
        <v>0</v>
      </c>
      <c r="G153" s="8">
        <v>0</v>
      </c>
      <c r="H153" s="8">
        <v>10937958.060000001</v>
      </c>
      <c r="I153" s="8">
        <v>10937958.060000001</v>
      </c>
      <c r="J153" s="8">
        <v>0</v>
      </c>
      <c r="K153" s="8">
        <v>10937958.060000001</v>
      </c>
      <c r="L153" s="8">
        <v>0</v>
      </c>
      <c r="M153" s="8">
        <f t="shared" si="2"/>
        <v>100</v>
      </c>
    </row>
    <row r="154" spans="1:13">
      <c r="A154" s="10" t="s">
        <v>319</v>
      </c>
      <c r="B154" s="10" t="s">
        <v>320</v>
      </c>
      <c r="C154" s="9" t="s">
        <v>155</v>
      </c>
      <c r="D154" s="8">
        <v>0</v>
      </c>
      <c r="E154" s="8">
        <v>10937958.060000001</v>
      </c>
      <c r="F154" s="8">
        <v>0</v>
      </c>
      <c r="G154" s="8">
        <v>0</v>
      </c>
      <c r="H154" s="8">
        <v>10937958.060000001</v>
      </c>
      <c r="I154" s="8">
        <v>10937958.060000001</v>
      </c>
      <c r="J154" s="8">
        <v>0</v>
      </c>
      <c r="K154" s="8">
        <v>10937958.060000001</v>
      </c>
      <c r="L154" s="8">
        <v>0</v>
      </c>
      <c r="M154" s="8">
        <f t="shared" si="2"/>
        <v>100</v>
      </c>
    </row>
    <row r="155" spans="1:13">
      <c r="A155" s="10" t="s">
        <v>321</v>
      </c>
      <c r="B155" s="10" t="s">
        <v>322</v>
      </c>
      <c r="C155" s="9" t="s">
        <v>16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3">
      <c r="A156" s="10" t="s">
        <v>323</v>
      </c>
      <c r="B156" s="10" t="s">
        <v>324</v>
      </c>
      <c r="C156" s="9" t="s">
        <v>3</v>
      </c>
      <c r="D156" s="8">
        <v>0</v>
      </c>
      <c r="E156" s="8">
        <v>647377996.07000005</v>
      </c>
      <c r="F156" s="8">
        <v>0</v>
      </c>
      <c r="G156" s="8">
        <v>0</v>
      </c>
      <c r="H156" s="8">
        <v>647377996.07000005</v>
      </c>
      <c r="I156" s="8">
        <v>647527996.07000005</v>
      </c>
      <c r="J156" s="8">
        <v>0</v>
      </c>
      <c r="K156" s="8">
        <v>647527996.07000005</v>
      </c>
      <c r="L156" s="8">
        <v>-150000</v>
      </c>
      <c r="M156" s="8">
        <f t="shared" si="2"/>
        <v>100.02317038900158</v>
      </c>
    </row>
    <row r="157" spans="1:13">
      <c r="A157" s="10" t="s">
        <v>325</v>
      </c>
      <c r="B157" s="10" t="s">
        <v>326</v>
      </c>
      <c r="C157" s="9" t="s">
        <v>3</v>
      </c>
      <c r="D157" s="8">
        <v>0</v>
      </c>
      <c r="E157" s="8">
        <v>647377996.07000005</v>
      </c>
      <c r="F157" s="8">
        <v>0</v>
      </c>
      <c r="G157" s="8">
        <v>0</v>
      </c>
      <c r="H157" s="8">
        <v>647377996.07000005</v>
      </c>
      <c r="I157" s="8">
        <v>647527996.07000005</v>
      </c>
      <c r="J157" s="8">
        <v>0</v>
      </c>
      <c r="K157" s="8">
        <v>647527996.07000005</v>
      </c>
      <c r="L157" s="8">
        <v>-150000</v>
      </c>
      <c r="M157" s="8">
        <f t="shared" si="2"/>
        <v>100.02317038900158</v>
      </c>
    </row>
    <row r="158" spans="1:13">
      <c r="A158" s="10" t="s">
        <v>327</v>
      </c>
      <c r="B158" s="10" t="s">
        <v>328</v>
      </c>
      <c r="C158" s="9" t="s">
        <v>16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</row>
    <row r="159" spans="1:13" ht="25.5">
      <c r="A159" s="10" t="s">
        <v>329</v>
      </c>
      <c r="B159" s="10" t="s">
        <v>330</v>
      </c>
      <c r="C159" s="9" t="s">
        <v>3</v>
      </c>
      <c r="D159" s="8">
        <v>0</v>
      </c>
      <c r="E159" s="8">
        <v>647377996.07000005</v>
      </c>
      <c r="F159" s="8">
        <v>0</v>
      </c>
      <c r="G159" s="8">
        <v>0</v>
      </c>
      <c r="H159" s="8">
        <v>647377996.07000005</v>
      </c>
      <c r="I159" s="8">
        <v>647527996.07000005</v>
      </c>
      <c r="J159" s="8">
        <v>0</v>
      </c>
      <c r="K159" s="8">
        <v>647527996.07000005</v>
      </c>
      <c r="L159" s="8">
        <v>-150000</v>
      </c>
      <c r="M159" s="8">
        <f t="shared" si="2"/>
        <v>100.02317038900158</v>
      </c>
    </row>
    <row r="160" spans="1:13" ht="25.5">
      <c r="A160" s="10" t="s">
        <v>331</v>
      </c>
      <c r="B160" s="10" t="s">
        <v>332</v>
      </c>
      <c r="C160" s="9" t="s">
        <v>3</v>
      </c>
      <c r="D160" s="8">
        <v>0</v>
      </c>
      <c r="E160" s="8">
        <v>511065498</v>
      </c>
      <c r="F160" s="8">
        <v>0</v>
      </c>
      <c r="G160" s="8">
        <v>0</v>
      </c>
      <c r="H160" s="8">
        <v>511065498</v>
      </c>
      <c r="I160" s="8">
        <v>511215498</v>
      </c>
      <c r="J160" s="8">
        <v>0</v>
      </c>
      <c r="K160" s="8">
        <v>511215498</v>
      </c>
      <c r="L160" s="8">
        <v>-150000</v>
      </c>
      <c r="M160" s="8">
        <f t="shared" si="2"/>
        <v>100.02935044541003</v>
      </c>
    </row>
    <row r="161" spans="1:13">
      <c r="A161" s="10" t="s">
        <v>333</v>
      </c>
      <c r="B161" s="10" t="s">
        <v>334</v>
      </c>
      <c r="C161" s="9" t="s">
        <v>155</v>
      </c>
      <c r="D161" s="8">
        <v>0</v>
      </c>
      <c r="E161" s="8">
        <v>103620489</v>
      </c>
      <c r="F161" s="8">
        <v>0</v>
      </c>
      <c r="G161" s="8">
        <v>0</v>
      </c>
      <c r="H161" s="8">
        <v>103620489</v>
      </c>
      <c r="I161" s="8">
        <v>103620489</v>
      </c>
      <c r="J161" s="8">
        <v>0</v>
      </c>
      <c r="K161" s="8">
        <v>103620489</v>
      </c>
      <c r="L161" s="8">
        <v>0</v>
      </c>
      <c r="M161" s="8">
        <f t="shared" si="2"/>
        <v>100</v>
      </c>
    </row>
    <row r="162" spans="1:13">
      <c r="A162" s="10" t="s">
        <v>335</v>
      </c>
      <c r="B162" s="10" t="s">
        <v>336</v>
      </c>
      <c r="C162" s="9" t="s">
        <v>232</v>
      </c>
      <c r="D162" s="8">
        <v>0</v>
      </c>
      <c r="E162" s="8">
        <v>1405872</v>
      </c>
      <c r="F162" s="8">
        <v>0</v>
      </c>
      <c r="G162" s="8">
        <v>0</v>
      </c>
      <c r="H162" s="8">
        <v>1405872</v>
      </c>
      <c r="I162" s="8">
        <v>1405872</v>
      </c>
      <c r="J162" s="8">
        <v>0</v>
      </c>
      <c r="K162" s="8">
        <v>1405872</v>
      </c>
      <c r="L162" s="8">
        <v>0</v>
      </c>
      <c r="M162" s="8">
        <f t="shared" si="2"/>
        <v>100</v>
      </c>
    </row>
    <row r="163" spans="1:13" ht="25.5">
      <c r="A163" s="10" t="s">
        <v>337</v>
      </c>
      <c r="B163" s="10" t="s">
        <v>338</v>
      </c>
      <c r="C163" s="9" t="s">
        <v>227</v>
      </c>
      <c r="D163" s="8">
        <v>0</v>
      </c>
      <c r="E163" s="8">
        <v>234785862</v>
      </c>
      <c r="F163" s="8">
        <v>0</v>
      </c>
      <c r="G163" s="8">
        <v>0</v>
      </c>
      <c r="H163" s="8">
        <v>234785862</v>
      </c>
      <c r="I163" s="8">
        <v>234935862</v>
      </c>
      <c r="J163" s="8">
        <v>0</v>
      </c>
      <c r="K163" s="8">
        <v>234935862</v>
      </c>
      <c r="L163" s="8">
        <v>-150000</v>
      </c>
      <c r="M163" s="8">
        <f t="shared" si="2"/>
        <v>100.06388800361412</v>
      </c>
    </row>
    <row r="164" spans="1:13">
      <c r="A164" s="10" t="s">
        <v>339</v>
      </c>
      <c r="B164" s="10" t="s">
        <v>340</v>
      </c>
      <c r="C164" s="9" t="s">
        <v>3</v>
      </c>
      <c r="D164" s="8">
        <v>0</v>
      </c>
      <c r="E164" s="8">
        <v>115818927</v>
      </c>
      <c r="F164" s="8">
        <v>0</v>
      </c>
      <c r="G164" s="8">
        <v>0</v>
      </c>
      <c r="H164" s="8">
        <v>115818927</v>
      </c>
      <c r="I164" s="8">
        <v>115818927</v>
      </c>
      <c r="J164" s="8">
        <v>0</v>
      </c>
      <c r="K164" s="8">
        <v>115818927</v>
      </c>
      <c r="L164" s="8">
        <v>0</v>
      </c>
      <c r="M164" s="8">
        <f t="shared" si="2"/>
        <v>100</v>
      </c>
    </row>
    <row r="165" spans="1:13">
      <c r="A165" s="10" t="s">
        <v>341</v>
      </c>
      <c r="B165" s="10" t="s">
        <v>342</v>
      </c>
      <c r="C165" s="9" t="s">
        <v>232</v>
      </c>
      <c r="D165" s="8">
        <v>0</v>
      </c>
      <c r="E165" s="8">
        <v>115818927</v>
      </c>
      <c r="F165" s="8">
        <v>0</v>
      </c>
      <c r="G165" s="8">
        <v>0</v>
      </c>
      <c r="H165" s="8">
        <v>115818927</v>
      </c>
      <c r="I165" s="8">
        <v>115818927</v>
      </c>
      <c r="J165" s="8">
        <v>0</v>
      </c>
      <c r="K165" s="8">
        <v>115818927</v>
      </c>
      <c r="L165" s="8">
        <v>0</v>
      </c>
      <c r="M165" s="8">
        <f t="shared" si="2"/>
        <v>100</v>
      </c>
    </row>
    <row r="166" spans="1:13">
      <c r="A166" s="10" t="s">
        <v>343</v>
      </c>
      <c r="B166" s="10" t="s">
        <v>344</v>
      </c>
      <c r="C166" s="9" t="s">
        <v>3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</row>
    <row r="167" spans="1:13" ht="25.5">
      <c r="A167" s="10" t="s">
        <v>345</v>
      </c>
      <c r="B167" s="10" t="s">
        <v>346</v>
      </c>
      <c r="C167" s="9" t="s">
        <v>3</v>
      </c>
      <c r="D167" s="8">
        <v>0</v>
      </c>
      <c r="E167" s="8">
        <v>55434348</v>
      </c>
      <c r="F167" s="8">
        <v>0</v>
      </c>
      <c r="G167" s="8">
        <v>0</v>
      </c>
      <c r="H167" s="8">
        <v>55434348</v>
      </c>
      <c r="I167" s="8">
        <v>55434348</v>
      </c>
      <c r="J167" s="8">
        <v>0</v>
      </c>
      <c r="K167" s="8">
        <v>55434348</v>
      </c>
      <c r="L167" s="8">
        <v>0</v>
      </c>
      <c r="M167" s="8">
        <f t="shared" si="2"/>
        <v>100</v>
      </c>
    </row>
    <row r="168" spans="1:13">
      <c r="A168" s="10" t="s">
        <v>347</v>
      </c>
      <c r="B168" s="10" t="s">
        <v>348</v>
      </c>
      <c r="C168" s="9" t="s">
        <v>232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</row>
    <row r="169" spans="1:13">
      <c r="A169" s="10" t="s">
        <v>349</v>
      </c>
      <c r="B169" s="10" t="s">
        <v>350</v>
      </c>
      <c r="C169" s="9" t="s">
        <v>232</v>
      </c>
      <c r="D169" s="8">
        <v>0</v>
      </c>
      <c r="E169" s="8">
        <v>3000000</v>
      </c>
      <c r="F169" s="8">
        <v>0</v>
      </c>
      <c r="G169" s="8">
        <v>0</v>
      </c>
      <c r="H169" s="8">
        <v>3000000</v>
      </c>
      <c r="I169" s="8">
        <v>3000000</v>
      </c>
      <c r="J169" s="8">
        <v>0</v>
      </c>
      <c r="K169" s="8">
        <v>3000000</v>
      </c>
      <c r="L169" s="8">
        <v>0</v>
      </c>
      <c r="M169" s="8">
        <f t="shared" si="2"/>
        <v>100</v>
      </c>
    </row>
    <row r="170" spans="1:13" ht="25.5">
      <c r="A170" s="10" t="s">
        <v>351</v>
      </c>
      <c r="B170" s="10" t="s">
        <v>352</v>
      </c>
      <c r="C170" s="9" t="s">
        <v>232</v>
      </c>
      <c r="D170" s="8">
        <v>0</v>
      </c>
      <c r="E170" s="8">
        <v>52434348</v>
      </c>
      <c r="F170" s="8">
        <v>0</v>
      </c>
      <c r="G170" s="8">
        <v>0</v>
      </c>
      <c r="H170" s="8">
        <v>52434348</v>
      </c>
      <c r="I170" s="8">
        <v>52434348</v>
      </c>
      <c r="J170" s="8">
        <v>0</v>
      </c>
      <c r="K170" s="8">
        <v>52434348</v>
      </c>
      <c r="L170" s="8">
        <v>0</v>
      </c>
      <c r="M170" s="8">
        <f t="shared" si="2"/>
        <v>100</v>
      </c>
    </row>
    <row r="171" spans="1:13">
      <c r="A171" s="10" t="s">
        <v>353</v>
      </c>
      <c r="B171" s="10" t="s">
        <v>354</v>
      </c>
      <c r="C171" s="9" t="s">
        <v>136</v>
      </c>
      <c r="D171" s="8">
        <v>0</v>
      </c>
      <c r="E171" s="8">
        <v>111093638.06999999</v>
      </c>
      <c r="F171" s="8">
        <v>0</v>
      </c>
      <c r="G171" s="8">
        <v>0</v>
      </c>
      <c r="H171" s="8">
        <v>111093638.06999999</v>
      </c>
      <c r="I171" s="8">
        <v>111093638.06999999</v>
      </c>
      <c r="J171" s="8">
        <v>0</v>
      </c>
      <c r="K171" s="8">
        <v>111093638.06999999</v>
      </c>
      <c r="L171" s="8">
        <v>0</v>
      </c>
      <c r="M171" s="8">
        <f t="shared" si="2"/>
        <v>100</v>
      </c>
    </row>
    <row r="172" spans="1:13" ht="25.5">
      <c r="A172" s="10" t="s">
        <v>355</v>
      </c>
      <c r="B172" s="10" t="s">
        <v>356</v>
      </c>
      <c r="C172" s="9" t="s">
        <v>295</v>
      </c>
      <c r="D172" s="8">
        <v>0</v>
      </c>
      <c r="E172" s="8">
        <v>25218860</v>
      </c>
      <c r="F172" s="8">
        <v>0</v>
      </c>
      <c r="G172" s="8">
        <v>0</v>
      </c>
      <c r="H172" s="8">
        <v>25218860</v>
      </c>
      <c r="I172" s="8">
        <v>25218860</v>
      </c>
      <c r="J172" s="8">
        <v>0</v>
      </c>
      <c r="K172" s="8">
        <v>25218860</v>
      </c>
      <c r="L172" s="8">
        <v>0</v>
      </c>
      <c r="M172" s="8">
        <f t="shared" si="2"/>
        <v>100</v>
      </c>
    </row>
    <row r="173" spans="1:13" ht="25.5">
      <c r="A173" s="10" t="s">
        <v>357</v>
      </c>
      <c r="B173" s="10" t="s">
        <v>358</v>
      </c>
      <c r="C173" s="9" t="s">
        <v>3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</row>
    <row r="174" spans="1:13" ht="25.5">
      <c r="A174" s="10" t="s">
        <v>359</v>
      </c>
      <c r="B174" s="10" t="s">
        <v>360</v>
      </c>
      <c r="C174" s="9" t="s">
        <v>3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</row>
    <row r="175" spans="1:13" ht="25.5">
      <c r="A175" s="10" t="s">
        <v>361</v>
      </c>
      <c r="B175" s="10" t="s">
        <v>362</v>
      </c>
      <c r="C175" s="9" t="s">
        <v>3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</row>
    <row r="176" spans="1:13">
      <c r="A176" s="10" t="s">
        <v>363</v>
      </c>
      <c r="B176" s="10" t="s">
        <v>364</v>
      </c>
      <c r="C176" s="9" t="s">
        <v>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</row>
    <row r="177" spans="1:13">
      <c r="A177" s="10" t="s">
        <v>365</v>
      </c>
      <c r="B177" s="10" t="s">
        <v>366</v>
      </c>
      <c r="C177" s="9" t="s">
        <v>166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</row>
    <row r="178" spans="1:13" ht="25.5">
      <c r="A178" s="10" t="s">
        <v>367</v>
      </c>
      <c r="B178" s="10" t="s">
        <v>368</v>
      </c>
      <c r="C178" s="9" t="s">
        <v>3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</row>
    <row r="179" spans="1:13">
      <c r="A179" s="10" t="s">
        <v>369</v>
      </c>
      <c r="B179" s="10" t="s">
        <v>370</v>
      </c>
      <c r="C179" s="9" t="s">
        <v>3</v>
      </c>
      <c r="D179" s="8">
        <v>0</v>
      </c>
      <c r="E179" s="8">
        <v>15000000</v>
      </c>
      <c r="F179" s="8">
        <v>0</v>
      </c>
      <c r="G179" s="8">
        <v>0</v>
      </c>
      <c r="H179" s="8">
        <v>15000000</v>
      </c>
      <c r="I179" s="8">
        <v>10172536</v>
      </c>
      <c r="J179" s="8">
        <v>278800</v>
      </c>
      <c r="K179" s="8">
        <v>10451336</v>
      </c>
      <c r="L179" s="8">
        <v>4548664</v>
      </c>
      <c r="M179" s="8">
        <f t="shared" si="2"/>
        <v>69.675573333333332</v>
      </c>
    </row>
    <row r="180" spans="1:13">
      <c r="A180" s="10" t="s">
        <v>371</v>
      </c>
      <c r="B180" s="10" t="s">
        <v>372</v>
      </c>
      <c r="C180" s="9" t="s">
        <v>16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</row>
    <row r="181" spans="1:13">
      <c r="A181" s="10" t="s">
        <v>373</v>
      </c>
      <c r="B181" s="10" t="s">
        <v>374</v>
      </c>
      <c r="C181" s="9" t="s">
        <v>16</v>
      </c>
      <c r="D181" s="8">
        <v>0</v>
      </c>
      <c r="E181" s="8">
        <v>15000000</v>
      </c>
      <c r="F181" s="8">
        <v>0</v>
      </c>
      <c r="G181" s="8">
        <v>0</v>
      </c>
      <c r="H181" s="8">
        <v>15000000</v>
      </c>
      <c r="I181" s="8">
        <v>10172536</v>
      </c>
      <c r="J181" s="8">
        <v>278800</v>
      </c>
      <c r="K181" s="8">
        <v>10451336</v>
      </c>
      <c r="L181" s="8">
        <v>4548664</v>
      </c>
      <c r="M181" s="8">
        <f t="shared" si="2"/>
        <v>69.675573333333332</v>
      </c>
    </row>
    <row r="182" spans="1:13" ht="25.5">
      <c r="A182" s="10" t="s">
        <v>375</v>
      </c>
      <c r="B182" s="10" t="s">
        <v>376</v>
      </c>
      <c r="C182" s="9" t="s">
        <v>3</v>
      </c>
      <c r="D182" s="8">
        <v>0</v>
      </c>
      <c r="E182" s="8">
        <v>12506119</v>
      </c>
      <c r="F182" s="8">
        <v>0</v>
      </c>
      <c r="G182" s="8">
        <v>0</v>
      </c>
      <c r="H182" s="8">
        <v>12506119</v>
      </c>
      <c r="I182" s="8">
        <v>11707841.970000001</v>
      </c>
      <c r="J182" s="8">
        <v>798278.03</v>
      </c>
      <c r="K182" s="8">
        <v>12506120</v>
      </c>
      <c r="L182" s="8">
        <v>-1</v>
      </c>
      <c r="M182" s="8">
        <f t="shared" si="2"/>
        <v>100.00000799608576</v>
      </c>
    </row>
    <row r="183" spans="1:13" ht="25.5">
      <c r="A183" s="10" t="s">
        <v>377</v>
      </c>
      <c r="B183" s="10" t="s">
        <v>378</v>
      </c>
      <c r="C183" s="9" t="s">
        <v>3</v>
      </c>
      <c r="D183" s="8">
        <v>0</v>
      </c>
      <c r="E183" s="8">
        <v>570775</v>
      </c>
      <c r="F183" s="8">
        <v>0</v>
      </c>
      <c r="G183" s="8">
        <v>0</v>
      </c>
      <c r="H183" s="8">
        <v>570775</v>
      </c>
      <c r="I183" s="8">
        <v>508127</v>
      </c>
      <c r="J183" s="8">
        <v>62648</v>
      </c>
      <c r="K183" s="8">
        <v>570775</v>
      </c>
      <c r="L183" s="8">
        <v>0</v>
      </c>
      <c r="M183" s="8">
        <f t="shared" si="2"/>
        <v>100</v>
      </c>
    </row>
    <row r="184" spans="1:13" ht="25.5">
      <c r="A184" s="10" t="s">
        <v>379</v>
      </c>
      <c r="B184" s="10" t="s">
        <v>380</v>
      </c>
      <c r="C184" s="9" t="s">
        <v>16</v>
      </c>
      <c r="D184" s="8">
        <v>0</v>
      </c>
      <c r="E184" s="8">
        <v>570775</v>
      </c>
      <c r="F184" s="8">
        <v>0</v>
      </c>
      <c r="G184" s="8">
        <v>0</v>
      </c>
      <c r="H184" s="8">
        <v>570775</v>
      </c>
      <c r="I184" s="8">
        <v>508127</v>
      </c>
      <c r="J184" s="8">
        <v>62648</v>
      </c>
      <c r="K184" s="8">
        <v>570775</v>
      </c>
      <c r="L184" s="8">
        <v>0</v>
      </c>
      <c r="M184" s="8">
        <f t="shared" si="2"/>
        <v>100</v>
      </c>
    </row>
    <row r="185" spans="1:13" ht="25.5">
      <c r="A185" s="10" t="s">
        <v>381</v>
      </c>
      <c r="B185" s="10" t="s">
        <v>382</v>
      </c>
      <c r="C185" s="9" t="s">
        <v>232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</row>
    <row r="186" spans="1:13" ht="25.5">
      <c r="A186" s="10" t="s">
        <v>383</v>
      </c>
      <c r="B186" s="10" t="s">
        <v>384</v>
      </c>
      <c r="C186" s="9" t="s">
        <v>3</v>
      </c>
      <c r="D186" s="8">
        <v>0</v>
      </c>
      <c r="E186" s="8">
        <v>11935344</v>
      </c>
      <c r="F186" s="8">
        <v>0</v>
      </c>
      <c r="G186" s="8">
        <v>0</v>
      </c>
      <c r="H186" s="8">
        <v>11935344</v>
      </c>
      <c r="I186" s="8">
        <v>11199714.970000001</v>
      </c>
      <c r="J186" s="8">
        <v>735630.03</v>
      </c>
      <c r="K186" s="8">
        <v>11935345</v>
      </c>
      <c r="L186" s="8">
        <v>-1</v>
      </c>
      <c r="M186" s="8">
        <f t="shared" si="2"/>
        <v>100.00000837847656</v>
      </c>
    </row>
    <row r="187" spans="1:13" ht="25.5">
      <c r="A187" s="10" t="s">
        <v>385</v>
      </c>
      <c r="B187" s="10" t="s">
        <v>386</v>
      </c>
      <c r="C187" s="9" t="s">
        <v>3</v>
      </c>
      <c r="D187" s="8">
        <v>0</v>
      </c>
      <c r="E187" s="8">
        <v>9128731</v>
      </c>
      <c r="F187" s="8">
        <v>0</v>
      </c>
      <c r="G187" s="8">
        <v>0</v>
      </c>
      <c r="H187" s="8">
        <v>9128731</v>
      </c>
      <c r="I187" s="8">
        <v>8596187.2400000002</v>
      </c>
      <c r="J187" s="8">
        <v>532544.05000000005</v>
      </c>
      <c r="K187" s="8">
        <v>9128731.2899999991</v>
      </c>
      <c r="L187" s="8">
        <v>-0.28999999999999998</v>
      </c>
      <c r="M187" s="8">
        <f t="shared" si="2"/>
        <v>100.00000317678327</v>
      </c>
    </row>
    <row r="188" spans="1:13" ht="25.5">
      <c r="A188" s="10" t="s">
        <v>387</v>
      </c>
      <c r="B188" s="10" t="s">
        <v>388</v>
      </c>
      <c r="C188" s="9" t="s">
        <v>155</v>
      </c>
      <c r="D188" s="8">
        <v>0</v>
      </c>
      <c r="E188" s="8">
        <v>974971</v>
      </c>
      <c r="F188" s="8">
        <v>0</v>
      </c>
      <c r="G188" s="8">
        <v>0</v>
      </c>
      <c r="H188" s="8">
        <v>974971</v>
      </c>
      <c r="I188" s="8">
        <v>974287</v>
      </c>
      <c r="J188" s="8">
        <v>684</v>
      </c>
      <c r="K188" s="8">
        <v>974971</v>
      </c>
      <c r="L188" s="8">
        <v>0</v>
      </c>
      <c r="M188" s="8">
        <f t="shared" si="2"/>
        <v>100</v>
      </c>
    </row>
    <row r="189" spans="1:13" ht="25.5">
      <c r="A189" s="10" t="s">
        <v>389</v>
      </c>
      <c r="B189" s="10" t="s">
        <v>390</v>
      </c>
      <c r="C189" s="9" t="s">
        <v>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</row>
    <row r="190" spans="1:13" ht="25.5">
      <c r="A190" s="10" t="s">
        <v>391</v>
      </c>
      <c r="B190" s="10" t="s">
        <v>392</v>
      </c>
      <c r="C190" s="9" t="s">
        <v>183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3" ht="25.5">
      <c r="A191" s="10" t="s">
        <v>393</v>
      </c>
      <c r="B191" s="10" t="s">
        <v>394</v>
      </c>
      <c r="C191" s="9" t="s">
        <v>224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</row>
    <row r="192" spans="1:13" ht="25.5">
      <c r="A192" s="10" t="s">
        <v>395</v>
      </c>
      <c r="B192" s="10" t="s">
        <v>396</v>
      </c>
      <c r="C192" s="9" t="s">
        <v>227</v>
      </c>
      <c r="D192" s="8">
        <v>0</v>
      </c>
      <c r="E192" s="8">
        <v>4278464</v>
      </c>
      <c r="F192" s="8">
        <v>0</v>
      </c>
      <c r="G192" s="8">
        <v>0</v>
      </c>
      <c r="H192" s="8">
        <v>4278464</v>
      </c>
      <c r="I192" s="8">
        <v>4030416</v>
      </c>
      <c r="J192" s="8">
        <v>248048</v>
      </c>
      <c r="K192" s="8">
        <v>4278464</v>
      </c>
      <c r="L192" s="8">
        <v>0</v>
      </c>
      <c r="M192" s="8">
        <f t="shared" si="2"/>
        <v>100</v>
      </c>
    </row>
    <row r="193" spans="1:13" ht="25.5">
      <c r="A193" s="10" t="s">
        <v>397</v>
      </c>
      <c r="B193" s="10" t="s">
        <v>398</v>
      </c>
      <c r="C193" s="9" t="s">
        <v>232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ht="25.5">
      <c r="A194" s="10" t="s">
        <v>399</v>
      </c>
      <c r="B194" s="10" t="s">
        <v>400</v>
      </c>
      <c r="C194" s="9" t="s">
        <v>3</v>
      </c>
      <c r="D194" s="8">
        <v>0</v>
      </c>
      <c r="E194" s="8">
        <v>3875296</v>
      </c>
      <c r="F194" s="8">
        <v>0</v>
      </c>
      <c r="G194" s="8">
        <v>0</v>
      </c>
      <c r="H194" s="8">
        <v>3875296</v>
      </c>
      <c r="I194" s="8">
        <v>3591484.24</v>
      </c>
      <c r="J194" s="8">
        <v>283812.05</v>
      </c>
      <c r="K194" s="8">
        <v>3875296.29</v>
      </c>
      <c r="L194" s="8">
        <v>-0.28999999999999998</v>
      </c>
      <c r="M194" s="8">
        <f t="shared" si="2"/>
        <v>100.00000748329934</v>
      </c>
    </row>
    <row r="195" spans="1:13" ht="25.5">
      <c r="A195" s="10" t="s">
        <v>401</v>
      </c>
      <c r="B195" s="10" t="s">
        <v>402</v>
      </c>
      <c r="C195" s="9" t="s">
        <v>232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>
      <c r="A196" s="10" t="s">
        <v>403</v>
      </c>
      <c r="B196" s="10" t="s">
        <v>404</v>
      </c>
      <c r="C196" s="9" t="s">
        <v>232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</row>
    <row r="197" spans="1:13" ht="25.5">
      <c r="A197" s="10" t="s">
        <v>405</v>
      </c>
      <c r="B197" s="10" t="s">
        <v>406</v>
      </c>
      <c r="C197" s="9" t="s">
        <v>232</v>
      </c>
      <c r="D197" s="8">
        <v>0</v>
      </c>
      <c r="E197" s="8">
        <v>3875296</v>
      </c>
      <c r="F197" s="8">
        <v>0</v>
      </c>
      <c r="G197" s="8">
        <v>0</v>
      </c>
      <c r="H197" s="8">
        <v>3875296</v>
      </c>
      <c r="I197" s="8">
        <v>3591484.24</v>
      </c>
      <c r="J197" s="8">
        <v>283812.05</v>
      </c>
      <c r="K197" s="8">
        <v>3875296.29</v>
      </c>
      <c r="L197" s="8">
        <v>-0.28999999999999998</v>
      </c>
      <c r="M197" s="8">
        <f t="shared" si="2"/>
        <v>100.00000748329934</v>
      </c>
    </row>
    <row r="198" spans="1:13">
      <c r="A198" s="10" t="s">
        <v>407</v>
      </c>
      <c r="B198" s="10" t="s">
        <v>408</v>
      </c>
      <c r="C198" s="9" t="s">
        <v>136</v>
      </c>
      <c r="D198" s="8">
        <v>0</v>
      </c>
      <c r="E198" s="8">
        <v>1711786</v>
      </c>
      <c r="F198" s="8">
        <v>0</v>
      </c>
      <c r="G198" s="8">
        <v>0</v>
      </c>
      <c r="H198" s="8">
        <v>1711786</v>
      </c>
      <c r="I198" s="8">
        <v>1627909.76</v>
      </c>
      <c r="J198" s="8">
        <v>83876.86</v>
      </c>
      <c r="K198" s="8">
        <v>1711786.62</v>
      </c>
      <c r="L198" s="8">
        <v>-0.62</v>
      </c>
      <c r="M198" s="8">
        <f t="shared" ref="M198:M215" si="3">+K198*100/H198</f>
        <v>100.00003621948071</v>
      </c>
    </row>
    <row r="199" spans="1:13" ht="25.5">
      <c r="A199" s="10" t="s">
        <v>409</v>
      </c>
      <c r="B199" s="10" t="s">
        <v>410</v>
      </c>
      <c r="C199" s="9" t="s">
        <v>411</v>
      </c>
      <c r="D199" s="8">
        <v>0</v>
      </c>
      <c r="E199" s="8">
        <v>1094827</v>
      </c>
      <c r="F199" s="8">
        <v>0</v>
      </c>
      <c r="G199" s="8">
        <v>0</v>
      </c>
      <c r="H199" s="8">
        <v>1094827</v>
      </c>
      <c r="I199" s="8">
        <v>975617.97</v>
      </c>
      <c r="J199" s="8">
        <v>119209.12</v>
      </c>
      <c r="K199" s="8">
        <v>1094827.0900000001</v>
      </c>
      <c r="L199" s="8">
        <v>-0.09</v>
      </c>
      <c r="M199" s="8">
        <f t="shared" si="3"/>
        <v>100.00000822047686</v>
      </c>
    </row>
    <row r="200" spans="1:13">
      <c r="A200" s="10" t="s">
        <v>412</v>
      </c>
      <c r="B200" s="10" t="s">
        <v>413</v>
      </c>
      <c r="C200" s="9" t="s">
        <v>3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ht="25.5">
      <c r="A201" s="10" t="s">
        <v>414</v>
      </c>
      <c r="B201" s="10" t="s">
        <v>415</v>
      </c>
      <c r="C201" s="9" t="s">
        <v>16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>
      <c r="A202" s="10" t="s">
        <v>416</v>
      </c>
      <c r="B202" s="10" t="s">
        <v>417</v>
      </c>
      <c r="C202" s="9" t="s">
        <v>3</v>
      </c>
      <c r="D202" s="8">
        <v>0</v>
      </c>
      <c r="E202" s="8">
        <v>178322.87</v>
      </c>
      <c r="F202" s="8">
        <v>0</v>
      </c>
      <c r="G202" s="8">
        <v>0</v>
      </c>
      <c r="H202" s="8">
        <v>178322.87</v>
      </c>
      <c r="I202" s="8">
        <v>174659</v>
      </c>
      <c r="J202" s="8">
        <v>1923959</v>
      </c>
      <c r="K202" s="8">
        <v>2098618</v>
      </c>
      <c r="L202" s="8">
        <v>-1920295.13</v>
      </c>
      <c r="M202" s="8">
        <f t="shared" si="3"/>
        <v>1176.8641902185625</v>
      </c>
    </row>
    <row r="203" spans="1:13">
      <c r="A203" s="10" t="s">
        <v>418</v>
      </c>
      <c r="B203" s="10" t="s">
        <v>419</v>
      </c>
      <c r="C203" s="9" t="s">
        <v>166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>
      <c r="A204" s="10" t="s">
        <v>420</v>
      </c>
      <c r="B204" s="10" t="s">
        <v>421</v>
      </c>
      <c r="C204" s="9" t="s">
        <v>16</v>
      </c>
      <c r="D204" s="8">
        <v>0</v>
      </c>
      <c r="E204" s="8">
        <v>178322.87</v>
      </c>
      <c r="F204" s="8">
        <v>0</v>
      </c>
      <c r="G204" s="8">
        <v>0</v>
      </c>
      <c r="H204" s="8">
        <v>178322.87</v>
      </c>
      <c r="I204" s="8">
        <v>174659</v>
      </c>
      <c r="J204" s="8">
        <v>1923959</v>
      </c>
      <c r="K204" s="8">
        <v>2098618</v>
      </c>
      <c r="L204" s="8">
        <v>-1920295.13</v>
      </c>
      <c r="M204" s="8">
        <f t="shared" si="3"/>
        <v>1176.8641902185625</v>
      </c>
    </row>
    <row r="205" spans="1:13">
      <c r="A205" s="10" t="s">
        <v>422</v>
      </c>
      <c r="B205" s="10" t="s">
        <v>423</v>
      </c>
      <c r="C205" s="9" t="s">
        <v>16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>
      <c r="A206" s="10" t="s">
        <v>424</v>
      </c>
      <c r="B206" s="10" t="s">
        <v>425</v>
      </c>
      <c r="C206" s="9" t="s">
        <v>3</v>
      </c>
      <c r="D206" s="8">
        <v>0</v>
      </c>
      <c r="E206" s="8">
        <v>89755750</v>
      </c>
      <c r="F206" s="8">
        <v>0</v>
      </c>
      <c r="G206" s="8">
        <v>0</v>
      </c>
      <c r="H206" s="8">
        <v>89755750</v>
      </c>
      <c r="I206" s="8">
        <v>75183763</v>
      </c>
      <c r="J206" s="8">
        <v>9317857</v>
      </c>
      <c r="K206" s="8">
        <v>84501620</v>
      </c>
      <c r="L206" s="8">
        <v>5254130</v>
      </c>
      <c r="M206" s="8">
        <f t="shared" si="3"/>
        <v>94.146191191093607</v>
      </c>
    </row>
    <row r="207" spans="1:13">
      <c r="A207" s="10" t="s">
        <v>426</v>
      </c>
      <c r="B207" s="10" t="s">
        <v>427</v>
      </c>
      <c r="C207" s="9" t="s">
        <v>3</v>
      </c>
      <c r="D207" s="8">
        <v>0</v>
      </c>
      <c r="E207" s="8">
        <v>81845750</v>
      </c>
      <c r="F207" s="8">
        <v>0</v>
      </c>
      <c r="G207" s="8">
        <v>0</v>
      </c>
      <c r="H207" s="8">
        <v>81845750</v>
      </c>
      <c r="I207" s="8">
        <v>67278670</v>
      </c>
      <c r="J207" s="8">
        <v>9317857</v>
      </c>
      <c r="K207" s="8">
        <v>76596527</v>
      </c>
      <c r="L207" s="8">
        <v>5249223</v>
      </c>
      <c r="M207" s="8">
        <f t="shared" si="3"/>
        <v>93.586444012059275</v>
      </c>
    </row>
    <row r="208" spans="1:13">
      <c r="A208" s="10" t="s">
        <v>428</v>
      </c>
      <c r="B208" s="10" t="s">
        <v>429</v>
      </c>
      <c r="C208" s="9" t="s">
        <v>60</v>
      </c>
      <c r="D208" s="8">
        <v>0</v>
      </c>
      <c r="E208" s="8">
        <v>35000000</v>
      </c>
      <c r="F208" s="8">
        <v>0</v>
      </c>
      <c r="G208" s="8">
        <v>0</v>
      </c>
      <c r="H208" s="8">
        <v>35000000</v>
      </c>
      <c r="I208" s="8">
        <v>28388624</v>
      </c>
      <c r="J208" s="8">
        <v>4017000</v>
      </c>
      <c r="K208" s="8">
        <v>32405624</v>
      </c>
      <c r="L208" s="8">
        <v>2594376</v>
      </c>
      <c r="M208" s="8">
        <f t="shared" si="3"/>
        <v>92.587497142857146</v>
      </c>
    </row>
    <row r="209" spans="1:13">
      <c r="A209" s="10" t="s">
        <v>430</v>
      </c>
      <c r="B209" s="10" t="s">
        <v>431</v>
      </c>
      <c r="C209" s="9" t="s">
        <v>60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>
      <c r="A210" s="10" t="s">
        <v>432</v>
      </c>
      <c r="B210" s="10" t="s">
        <v>433</v>
      </c>
      <c r="C210" s="9" t="s">
        <v>60</v>
      </c>
      <c r="D210" s="8">
        <v>0</v>
      </c>
      <c r="E210" s="8">
        <v>2000000</v>
      </c>
      <c r="F210" s="8">
        <v>0</v>
      </c>
      <c r="G210" s="8">
        <v>0</v>
      </c>
      <c r="H210" s="8">
        <v>2000000</v>
      </c>
      <c r="I210" s="8">
        <v>1282793</v>
      </c>
      <c r="J210" s="8">
        <v>117360</v>
      </c>
      <c r="K210" s="8">
        <v>1400153</v>
      </c>
      <c r="L210" s="8">
        <v>599847</v>
      </c>
      <c r="M210" s="8">
        <f t="shared" si="3"/>
        <v>70.007649999999998</v>
      </c>
    </row>
    <row r="211" spans="1:13">
      <c r="A211" s="10" t="s">
        <v>434</v>
      </c>
      <c r="B211" s="10" t="s">
        <v>435</v>
      </c>
      <c r="C211" s="9" t="s">
        <v>436</v>
      </c>
      <c r="D211" s="8">
        <v>0</v>
      </c>
      <c r="E211" s="8">
        <v>4500000</v>
      </c>
      <c r="F211" s="8">
        <v>0</v>
      </c>
      <c r="G211" s="8">
        <v>0</v>
      </c>
      <c r="H211" s="8">
        <v>4500000</v>
      </c>
      <c r="I211" s="8">
        <v>2813400</v>
      </c>
      <c r="J211" s="8">
        <v>131600</v>
      </c>
      <c r="K211" s="8">
        <v>2945000</v>
      </c>
      <c r="L211" s="8">
        <v>1555000</v>
      </c>
      <c r="M211" s="8">
        <f t="shared" si="3"/>
        <v>65.444444444444443</v>
      </c>
    </row>
    <row r="212" spans="1:13">
      <c r="A212" s="10" t="s">
        <v>437</v>
      </c>
      <c r="B212" s="10" t="s">
        <v>438</v>
      </c>
      <c r="C212" s="9" t="s">
        <v>439</v>
      </c>
      <c r="D212" s="8">
        <v>0</v>
      </c>
      <c r="E212" s="8">
        <v>39845750</v>
      </c>
      <c r="F212" s="8">
        <v>0</v>
      </c>
      <c r="G212" s="8">
        <v>0</v>
      </c>
      <c r="H212" s="8">
        <v>39845750</v>
      </c>
      <c r="I212" s="8">
        <v>34793853</v>
      </c>
      <c r="J212" s="8">
        <v>5051897</v>
      </c>
      <c r="K212" s="8">
        <v>39845750</v>
      </c>
      <c r="L212" s="8">
        <v>0</v>
      </c>
      <c r="M212" s="8">
        <f t="shared" si="3"/>
        <v>100</v>
      </c>
    </row>
    <row r="213" spans="1:13">
      <c r="A213" s="10" t="s">
        <v>440</v>
      </c>
      <c r="B213" s="10" t="s">
        <v>441</v>
      </c>
      <c r="C213" s="9" t="s">
        <v>60</v>
      </c>
      <c r="D213" s="8">
        <v>0</v>
      </c>
      <c r="E213" s="8">
        <v>500000</v>
      </c>
      <c r="F213" s="8">
        <v>0</v>
      </c>
      <c r="G213" s="8">
        <v>0</v>
      </c>
      <c r="H213" s="8">
        <v>500000</v>
      </c>
      <c r="I213" s="8">
        <v>0</v>
      </c>
      <c r="J213" s="8">
        <v>0</v>
      </c>
      <c r="K213" s="8">
        <v>0</v>
      </c>
      <c r="L213" s="8">
        <v>500000</v>
      </c>
      <c r="M213" s="8">
        <f t="shared" si="3"/>
        <v>0</v>
      </c>
    </row>
    <row r="214" spans="1:13">
      <c r="A214" s="10" t="s">
        <v>442</v>
      </c>
      <c r="B214" s="10" t="s">
        <v>443</v>
      </c>
      <c r="C214" s="9" t="s">
        <v>3</v>
      </c>
      <c r="D214" s="8">
        <v>0</v>
      </c>
      <c r="E214" s="8">
        <v>7910000</v>
      </c>
      <c r="F214" s="8">
        <v>0</v>
      </c>
      <c r="G214" s="8">
        <v>0</v>
      </c>
      <c r="H214" s="8">
        <v>7910000</v>
      </c>
      <c r="I214" s="8">
        <v>7905093</v>
      </c>
      <c r="J214" s="8">
        <v>0</v>
      </c>
      <c r="K214" s="8">
        <v>7905093</v>
      </c>
      <c r="L214" s="8">
        <v>4907</v>
      </c>
      <c r="M214" s="8">
        <f t="shared" si="3"/>
        <v>99.937964601769906</v>
      </c>
    </row>
    <row r="215" spans="1:13">
      <c r="A215" s="10" t="s">
        <v>444</v>
      </c>
      <c r="B215" s="10" t="s">
        <v>445</v>
      </c>
      <c r="C215" s="9" t="s">
        <v>446</v>
      </c>
      <c r="D215" s="8">
        <v>0</v>
      </c>
      <c r="E215" s="8">
        <v>7910000</v>
      </c>
      <c r="F215" s="8">
        <v>0</v>
      </c>
      <c r="G215" s="8">
        <v>0</v>
      </c>
      <c r="H215" s="8">
        <v>7910000</v>
      </c>
      <c r="I215" s="8">
        <v>7905093</v>
      </c>
      <c r="J215" s="8">
        <v>0</v>
      </c>
      <c r="K215" s="8">
        <v>7905093</v>
      </c>
      <c r="L215" s="8">
        <v>4907</v>
      </c>
      <c r="M215" s="8">
        <f t="shared" si="3"/>
        <v>99.937964601769906</v>
      </c>
    </row>
    <row r="216" spans="1:13">
      <c r="A216" s="10" t="s">
        <v>447</v>
      </c>
      <c r="B216" s="10" t="s">
        <v>448</v>
      </c>
      <c r="C216" s="9" t="s">
        <v>3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</sheetData>
  <pageMargins left="0.74803149606299213" right="0.15748031496062992" top="0.51181102362204722" bottom="0.31496062992125984" header="0.51181102362204722" footer="0.11811023622047245"/>
  <pageSetup paperSize="258" scale="80" orientation="landscape" horizontalDpi="0" verticalDpi="0" r:id="rId1"/>
  <headerFooter>
    <oddHeader>&amp;RPágina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INGR DIC 31 DE 2011 V2</vt:lpstr>
      <vt:lpstr>'EJEC INGR DIC 31 DE 2011 V2'!Títulos_a_imprimir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rubiurre</cp:lastModifiedBy>
  <cp:lastPrinted>2012-01-17T16:53:25Z</cp:lastPrinted>
  <dcterms:created xsi:type="dcterms:W3CDTF">2012-01-17T16:40:16Z</dcterms:created>
  <dcterms:modified xsi:type="dcterms:W3CDTF">2012-06-04T17:31:23Z</dcterms:modified>
</cp:coreProperties>
</file>