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6605" windowHeight="7995"/>
  </bookViews>
  <sheets>
    <sheet name="Impresion" sheetId="4" r:id="rId1"/>
    <sheet name="Digitar" sheetId="1" r:id="rId2"/>
    <sheet name="Hoja2" sheetId="2" r:id="rId3"/>
    <sheet name="Hoja3" sheetId="3" r:id="rId4"/>
  </sheets>
  <definedNames>
    <definedName name="_xlnm._FilterDatabase" localSheetId="1" hidden="1">Digitar!$A$6:$O$149</definedName>
    <definedName name="_xlnm._FilterDatabase" localSheetId="0" hidden="1">Impresion!$A$6181:$O$6324</definedName>
    <definedName name="_xlnm.Print_Titles" localSheetId="0">Impresion!$6177:$6181</definedName>
  </definedNames>
  <calcPr calcId="125725"/>
</workbook>
</file>

<file path=xl/calcChain.xml><?xml version="1.0" encoding="utf-8"?>
<calcChain xmlns="http://schemas.openxmlformats.org/spreadsheetml/2006/main">
  <c r="O6182" i="4"/>
  <c r="O6183"/>
  <c r="O6184"/>
  <c r="O6185"/>
  <c r="O6186"/>
  <c r="O6187"/>
  <c r="O6188"/>
  <c r="O6189"/>
  <c r="O6190"/>
  <c r="O6191"/>
  <c r="O6192"/>
  <c r="O6193"/>
  <c r="O6194"/>
  <c r="O6195"/>
  <c r="O6196"/>
  <c r="O6197"/>
  <c r="O6198"/>
  <c r="O6199"/>
  <c r="O6200"/>
  <c r="O6201"/>
  <c r="O6202"/>
  <c r="O6203"/>
  <c r="O6204"/>
  <c r="O6205"/>
  <c r="O6206"/>
  <c r="O6207"/>
  <c r="O6208"/>
  <c r="O6209"/>
  <c r="O6210"/>
  <c r="O6211"/>
  <c r="O6212"/>
  <c r="O6213"/>
  <c r="O6214"/>
  <c r="O6215"/>
  <c r="O6216"/>
  <c r="O6217"/>
  <c r="O6218"/>
  <c r="O6219"/>
  <c r="O6220"/>
  <c r="O6221"/>
  <c r="O6222"/>
  <c r="O6223"/>
  <c r="O6224"/>
  <c r="O6225"/>
  <c r="O6226"/>
  <c r="O6227"/>
  <c r="O6228"/>
  <c r="O6229"/>
  <c r="O6230"/>
  <c r="O6231"/>
  <c r="O6232"/>
  <c r="O6233"/>
  <c r="O6234"/>
  <c r="O6235"/>
  <c r="O6236"/>
  <c r="O6237"/>
  <c r="O6238"/>
  <c r="O6239"/>
  <c r="O6240"/>
  <c r="O6241"/>
  <c r="O6242"/>
  <c r="O6243"/>
  <c r="O6244"/>
  <c r="O6245"/>
  <c r="O6246"/>
  <c r="O6247"/>
  <c r="O6248"/>
  <c r="O6249"/>
  <c r="O6250"/>
  <c r="O6251"/>
  <c r="O6252"/>
  <c r="O6253"/>
  <c r="O6254"/>
  <c r="O6255"/>
  <c r="O6256"/>
  <c r="O6257"/>
  <c r="O6258"/>
  <c r="O6259"/>
  <c r="O6260"/>
  <c r="O6261"/>
  <c r="O6262"/>
  <c r="O6263"/>
  <c r="O6264"/>
  <c r="O6265"/>
  <c r="O6266"/>
  <c r="O6267"/>
  <c r="O6268"/>
  <c r="O6269"/>
  <c r="O6270"/>
  <c r="O6271"/>
  <c r="O6272"/>
  <c r="O6273"/>
  <c r="O6274"/>
  <c r="O6275"/>
  <c r="O6276"/>
  <c r="O6277"/>
  <c r="O6278"/>
  <c r="O6279"/>
  <c r="O6280"/>
  <c r="O6281"/>
  <c r="O6282"/>
  <c r="O6283"/>
  <c r="O6284"/>
  <c r="O6285"/>
  <c r="O6286"/>
  <c r="O6287"/>
  <c r="O6288"/>
  <c r="O6289"/>
  <c r="O6290"/>
  <c r="O6291"/>
  <c r="O6292"/>
  <c r="O6293"/>
  <c r="O6294"/>
  <c r="O6295"/>
  <c r="O6296"/>
  <c r="O6297"/>
  <c r="O6298"/>
  <c r="O6299"/>
  <c r="O6300"/>
  <c r="O6301"/>
  <c r="O6302"/>
  <c r="O6303"/>
  <c r="O6304"/>
  <c r="O6305"/>
  <c r="O6306"/>
  <c r="O6307"/>
  <c r="O6308"/>
  <c r="O6309"/>
  <c r="O6310"/>
  <c r="O6311"/>
  <c r="O6312"/>
  <c r="O6313"/>
  <c r="O6314"/>
  <c r="O6315"/>
  <c r="O6316"/>
  <c r="O6317"/>
  <c r="O6318"/>
  <c r="O6319"/>
  <c r="O6320"/>
  <c r="O6321"/>
  <c r="O6322"/>
  <c r="O6323"/>
  <c r="O6324"/>
  <c r="O6325"/>
  <c r="N6182"/>
  <c r="N6183"/>
  <c r="N6184"/>
  <c r="N6185"/>
  <c r="N6186"/>
  <c r="N6187"/>
  <c r="N6188"/>
  <c r="N6189"/>
  <c r="N6190"/>
  <c r="N6191"/>
  <c r="N6192"/>
  <c r="N6193"/>
  <c r="N6194"/>
  <c r="N6195"/>
  <c r="N6196"/>
  <c r="N6197"/>
  <c r="N6198"/>
  <c r="N6199"/>
  <c r="N6200"/>
  <c r="N6201"/>
  <c r="N6202"/>
  <c r="N6203"/>
  <c r="N6204"/>
  <c r="N6205"/>
  <c r="N6206"/>
  <c r="N6207"/>
  <c r="N6208"/>
  <c r="N6209"/>
  <c r="N6210"/>
  <c r="N6211"/>
  <c r="N6212"/>
  <c r="N6213"/>
  <c r="N6214"/>
  <c r="N6215"/>
  <c r="N6216"/>
  <c r="N6217"/>
  <c r="N6218"/>
  <c r="N6219"/>
  <c r="N6220"/>
  <c r="N6221"/>
  <c r="N6222"/>
  <c r="N6223"/>
  <c r="N6224"/>
  <c r="N6225"/>
  <c r="N6226"/>
  <c r="N6227"/>
  <c r="N6228"/>
  <c r="N6229"/>
  <c r="N6230"/>
  <c r="N6231"/>
  <c r="N6232"/>
  <c r="N6233"/>
  <c r="N6234"/>
  <c r="N6235"/>
  <c r="N6236"/>
  <c r="N6237"/>
  <c r="N6238"/>
  <c r="N6239"/>
  <c r="N6240"/>
  <c r="N6241"/>
  <c r="N6242"/>
  <c r="N6243"/>
  <c r="N6244"/>
  <c r="N6245"/>
  <c r="N6246"/>
  <c r="N6247"/>
  <c r="N6248"/>
  <c r="N6249"/>
  <c r="N6250"/>
  <c r="N6251"/>
  <c r="N6252"/>
  <c r="N6253"/>
  <c r="N6254"/>
  <c r="N6255"/>
  <c r="N6256"/>
  <c r="N6257"/>
  <c r="N6258"/>
  <c r="N6259"/>
  <c r="N6260"/>
  <c r="N6261"/>
  <c r="N6262"/>
  <c r="N6263"/>
  <c r="N6264"/>
  <c r="N6265"/>
  <c r="N6266"/>
  <c r="N6267"/>
  <c r="N6268"/>
  <c r="N6269"/>
  <c r="N6270"/>
  <c r="N6271"/>
  <c r="N6272"/>
  <c r="N6273"/>
  <c r="N6274"/>
  <c r="N6275"/>
  <c r="N6276"/>
  <c r="N6277"/>
  <c r="N6278"/>
  <c r="N6279"/>
  <c r="N6280"/>
  <c r="N6281"/>
  <c r="N6282"/>
  <c r="N6283"/>
  <c r="N6284"/>
  <c r="N6285"/>
  <c r="N6286"/>
  <c r="N6287"/>
  <c r="N6288"/>
  <c r="N6289"/>
  <c r="N6290"/>
  <c r="N6291"/>
  <c r="N6292"/>
  <c r="N6293"/>
  <c r="N6294"/>
  <c r="N6295"/>
  <c r="N6296"/>
  <c r="N6297"/>
  <c r="N6298"/>
  <c r="N6299"/>
  <c r="N6300"/>
  <c r="N6301"/>
  <c r="N6302"/>
  <c r="N6303"/>
  <c r="N6304"/>
  <c r="N6305"/>
  <c r="N6306"/>
  <c r="N6307"/>
  <c r="N6308"/>
  <c r="N6309"/>
  <c r="N6310"/>
  <c r="N6311"/>
  <c r="N6312"/>
  <c r="N6313"/>
  <c r="N6314"/>
  <c r="N6315"/>
  <c r="N6316"/>
  <c r="N6317"/>
  <c r="N6318"/>
  <c r="N6319"/>
  <c r="N6320"/>
  <c r="N6321"/>
  <c r="N6322"/>
  <c r="N6323"/>
  <c r="N6324"/>
  <c r="N6325"/>
  <c r="M6182"/>
  <c r="M6183"/>
  <c r="M6184"/>
  <c r="M6185"/>
  <c r="M6186"/>
  <c r="M6187"/>
  <c r="M6188"/>
  <c r="M6189"/>
  <c r="M6190"/>
  <c r="M6191"/>
  <c r="M6192"/>
  <c r="M6193"/>
  <c r="M6194"/>
  <c r="M6195"/>
  <c r="M6196"/>
  <c r="M6197"/>
  <c r="M6198"/>
  <c r="M6199"/>
  <c r="M6200"/>
  <c r="M6201"/>
  <c r="M6202"/>
  <c r="M6203"/>
  <c r="M6204"/>
  <c r="M6205"/>
  <c r="M6206"/>
  <c r="M6207"/>
  <c r="M6208"/>
  <c r="M6209"/>
  <c r="M6210"/>
  <c r="M6211"/>
  <c r="M6212"/>
  <c r="M6213"/>
  <c r="M6214"/>
  <c r="M6215"/>
  <c r="M6216"/>
  <c r="M6217"/>
  <c r="M6218"/>
  <c r="M6219"/>
  <c r="M6220"/>
  <c r="M6221"/>
  <c r="M6222"/>
  <c r="M6223"/>
  <c r="M6224"/>
  <c r="M6225"/>
  <c r="M6226"/>
  <c r="M6227"/>
  <c r="M6228"/>
  <c r="M6229"/>
  <c r="M6230"/>
  <c r="M6231"/>
  <c r="M6232"/>
  <c r="M6233"/>
  <c r="M6234"/>
  <c r="M6235"/>
  <c r="M6236"/>
  <c r="M6237"/>
  <c r="M6238"/>
  <c r="M6239"/>
  <c r="M6240"/>
  <c r="M6241"/>
  <c r="M6242"/>
  <c r="M6243"/>
  <c r="M6244"/>
  <c r="M6245"/>
  <c r="M6246"/>
  <c r="M6247"/>
  <c r="M6248"/>
  <c r="M6249"/>
  <c r="M6250"/>
  <c r="M6251"/>
  <c r="M6252"/>
  <c r="M6253"/>
  <c r="M6254"/>
  <c r="M6255"/>
  <c r="M6256"/>
  <c r="M6257"/>
  <c r="M6258"/>
  <c r="M6259"/>
  <c r="M6260"/>
  <c r="M6261"/>
  <c r="M6262"/>
  <c r="M6263"/>
  <c r="M6264"/>
  <c r="M6265"/>
  <c r="M6266"/>
  <c r="M6267"/>
  <c r="M6268"/>
  <c r="M6269"/>
  <c r="M6270"/>
  <c r="M6271"/>
  <c r="M6272"/>
  <c r="M6273"/>
  <c r="M6274"/>
  <c r="M6275"/>
  <c r="M6276"/>
  <c r="M6277"/>
  <c r="M6278"/>
  <c r="M6279"/>
  <c r="M6280"/>
  <c r="M6281"/>
  <c r="M6282"/>
  <c r="M6283"/>
  <c r="M6284"/>
  <c r="M6285"/>
  <c r="M6286"/>
  <c r="M6287"/>
  <c r="M6288"/>
  <c r="M6289"/>
  <c r="M6290"/>
  <c r="M6291"/>
  <c r="M6292"/>
  <c r="M6293"/>
  <c r="M6294"/>
  <c r="M6295"/>
  <c r="M6296"/>
  <c r="M6297"/>
  <c r="M6298"/>
  <c r="M6299"/>
  <c r="M6300"/>
  <c r="M6301"/>
  <c r="M6302"/>
  <c r="M6303"/>
  <c r="M6304"/>
  <c r="M6305"/>
  <c r="M6306"/>
  <c r="M6307"/>
  <c r="M6308"/>
  <c r="M6309"/>
  <c r="M6310"/>
  <c r="M6311"/>
  <c r="M6312"/>
  <c r="M6313"/>
  <c r="M6314"/>
  <c r="M6315"/>
  <c r="M6316"/>
  <c r="M6317"/>
  <c r="M6318"/>
  <c r="M6319"/>
  <c r="M6320"/>
  <c r="M6321"/>
  <c r="M6322"/>
  <c r="M6323"/>
  <c r="M6324"/>
  <c r="M6325"/>
  <c r="L6182"/>
  <c r="L6183"/>
  <c r="L6184"/>
  <c r="L6185"/>
  <c r="L6186"/>
  <c r="L6187"/>
  <c r="L6188"/>
  <c r="L6189"/>
  <c r="L6190"/>
  <c r="L6191"/>
  <c r="L6192"/>
  <c r="L6193"/>
  <c r="L6194"/>
  <c r="L6195"/>
  <c r="L6196"/>
  <c r="L6197"/>
  <c r="L6198"/>
  <c r="L6199"/>
  <c r="L6200"/>
  <c r="L6201"/>
  <c r="L6202"/>
  <c r="L6203"/>
  <c r="L6204"/>
  <c r="L6205"/>
  <c r="L6206"/>
  <c r="L6207"/>
  <c r="L6208"/>
  <c r="L6209"/>
  <c r="L6210"/>
  <c r="L6211"/>
  <c r="L6212"/>
  <c r="L6213"/>
  <c r="L6214"/>
  <c r="L6215"/>
  <c r="L6216"/>
  <c r="L6217"/>
  <c r="L6218"/>
  <c r="L6219"/>
  <c r="L6220"/>
  <c r="L6221"/>
  <c r="L6222"/>
  <c r="L6223"/>
  <c r="L6224"/>
  <c r="L6225"/>
  <c r="L6226"/>
  <c r="L6227"/>
  <c r="L6228"/>
  <c r="L6229"/>
  <c r="L6230"/>
  <c r="L6231"/>
  <c r="L6232"/>
  <c r="L6233"/>
  <c r="L6234"/>
  <c r="L6235"/>
  <c r="L6236"/>
  <c r="L6237"/>
  <c r="L6238"/>
  <c r="L6239"/>
  <c r="L6240"/>
  <c r="L6241"/>
  <c r="L6242"/>
  <c r="L6243"/>
  <c r="L6244"/>
  <c r="L6245"/>
  <c r="L6246"/>
  <c r="L6247"/>
  <c r="L6248"/>
  <c r="L6249"/>
  <c r="L6250"/>
  <c r="L6251"/>
  <c r="L6252"/>
  <c r="L6253"/>
  <c r="L6254"/>
  <c r="L6255"/>
  <c r="L6256"/>
  <c r="L6257"/>
  <c r="L6258"/>
  <c r="L6259"/>
  <c r="L6260"/>
  <c r="L6261"/>
  <c r="L6262"/>
  <c r="L6263"/>
  <c r="L6264"/>
  <c r="L6265"/>
  <c r="L6266"/>
  <c r="L6267"/>
  <c r="L6268"/>
  <c r="L6269"/>
  <c r="L6270"/>
  <c r="L6271"/>
  <c r="L6272"/>
  <c r="L6273"/>
  <c r="L6274"/>
  <c r="L6275"/>
  <c r="L6276"/>
  <c r="L6277"/>
  <c r="L6278"/>
  <c r="L6279"/>
  <c r="L6280"/>
  <c r="L6281"/>
  <c r="L6282"/>
  <c r="L6283"/>
  <c r="L6284"/>
  <c r="L6285"/>
  <c r="L6286"/>
  <c r="L6287"/>
  <c r="L6288"/>
  <c r="L6289"/>
  <c r="L6290"/>
  <c r="L6291"/>
  <c r="L6292"/>
  <c r="L6293"/>
  <c r="L6294"/>
  <c r="L6295"/>
  <c r="L6296"/>
  <c r="L6297"/>
  <c r="L6298"/>
  <c r="L6299"/>
  <c r="L6300"/>
  <c r="L6301"/>
  <c r="L6302"/>
  <c r="L6303"/>
  <c r="L6304"/>
  <c r="L6305"/>
  <c r="L6306"/>
  <c r="L6307"/>
  <c r="L6308"/>
  <c r="L6309"/>
  <c r="L6310"/>
  <c r="L6311"/>
  <c r="L6312"/>
  <c r="L6313"/>
  <c r="L6314"/>
  <c r="L6315"/>
  <c r="L6316"/>
  <c r="L6317"/>
  <c r="L6318"/>
  <c r="L6319"/>
  <c r="L6320"/>
  <c r="L6321"/>
  <c r="L6322"/>
  <c r="L6323"/>
  <c r="L6324"/>
  <c r="L6325"/>
  <c r="K6182"/>
  <c r="K6183"/>
  <c r="K6184"/>
  <c r="K6185"/>
  <c r="K6186"/>
  <c r="K6187"/>
  <c r="K6188"/>
  <c r="K6189"/>
  <c r="K6190"/>
  <c r="K6191"/>
  <c r="K6192"/>
  <c r="K6193"/>
  <c r="K6194"/>
  <c r="K6195"/>
  <c r="K6196"/>
  <c r="K6197"/>
  <c r="K6198"/>
  <c r="K6199"/>
  <c r="K6200"/>
  <c r="K6201"/>
  <c r="K6202"/>
  <c r="K6203"/>
  <c r="K6204"/>
  <c r="K6205"/>
  <c r="K6206"/>
  <c r="K6207"/>
  <c r="K6208"/>
  <c r="K6209"/>
  <c r="K6210"/>
  <c r="K6211"/>
  <c r="K6212"/>
  <c r="K6213"/>
  <c r="K6214"/>
  <c r="K6215"/>
  <c r="K6216"/>
  <c r="K6217"/>
  <c r="K6218"/>
  <c r="K6219"/>
  <c r="K6220"/>
  <c r="K6221"/>
  <c r="K6222"/>
  <c r="K6223"/>
  <c r="K6224"/>
  <c r="K6225"/>
  <c r="K6226"/>
  <c r="K6227"/>
  <c r="K6228"/>
  <c r="K6229"/>
  <c r="K6230"/>
  <c r="K6231"/>
  <c r="K6232"/>
  <c r="K6233"/>
  <c r="K6234"/>
  <c r="K6235"/>
  <c r="K6236"/>
  <c r="K6237"/>
  <c r="K6238"/>
  <c r="K6239"/>
  <c r="K6240"/>
  <c r="K6241"/>
  <c r="K6242"/>
  <c r="K6243"/>
  <c r="K6244"/>
  <c r="K6245"/>
  <c r="K6246"/>
  <c r="K6247"/>
  <c r="K6248"/>
  <c r="K6249"/>
  <c r="K6250"/>
  <c r="K6251"/>
  <c r="K6252"/>
  <c r="K6253"/>
  <c r="K6254"/>
  <c r="K6255"/>
  <c r="K6256"/>
  <c r="K6257"/>
  <c r="K6258"/>
  <c r="K6259"/>
  <c r="K6260"/>
  <c r="K6261"/>
  <c r="K6262"/>
  <c r="K6263"/>
  <c r="K6264"/>
  <c r="K6265"/>
  <c r="K6266"/>
  <c r="K6267"/>
  <c r="K6268"/>
  <c r="K6269"/>
  <c r="K6270"/>
  <c r="K6271"/>
  <c r="K6272"/>
  <c r="K6273"/>
  <c r="K6274"/>
  <c r="K6275"/>
  <c r="K6276"/>
  <c r="K6277"/>
  <c r="K6278"/>
  <c r="K6279"/>
  <c r="K6280"/>
  <c r="K6281"/>
  <c r="K6282"/>
  <c r="K6283"/>
  <c r="K6284"/>
  <c r="K6285"/>
  <c r="K6286"/>
  <c r="K6287"/>
  <c r="K6288"/>
  <c r="K6289"/>
  <c r="K6290"/>
  <c r="K6291"/>
  <c r="K6292"/>
  <c r="K6293"/>
  <c r="K6294"/>
  <c r="K6295"/>
  <c r="K6296"/>
  <c r="K6297"/>
  <c r="K6298"/>
  <c r="K6299"/>
  <c r="K6300"/>
  <c r="K6301"/>
  <c r="K6302"/>
  <c r="K6303"/>
  <c r="K6304"/>
  <c r="K6305"/>
  <c r="K6306"/>
  <c r="K6307"/>
  <c r="K6308"/>
  <c r="K6309"/>
  <c r="K6310"/>
  <c r="K6311"/>
  <c r="K6312"/>
  <c r="K6313"/>
  <c r="K6314"/>
  <c r="K6315"/>
  <c r="K6316"/>
  <c r="K6317"/>
  <c r="K6318"/>
  <c r="K6319"/>
  <c r="K6320"/>
  <c r="K6321"/>
  <c r="K6322"/>
  <c r="K6323"/>
  <c r="K6324"/>
  <c r="K6325"/>
  <c r="J6182"/>
  <c r="J6183"/>
  <c r="J6184"/>
  <c r="J6185"/>
  <c r="J6186"/>
  <c r="J6187"/>
  <c r="J6188"/>
  <c r="J6189"/>
  <c r="J6190"/>
  <c r="J6191"/>
  <c r="J6192"/>
  <c r="J6193"/>
  <c r="J6194"/>
  <c r="J6195"/>
  <c r="J6196"/>
  <c r="J6197"/>
  <c r="J6198"/>
  <c r="J6199"/>
  <c r="J6200"/>
  <c r="J6201"/>
  <c r="J6202"/>
  <c r="J6203"/>
  <c r="J6204"/>
  <c r="J6205"/>
  <c r="J6206"/>
  <c r="J6207"/>
  <c r="J6208"/>
  <c r="J6209"/>
  <c r="J6210"/>
  <c r="J6211"/>
  <c r="J6212"/>
  <c r="J6213"/>
  <c r="J6214"/>
  <c r="J6215"/>
  <c r="J6216"/>
  <c r="J6217"/>
  <c r="J6218"/>
  <c r="J6219"/>
  <c r="J6220"/>
  <c r="J6221"/>
  <c r="J6222"/>
  <c r="J6223"/>
  <c r="J6224"/>
  <c r="J6225"/>
  <c r="J6226"/>
  <c r="J6227"/>
  <c r="J6228"/>
  <c r="J6229"/>
  <c r="J6230"/>
  <c r="J6231"/>
  <c r="J6232"/>
  <c r="J6233"/>
  <c r="J6234"/>
  <c r="J6235"/>
  <c r="J6236"/>
  <c r="J6237"/>
  <c r="J6238"/>
  <c r="J6239"/>
  <c r="J6240"/>
  <c r="J6241"/>
  <c r="J6242"/>
  <c r="J6243"/>
  <c r="J6244"/>
  <c r="J6245"/>
  <c r="J6246"/>
  <c r="J6247"/>
  <c r="J6248"/>
  <c r="J6249"/>
  <c r="J6250"/>
  <c r="J6251"/>
  <c r="J6252"/>
  <c r="J6253"/>
  <c r="J6254"/>
  <c r="J6255"/>
  <c r="J6256"/>
  <c r="J6257"/>
  <c r="J6258"/>
  <c r="J6259"/>
  <c r="J6260"/>
  <c r="J6261"/>
  <c r="J6262"/>
  <c r="J6263"/>
  <c r="J6264"/>
  <c r="J6265"/>
  <c r="J6266"/>
  <c r="J6267"/>
  <c r="J6268"/>
  <c r="J6269"/>
  <c r="J6270"/>
  <c r="J6271"/>
  <c r="J6272"/>
  <c r="J6273"/>
  <c r="J6274"/>
  <c r="J6275"/>
  <c r="J6276"/>
  <c r="J6277"/>
  <c r="J6278"/>
  <c r="J6279"/>
  <c r="J6280"/>
  <c r="J6281"/>
  <c r="J6282"/>
  <c r="J6283"/>
  <c r="J6284"/>
  <c r="J6285"/>
  <c r="J6286"/>
  <c r="J6287"/>
  <c r="J6288"/>
  <c r="J6289"/>
  <c r="J6290"/>
  <c r="J6291"/>
  <c r="J6292"/>
  <c r="J6293"/>
  <c r="J6294"/>
  <c r="J6295"/>
  <c r="J6296"/>
  <c r="J6297"/>
  <c r="J6298"/>
  <c r="J6299"/>
  <c r="J6300"/>
  <c r="J6301"/>
  <c r="J6302"/>
  <c r="J6303"/>
  <c r="J6304"/>
  <c r="J6305"/>
  <c r="J6306"/>
  <c r="J6307"/>
  <c r="J6308"/>
  <c r="J6309"/>
  <c r="J6310"/>
  <c r="J6311"/>
  <c r="J6312"/>
  <c r="J6313"/>
  <c r="J6314"/>
  <c r="J6315"/>
  <c r="J6316"/>
  <c r="J6317"/>
  <c r="J6318"/>
  <c r="J6319"/>
  <c r="J6320"/>
  <c r="J6321"/>
  <c r="J6322"/>
  <c r="J6323"/>
  <c r="J6324"/>
  <c r="J6325"/>
  <c r="I6182"/>
  <c r="I6183"/>
  <c r="I6184"/>
  <c r="I6185"/>
  <c r="I6186"/>
  <c r="I6187"/>
  <c r="I6188"/>
  <c r="I6189"/>
  <c r="I6190"/>
  <c r="I6191"/>
  <c r="I6192"/>
  <c r="I6193"/>
  <c r="I6194"/>
  <c r="I6195"/>
  <c r="I6196"/>
  <c r="I6197"/>
  <c r="I6198"/>
  <c r="I6199"/>
  <c r="I6200"/>
  <c r="I6201"/>
  <c r="I6202"/>
  <c r="I6203"/>
  <c r="I6204"/>
  <c r="I6205"/>
  <c r="I6206"/>
  <c r="I6207"/>
  <c r="I6208"/>
  <c r="I6209"/>
  <c r="I6210"/>
  <c r="I6211"/>
  <c r="I6212"/>
  <c r="I6213"/>
  <c r="I6214"/>
  <c r="I6215"/>
  <c r="I6216"/>
  <c r="I6217"/>
  <c r="I6218"/>
  <c r="I6219"/>
  <c r="I6220"/>
  <c r="I6221"/>
  <c r="I6222"/>
  <c r="I6223"/>
  <c r="I6224"/>
  <c r="I6225"/>
  <c r="I6226"/>
  <c r="I6227"/>
  <c r="I6228"/>
  <c r="I6229"/>
  <c r="I6230"/>
  <c r="I6231"/>
  <c r="I6232"/>
  <c r="I6233"/>
  <c r="I6234"/>
  <c r="I6235"/>
  <c r="I6236"/>
  <c r="I6237"/>
  <c r="I6238"/>
  <c r="I6239"/>
  <c r="I6240"/>
  <c r="I6241"/>
  <c r="I6242"/>
  <c r="I6243"/>
  <c r="I6244"/>
  <c r="I6245"/>
  <c r="I6246"/>
  <c r="I6247"/>
  <c r="I6248"/>
  <c r="I6249"/>
  <c r="I6250"/>
  <c r="I6251"/>
  <c r="I6252"/>
  <c r="I6253"/>
  <c r="I6254"/>
  <c r="I6255"/>
  <c r="I6256"/>
  <c r="I6257"/>
  <c r="I6258"/>
  <c r="I6259"/>
  <c r="I6260"/>
  <c r="I6261"/>
  <c r="I6262"/>
  <c r="I6263"/>
  <c r="I6264"/>
  <c r="I6265"/>
  <c r="I6266"/>
  <c r="I6267"/>
  <c r="I6268"/>
  <c r="I6269"/>
  <c r="I6270"/>
  <c r="I6271"/>
  <c r="I6272"/>
  <c r="I6273"/>
  <c r="I6274"/>
  <c r="I6275"/>
  <c r="I6276"/>
  <c r="I6277"/>
  <c r="I6278"/>
  <c r="I6279"/>
  <c r="I6280"/>
  <c r="I6281"/>
  <c r="I6282"/>
  <c r="I6283"/>
  <c r="I6284"/>
  <c r="I6285"/>
  <c r="I6286"/>
  <c r="I6287"/>
  <c r="I6288"/>
  <c r="I6289"/>
  <c r="I6290"/>
  <c r="I6291"/>
  <c r="I6292"/>
  <c r="I6293"/>
  <c r="I6294"/>
  <c r="I6295"/>
  <c r="I6296"/>
  <c r="I6297"/>
  <c r="I6298"/>
  <c r="I6299"/>
  <c r="I6300"/>
  <c r="I6301"/>
  <c r="I6302"/>
  <c r="I6303"/>
  <c r="I6304"/>
  <c r="I6305"/>
  <c r="I6306"/>
  <c r="I6307"/>
  <c r="I6308"/>
  <c r="I6309"/>
  <c r="I6310"/>
  <c r="I6311"/>
  <c r="I6312"/>
  <c r="I6313"/>
  <c r="I6314"/>
  <c r="I6315"/>
  <c r="I6316"/>
  <c r="I6317"/>
  <c r="I6318"/>
  <c r="I6319"/>
  <c r="I6320"/>
  <c r="I6321"/>
  <c r="I6322"/>
  <c r="I6323"/>
  <c r="I6324"/>
  <c r="I6325"/>
  <c r="D6201"/>
  <c r="E6201"/>
  <c r="F6201"/>
  <c r="G6201"/>
  <c r="D6202"/>
  <c r="E6202"/>
  <c r="F6202"/>
  <c r="G6202"/>
  <c r="D6203"/>
  <c r="E6203"/>
  <c r="F6203"/>
  <c r="G6203"/>
  <c r="D6204"/>
  <c r="E6204"/>
  <c r="F6204"/>
  <c r="G6204"/>
  <c r="D6205"/>
  <c r="E6205"/>
  <c r="F6205"/>
  <c r="G6205"/>
  <c r="D6206"/>
  <c r="E6206"/>
  <c r="F6206"/>
  <c r="G6206"/>
  <c r="D6208"/>
  <c r="E6208"/>
  <c r="F6208"/>
  <c r="G6208"/>
  <c r="D6209"/>
  <c r="E6209"/>
  <c r="F6209"/>
  <c r="G6209"/>
  <c r="D6210"/>
  <c r="E6210"/>
  <c r="F6210"/>
  <c r="G6210"/>
  <c r="D6211"/>
  <c r="E6211"/>
  <c r="F6211"/>
  <c r="G6211"/>
  <c r="D6212"/>
  <c r="E6212"/>
  <c r="F6212"/>
  <c r="G6212"/>
  <c r="D6213"/>
  <c r="E6213"/>
  <c r="F6213"/>
  <c r="G6213"/>
  <c r="D6214"/>
  <c r="E6214"/>
  <c r="F6214"/>
  <c r="G6214"/>
  <c r="D6215"/>
  <c r="E6215"/>
  <c r="F6215"/>
  <c r="G6215"/>
  <c r="D6216"/>
  <c r="E6216"/>
  <c r="F6216"/>
  <c r="G6216"/>
  <c r="D6217"/>
  <c r="E6217"/>
  <c r="F6217"/>
  <c r="G6217"/>
  <c r="D6219"/>
  <c r="E6219"/>
  <c r="F6219"/>
  <c r="G6219"/>
  <c r="D6220"/>
  <c r="E6220"/>
  <c r="F6220"/>
  <c r="G6220"/>
  <c r="D6221"/>
  <c r="E6221"/>
  <c r="F6221"/>
  <c r="G6221"/>
  <c r="D6222"/>
  <c r="E6222"/>
  <c r="F6222"/>
  <c r="G6222"/>
  <c r="D6223"/>
  <c r="E6223"/>
  <c r="F6223"/>
  <c r="G6223"/>
  <c r="D6224"/>
  <c r="E6224"/>
  <c r="F6224"/>
  <c r="G6224"/>
  <c r="D6225"/>
  <c r="E6225"/>
  <c r="F6225"/>
  <c r="G6225"/>
  <c r="D6226"/>
  <c r="E6226"/>
  <c r="F6226"/>
  <c r="G6226"/>
  <c r="D6227"/>
  <c r="E6227"/>
  <c r="F6227"/>
  <c r="G6227"/>
  <c r="D6228"/>
  <c r="E6228"/>
  <c r="F6228"/>
  <c r="G6228"/>
  <c r="D6230"/>
  <c r="E6230"/>
  <c r="F6230"/>
  <c r="G6230"/>
  <c r="D6231"/>
  <c r="E6231"/>
  <c r="F6231"/>
  <c r="G6231"/>
  <c r="D6232"/>
  <c r="E6232"/>
  <c r="F6232"/>
  <c r="G6232"/>
  <c r="D6233"/>
  <c r="E6233"/>
  <c r="F6233"/>
  <c r="G6233"/>
  <c r="D6234"/>
  <c r="E6234"/>
  <c r="F6234"/>
  <c r="G6234"/>
  <c r="D6235"/>
  <c r="E6235"/>
  <c r="F6235"/>
  <c r="G6235"/>
  <c r="D6237"/>
  <c r="E6237"/>
  <c r="F6237"/>
  <c r="G6237"/>
  <c r="D6238"/>
  <c r="E6238"/>
  <c r="F6238"/>
  <c r="G6238"/>
  <c r="D6239"/>
  <c r="E6239"/>
  <c r="F6239"/>
  <c r="G6239"/>
  <c r="D6240"/>
  <c r="E6240"/>
  <c r="F6240"/>
  <c r="G6240"/>
  <c r="D6242"/>
  <c r="E6242"/>
  <c r="F6242"/>
  <c r="G6242"/>
  <c r="D6243"/>
  <c r="E6243"/>
  <c r="F6243"/>
  <c r="G6243"/>
  <c r="D6244"/>
  <c r="E6244"/>
  <c r="F6244"/>
  <c r="G6244"/>
  <c r="D6245"/>
  <c r="E6245"/>
  <c r="F6245"/>
  <c r="G6245"/>
  <c r="D6247"/>
  <c r="E6247"/>
  <c r="F6247"/>
  <c r="G6247"/>
  <c r="D6248"/>
  <c r="E6248"/>
  <c r="F6248"/>
  <c r="G6248"/>
  <c r="D6249"/>
  <c r="E6249"/>
  <c r="F6249"/>
  <c r="G6249"/>
  <c r="D6250"/>
  <c r="E6250"/>
  <c r="F6250"/>
  <c r="G6250"/>
  <c r="D6251"/>
  <c r="E6251"/>
  <c r="F6251"/>
  <c r="G6251"/>
  <c r="D6253"/>
  <c r="E6253"/>
  <c r="F6253"/>
  <c r="G6253"/>
  <c r="D6254"/>
  <c r="E6254"/>
  <c r="F6254"/>
  <c r="G6254"/>
  <c r="D6255"/>
  <c r="E6255"/>
  <c r="F6255"/>
  <c r="G6255"/>
  <c r="D6256"/>
  <c r="E6256"/>
  <c r="F6256"/>
  <c r="G6256"/>
  <c r="D6257"/>
  <c r="E6257"/>
  <c r="F6257"/>
  <c r="G6257"/>
  <c r="D6258"/>
  <c r="E6258"/>
  <c r="F6258"/>
  <c r="G6258"/>
  <c r="D6260"/>
  <c r="E6260"/>
  <c r="F6260"/>
  <c r="G6260"/>
  <c r="D6261"/>
  <c r="E6261"/>
  <c r="F6261"/>
  <c r="G6261"/>
  <c r="D6262"/>
  <c r="E6262"/>
  <c r="F6262"/>
  <c r="G6262"/>
  <c r="D6263"/>
  <c r="E6263"/>
  <c r="F6263"/>
  <c r="G6263"/>
  <c r="D6265"/>
  <c r="E6265"/>
  <c r="F6265"/>
  <c r="G6265"/>
  <c r="D6266"/>
  <c r="E6266"/>
  <c r="F6266"/>
  <c r="G6266"/>
  <c r="D6267"/>
  <c r="E6267"/>
  <c r="F6267"/>
  <c r="G6267"/>
  <c r="D6270"/>
  <c r="E6270"/>
  <c r="F6270"/>
  <c r="G6270"/>
  <c r="D6271"/>
  <c r="E6271"/>
  <c r="F6271"/>
  <c r="G6271"/>
  <c r="D6273"/>
  <c r="E6273"/>
  <c r="F6273"/>
  <c r="G6273"/>
  <c r="D6274"/>
  <c r="E6274"/>
  <c r="F6274"/>
  <c r="G6274"/>
  <c r="D6275"/>
  <c r="E6275"/>
  <c r="F6275"/>
  <c r="G6275"/>
  <c r="D6277"/>
  <c r="E6277"/>
  <c r="F6277"/>
  <c r="G6277"/>
  <c r="D6278"/>
  <c r="E6278"/>
  <c r="F6278"/>
  <c r="G6278"/>
  <c r="D6279"/>
  <c r="E6279"/>
  <c r="F6279"/>
  <c r="G6279"/>
  <c r="D6280"/>
  <c r="E6280"/>
  <c r="F6280"/>
  <c r="G6280"/>
  <c r="D6281"/>
  <c r="E6281"/>
  <c r="F6281"/>
  <c r="G6281"/>
  <c r="D6283"/>
  <c r="E6283"/>
  <c r="F6283"/>
  <c r="G6283"/>
  <c r="D6284"/>
  <c r="E6284"/>
  <c r="F6284"/>
  <c r="G6284"/>
  <c r="D6285"/>
  <c r="E6285"/>
  <c r="F6285"/>
  <c r="G6285"/>
  <c r="D6286"/>
  <c r="E6286"/>
  <c r="F6286"/>
  <c r="G6286"/>
  <c r="E6288"/>
  <c r="F6288"/>
  <c r="G6288"/>
  <c r="D6289"/>
  <c r="E6289"/>
  <c r="F6289"/>
  <c r="G6289"/>
  <c r="D6290"/>
  <c r="E6290"/>
  <c r="F6290"/>
  <c r="G6290"/>
  <c r="E6291"/>
  <c r="F6291"/>
  <c r="G6291"/>
  <c r="H6291"/>
  <c r="D6292"/>
  <c r="E6292"/>
  <c r="F6292"/>
  <c r="G6292"/>
  <c r="D6293"/>
  <c r="E6293"/>
  <c r="F6293"/>
  <c r="G6293"/>
  <c r="D6294"/>
  <c r="E6294"/>
  <c r="F6294"/>
  <c r="G6294"/>
  <c r="D6295"/>
  <c r="E6295"/>
  <c r="F6295"/>
  <c r="G6295"/>
  <c r="D6296"/>
  <c r="E6296"/>
  <c r="F6296"/>
  <c r="G6296"/>
  <c r="D6297"/>
  <c r="E6297"/>
  <c r="F6297"/>
  <c r="G6297"/>
  <c r="E6298"/>
  <c r="F6298"/>
  <c r="G6298"/>
  <c r="H6298"/>
  <c r="D6299"/>
  <c r="E6299"/>
  <c r="F6299"/>
  <c r="G6299"/>
  <c r="D6300"/>
  <c r="E6300"/>
  <c r="F6300"/>
  <c r="G6300"/>
  <c r="D6301"/>
  <c r="E6301"/>
  <c r="F6301"/>
  <c r="G6301"/>
  <c r="D6302"/>
  <c r="E6302"/>
  <c r="F6302"/>
  <c r="G6302"/>
  <c r="E6303"/>
  <c r="F6303"/>
  <c r="G6303"/>
  <c r="D6304"/>
  <c r="E6304"/>
  <c r="F6304"/>
  <c r="G6304"/>
  <c r="D6305"/>
  <c r="E6305"/>
  <c r="F6305"/>
  <c r="G6305"/>
  <c r="E6307"/>
  <c r="F6307"/>
  <c r="G6307"/>
  <c r="D6308"/>
  <c r="E6308"/>
  <c r="F6308"/>
  <c r="G6308"/>
  <c r="D6309"/>
  <c r="E6309"/>
  <c r="F6309"/>
  <c r="G6309"/>
  <c r="E6310"/>
  <c r="F6310"/>
  <c r="G6310"/>
  <c r="D6311"/>
  <c r="E6311"/>
  <c r="F6311"/>
  <c r="G6311"/>
  <c r="D6312"/>
  <c r="E6312"/>
  <c r="F6312"/>
  <c r="G6312"/>
  <c r="D6313"/>
  <c r="E6313"/>
  <c r="F6313"/>
  <c r="G6313"/>
  <c r="D6314"/>
  <c r="E6314"/>
  <c r="F6314"/>
  <c r="G6314"/>
  <c r="E6315"/>
  <c r="F6315"/>
  <c r="G6315"/>
  <c r="D6316"/>
  <c r="E6316"/>
  <c r="F6316"/>
  <c r="G6316"/>
  <c r="D6317"/>
  <c r="E6317"/>
  <c r="F6317"/>
  <c r="G6317"/>
  <c r="D6318"/>
  <c r="E6318"/>
  <c r="F6318"/>
  <c r="G6318"/>
  <c r="E6319"/>
  <c r="F6319"/>
  <c r="G6319"/>
  <c r="D6320"/>
  <c r="E6320"/>
  <c r="F6320"/>
  <c r="G6320"/>
  <c r="D6321"/>
  <c r="E6321"/>
  <c r="F6321"/>
  <c r="G6321"/>
  <c r="D6323"/>
  <c r="E6323"/>
  <c r="F6323"/>
  <c r="G6323"/>
  <c r="D6324"/>
  <c r="E6324"/>
  <c r="F6324"/>
  <c r="G6324"/>
  <c r="D6184"/>
  <c r="E6184"/>
  <c r="F6184"/>
  <c r="G6184"/>
  <c r="D6186"/>
  <c r="E6186"/>
  <c r="F6186"/>
  <c r="G6186"/>
  <c r="D6189"/>
  <c r="E6189"/>
  <c r="F6189"/>
  <c r="G6189"/>
  <c r="D6190"/>
  <c r="E6190"/>
  <c r="F6190"/>
  <c r="G6190"/>
  <c r="D6191"/>
  <c r="E6191"/>
  <c r="F6191"/>
  <c r="G6191"/>
  <c r="D6192"/>
  <c r="E6192"/>
  <c r="F6192"/>
  <c r="G6192"/>
  <c r="D6193"/>
  <c r="E6193"/>
  <c r="F6193"/>
  <c r="G6193"/>
  <c r="D6194"/>
  <c r="E6194"/>
  <c r="F6194"/>
  <c r="G6194"/>
  <c r="D6195"/>
  <c r="E6195"/>
  <c r="F6195"/>
  <c r="G6195"/>
  <c r="D6196"/>
  <c r="E6196"/>
  <c r="F6196"/>
  <c r="G6196"/>
  <c r="D6197"/>
  <c r="E6197"/>
  <c r="F6197"/>
  <c r="G6197"/>
  <c r="D6199"/>
  <c r="E6199"/>
  <c r="F6199"/>
  <c r="G6199"/>
  <c r="D6200"/>
  <c r="E6200"/>
  <c r="F6200"/>
  <c r="G6200"/>
  <c r="D9" i="2"/>
  <c r="D11"/>
  <c r="D14"/>
  <c r="D15"/>
  <c r="D16"/>
  <c r="D17"/>
  <c r="D18"/>
  <c r="D19"/>
  <c r="D20"/>
  <c r="D21"/>
  <c r="D22"/>
  <c r="D24"/>
  <c r="D25"/>
  <c r="D26"/>
  <c r="D27"/>
  <c r="D28"/>
  <c r="D29"/>
  <c r="D30"/>
  <c r="D31"/>
  <c r="D33"/>
  <c r="D34"/>
  <c r="D35"/>
  <c r="D36"/>
  <c r="D37"/>
  <c r="D38"/>
  <c r="D39"/>
  <c r="D40"/>
  <c r="D41"/>
  <c r="D42"/>
  <c r="D44"/>
  <c r="D45"/>
  <c r="D46"/>
  <c r="D47"/>
  <c r="D48"/>
  <c r="D49"/>
  <c r="D50"/>
  <c r="D51"/>
  <c r="D52"/>
  <c r="D53"/>
  <c r="D55"/>
  <c r="D56"/>
  <c r="D57"/>
  <c r="D58"/>
  <c r="D59"/>
  <c r="D60"/>
  <c r="D62"/>
  <c r="D63"/>
  <c r="D64"/>
  <c r="D65"/>
  <c r="D67"/>
  <c r="D68"/>
  <c r="D69"/>
  <c r="D70"/>
  <c r="D72"/>
  <c r="D73"/>
  <c r="D74"/>
  <c r="D75"/>
  <c r="D76"/>
  <c r="D78"/>
  <c r="D79"/>
  <c r="D80"/>
  <c r="D81"/>
  <c r="D82"/>
  <c r="D83"/>
  <c r="D85"/>
  <c r="D86"/>
  <c r="D87"/>
  <c r="D88"/>
  <c r="D90"/>
  <c r="D91"/>
  <c r="D92"/>
  <c r="D95"/>
  <c r="D96"/>
  <c r="D98"/>
  <c r="D99"/>
  <c r="D100"/>
  <c r="D102"/>
  <c r="D103"/>
  <c r="D104"/>
  <c r="D105"/>
  <c r="D106"/>
  <c r="D108"/>
  <c r="D109"/>
  <c r="D110"/>
  <c r="D111"/>
  <c r="D114"/>
  <c r="D115"/>
  <c r="D117"/>
  <c r="D118"/>
  <c r="D119"/>
  <c r="D120"/>
  <c r="D121"/>
  <c r="D122"/>
  <c r="D124"/>
  <c r="D125"/>
  <c r="D126"/>
  <c r="D127"/>
  <c r="D129"/>
  <c r="D130"/>
  <c r="D133"/>
  <c r="D134"/>
  <c r="D136"/>
  <c r="D137"/>
  <c r="D138"/>
  <c r="D139"/>
  <c r="D141"/>
  <c r="D142"/>
  <c r="D143"/>
  <c r="D145"/>
  <c r="D146"/>
  <c r="D148"/>
  <c r="D149"/>
  <c r="E6"/>
  <c r="F6"/>
  <c r="G6"/>
  <c r="H6"/>
  <c r="I6"/>
  <c r="J6"/>
  <c r="K6"/>
  <c r="L6"/>
  <c r="M6"/>
  <c r="N6"/>
  <c r="O6"/>
  <c r="D6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2"/>
  <c r="B13"/>
  <c r="B14"/>
  <c r="B15"/>
  <c r="B16"/>
  <c r="B17"/>
  <c r="B18"/>
  <c r="B19"/>
  <c r="B20"/>
  <c r="B21"/>
  <c r="B22"/>
  <c r="B23"/>
  <c r="B24"/>
  <c r="B25"/>
  <c r="B6"/>
  <c r="B7"/>
  <c r="B8"/>
  <c r="B9"/>
  <c r="B10"/>
  <c r="B11"/>
  <c r="D5"/>
  <c r="E5"/>
  <c r="F5"/>
  <c r="G5"/>
  <c r="H5"/>
  <c r="I5"/>
  <c r="J5"/>
  <c r="K5"/>
  <c r="L5"/>
  <c r="M5"/>
  <c r="N5"/>
  <c r="O5"/>
  <c r="B5"/>
  <c r="E112" i="1"/>
  <c r="E6287" i="4" s="1"/>
  <c r="F112" i="1"/>
  <c r="F6287" i="4" s="1"/>
  <c r="G112" i="1"/>
  <c r="G6287" i="4" s="1"/>
  <c r="E107" i="1"/>
  <c r="E6282" i="4" s="1"/>
  <c r="F107" i="1"/>
  <c r="F6282" i="4" s="1"/>
  <c r="G107" i="1"/>
  <c r="G6282" i="4" s="1"/>
  <c r="E101" i="1"/>
  <c r="E6276" i="4" s="1"/>
  <c r="F101" i="1"/>
  <c r="F6276" i="4" s="1"/>
  <c r="G101" i="1"/>
  <c r="G6276" i="4" s="1"/>
  <c r="E97" i="1"/>
  <c r="E6272" i="4" s="1"/>
  <c r="F97" i="1"/>
  <c r="F6272" i="4" s="1"/>
  <c r="G97" i="1"/>
  <c r="G6272" i="4" s="1"/>
  <c r="E94" i="1"/>
  <c r="E6269" i="4" s="1"/>
  <c r="F94" i="1"/>
  <c r="F6269" i="4" s="1"/>
  <c r="G94" i="1"/>
  <c r="G6269" i="4" s="1"/>
  <c r="E71" i="1"/>
  <c r="E6246" i="4" s="1"/>
  <c r="F71" i="1"/>
  <c r="F6246" i="4" s="1"/>
  <c r="G71" i="1"/>
  <c r="G6246" i="4" s="1"/>
  <c r="E66" i="1"/>
  <c r="E6241" i="4" s="1"/>
  <c r="F66" i="1"/>
  <c r="F6241" i="4" s="1"/>
  <c r="G66" i="1"/>
  <c r="G6241" i="4" s="1"/>
  <c r="E61" i="1"/>
  <c r="E6236" i="4" s="1"/>
  <c r="F61" i="1"/>
  <c r="F6236" i="4" s="1"/>
  <c r="G61" i="1"/>
  <c r="G6236" i="4" s="1"/>
  <c r="E54" i="1"/>
  <c r="E6229" i="4" s="1"/>
  <c r="F54" i="1"/>
  <c r="F6229" i="4" s="1"/>
  <c r="G54" i="1"/>
  <c r="G6229" i="4" s="1"/>
  <c r="E43" i="1"/>
  <c r="E6218" i="4" s="1"/>
  <c r="F43" i="1"/>
  <c r="F6218" i="4" s="1"/>
  <c r="G43" i="1"/>
  <c r="G6218" i="4" s="1"/>
  <c r="E32" i="1"/>
  <c r="E6207" i="4" s="1"/>
  <c r="F32" i="1"/>
  <c r="F6207" i="4" s="1"/>
  <c r="G32" i="1"/>
  <c r="G6207" i="4" s="1"/>
  <c r="E23" i="1"/>
  <c r="E6198" i="4" s="1"/>
  <c r="F23" i="1"/>
  <c r="F6198" i="4" s="1"/>
  <c r="G23" i="1"/>
  <c r="G6198" i="4" s="1"/>
  <c r="E13" i="1"/>
  <c r="E6188" i="4" s="1"/>
  <c r="F13" i="1"/>
  <c r="F6188" i="4" s="1"/>
  <c r="G13" i="1"/>
  <c r="G6188" i="4" s="1"/>
  <c r="E10" i="1"/>
  <c r="F10"/>
  <c r="F6185" i="4" s="1"/>
  <c r="G10" i="1"/>
  <c r="G6185" i="4" s="1"/>
  <c r="E8" i="1"/>
  <c r="E6183" i="4" s="1"/>
  <c r="F8" i="1"/>
  <c r="F6183" i="4" s="1"/>
  <c r="G8" i="1"/>
  <c r="G6183" i="4" s="1"/>
  <c r="E147" i="1"/>
  <c r="E6322" i="4" s="1"/>
  <c r="F147" i="1"/>
  <c r="F131" s="1"/>
  <c r="F6306" i="4" s="1"/>
  <c r="G147" i="1"/>
  <c r="G6322" i="4" s="1"/>
  <c r="D97" i="1"/>
  <c r="D6272" i="4" s="1"/>
  <c r="D147" i="1"/>
  <c r="D147" i="2" s="1"/>
  <c r="D144" i="1"/>
  <c r="H144" s="1"/>
  <c r="H6319" i="4" s="1"/>
  <c r="D140" i="1"/>
  <c r="H140" s="1"/>
  <c r="H6315" i="4" s="1"/>
  <c r="D135" i="1"/>
  <c r="H135" s="1"/>
  <c r="H6310" i="4" s="1"/>
  <c r="D132" i="1"/>
  <c r="D6307" i="4" s="1"/>
  <c r="D128" i="1"/>
  <c r="H128" s="1"/>
  <c r="H6303" i="4" s="1"/>
  <c r="D123" i="1"/>
  <c r="D6298" i="4" s="1"/>
  <c r="D116" i="1"/>
  <c r="D6291" i="4" s="1"/>
  <c r="D113" i="1"/>
  <c r="D6288" i="4" s="1"/>
  <c r="D107" i="1"/>
  <c r="D6282" i="4" s="1"/>
  <c r="D101" i="1"/>
  <c r="D6276" i="4" s="1"/>
  <c r="D23" i="1"/>
  <c r="D6198" i="4" s="1"/>
  <c r="D13" i="1"/>
  <c r="D6188" i="4" s="1"/>
  <c r="D10" i="1"/>
  <c r="D6185" i="4" s="1"/>
  <c r="H149" i="1"/>
  <c r="H6324" i="4" s="1"/>
  <c r="H148" i="1"/>
  <c r="H6323" i="4" s="1"/>
  <c r="H146" i="1"/>
  <c r="H6321" i="4" s="1"/>
  <c r="H145" i="1"/>
  <c r="H6320" i="4" s="1"/>
  <c r="H142" i="1"/>
  <c r="H6317" i="4" s="1"/>
  <c r="H143" i="1"/>
  <c r="H6318" i="4" s="1"/>
  <c r="H141" i="1"/>
  <c r="H6316" i="4" s="1"/>
  <c r="H138" i="1"/>
  <c r="H6313" i="4" s="1"/>
  <c r="H139" i="1"/>
  <c r="H6314" i="4" s="1"/>
  <c r="H137" i="1"/>
  <c r="H6312" i="4" s="1"/>
  <c r="H136" i="1"/>
  <c r="H6311" i="4" s="1"/>
  <c r="H134" i="1"/>
  <c r="H6309" i="4" s="1"/>
  <c r="H133" i="1"/>
  <c r="H6308" i="4" s="1"/>
  <c r="H130" i="1"/>
  <c r="H6305" i="4" s="1"/>
  <c r="H129" i="1"/>
  <c r="H6304" i="4" s="1"/>
  <c r="H125" i="1"/>
  <c r="H6300" i="4" s="1"/>
  <c r="H126" i="1"/>
  <c r="H6301" i="4" s="1"/>
  <c r="H127" i="1"/>
  <c r="H6302" i="4" s="1"/>
  <c r="H124" i="1"/>
  <c r="H6299" i="4" s="1"/>
  <c r="H118" i="1"/>
  <c r="H6293" i="4" s="1"/>
  <c r="H119" i="1"/>
  <c r="H6294" i="4" s="1"/>
  <c r="H120" i="1"/>
  <c r="H6295" i="4" s="1"/>
  <c r="H121" i="1"/>
  <c r="H6296" i="4" s="1"/>
  <c r="H122" i="1"/>
  <c r="H6297" i="4" s="1"/>
  <c r="H117" i="1"/>
  <c r="H6292" i="4" s="1"/>
  <c r="H115" i="1"/>
  <c r="H6290" i="4" s="1"/>
  <c r="H114" i="1"/>
  <c r="H6289" i="4" s="1"/>
  <c r="H113" i="1"/>
  <c r="H6288" i="4" s="1"/>
  <c r="H109" i="1"/>
  <c r="H6284" i="4" s="1"/>
  <c r="H110" i="1"/>
  <c r="H6285" i="4" s="1"/>
  <c r="H111" i="1"/>
  <c r="H6286" i="4" s="1"/>
  <c r="H108" i="1"/>
  <c r="H6283" i="4" s="1"/>
  <c r="H103" i="1"/>
  <c r="H6278" i="4" s="1"/>
  <c r="H104" i="1"/>
  <c r="H6279" i="4" s="1"/>
  <c r="H105" i="1"/>
  <c r="H6280" i="4" s="1"/>
  <c r="H106" i="1"/>
  <c r="H6281" i="4" s="1"/>
  <c r="H102" i="1"/>
  <c r="H6277" i="4" s="1"/>
  <c r="H101" i="1"/>
  <c r="H6276" i="4" s="1"/>
  <c r="H99" i="1"/>
  <c r="H6274" i="4" s="1"/>
  <c r="H100" i="1"/>
  <c r="H6275" i="4" s="1"/>
  <c r="H98" i="1"/>
  <c r="H6273" i="4" s="1"/>
  <c r="H96" i="1"/>
  <c r="H6271" i="4" s="1"/>
  <c r="H95" i="1"/>
  <c r="H6270" i="4" s="1"/>
  <c r="H91" i="1"/>
  <c r="H6266" i="4" s="1"/>
  <c r="H92" i="1"/>
  <c r="H6267" i="4" s="1"/>
  <c r="H90" i="1"/>
  <c r="H6265" i="4" s="1"/>
  <c r="H86" i="1"/>
  <c r="H6261" i="4" s="1"/>
  <c r="H87" i="1"/>
  <c r="H6262" i="4" s="1"/>
  <c r="H88" i="1"/>
  <c r="H6263" i="4" s="1"/>
  <c r="H85" i="1"/>
  <c r="H6260" i="4" s="1"/>
  <c r="H79" i="1"/>
  <c r="H6254" i="4" s="1"/>
  <c r="H80" i="1"/>
  <c r="H6255" i="4" s="1"/>
  <c r="H81" i="1"/>
  <c r="H6256" i="4" s="1"/>
  <c r="H82" i="1"/>
  <c r="H6257" i="4" s="1"/>
  <c r="H83" i="1"/>
  <c r="H6258" i="4" s="1"/>
  <c r="H78" i="1"/>
  <c r="H6253" i="4" s="1"/>
  <c r="H76" i="1"/>
  <c r="H6251" i="4" s="1"/>
  <c r="H75" i="1"/>
  <c r="H6250" i="4" s="1"/>
  <c r="H74" i="1"/>
  <c r="H6249" i="4" s="1"/>
  <c r="H73" i="1"/>
  <c r="H6248" i="4" s="1"/>
  <c r="H72" i="1"/>
  <c r="H6247" i="4" s="1"/>
  <c r="H68" i="1"/>
  <c r="H6243" i="4" s="1"/>
  <c r="H69" i="1"/>
  <c r="H6244" i="4" s="1"/>
  <c r="H70" i="1"/>
  <c r="H6245" i="4" s="1"/>
  <c r="H67" i="1"/>
  <c r="H6242" i="4" s="1"/>
  <c r="H63" i="1"/>
  <c r="H6238" i="4" s="1"/>
  <c r="H64" i="1"/>
  <c r="H6239" i="4" s="1"/>
  <c r="H65" i="1"/>
  <c r="H6240" i="4" s="1"/>
  <c r="H62" i="1"/>
  <c r="H6237" i="4" s="1"/>
  <c r="H56" i="1"/>
  <c r="H6231" i="4" s="1"/>
  <c r="H57" i="1"/>
  <c r="H6232" i="4" s="1"/>
  <c r="H58" i="1"/>
  <c r="H6233" i="4" s="1"/>
  <c r="H59" i="1"/>
  <c r="H6234" i="4" s="1"/>
  <c r="H60" i="1"/>
  <c r="H6235" i="4" s="1"/>
  <c r="H55" i="1"/>
  <c r="H6230" i="4" s="1"/>
  <c r="H45" i="1"/>
  <c r="H6220" i="4" s="1"/>
  <c r="H46" i="1"/>
  <c r="H6221" i="4" s="1"/>
  <c r="H47" i="1"/>
  <c r="H6222" i="4" s="1"/>
  <c r="H48" i="1"/>
  <c r="H6223" i="4" s="1"/>
  <c r="H49" i="1"/>
  <c r="H6224" i="4" s="1"/>
  <c r="H50" i="1"/>
  <c r="H6225" i="4" s="1"/>
  <c r="H51" i="1"/>
  <c r="H6226" i="4" s="1"/>
  <c r="H52" i="1"/>
  <c r="H6227" i="4" s="1"/>
  <c r="H53" i="1"/>
  <c r="H6228" i="4" s="1"/>
  <c r="H44" i="1"/>
  <c r="H6219" i="4" s="1"/>
  <c r="H34" i="1"/>
  <c r="H6209" i="4" s="1"/>
  <c r="H35" i="1"/>
  <c r="H6210" i="4" s="1"/>
  <c r="H36" i="1"/>
  <c r="H6211" i="4" s="1"/>
  <c r="H37" i="1"/>
  <c r="H6212" i="4" s="1"/>
  <c r="H38" i="1"/>
  <c r="H6213" i="4" s="1"/>
  <c r="H39" i="1"/>
  <c r="H6214" i="4" s="1"/>
  <c r="H40" i="1"/>
  <c r="H6215" i="4" s="1"/>
  <c r="H41" i="1"/>
  <c r="H6216" i="4" s="1"/>
  <c r="H42" i="1"/>
  <c r="H6217" i="4" s="1"/>
  <c r="H33" i="1"/>
  <c r="H6208" i="4" s="1"/>
  <c r="H25" i="1"/>
  <c r="H6200" i="4" s="1"/>
  <c r="H26" i="1"/>
  <c r="H6201" i="4" s="1"/>
  <c r="H27" i="1"/>
  <c r="H6202" i="4" s="1"/>
  <c r="H28" i="1"/>
  <c r="H6203" i="4" s="1"/>
  <c r="H29" i="1"/>
  <c r="H6204" i="4" s="1"/>
  <c r="H30" i="1"/>
  <c r="H6205" i="4" s="1"/>
  <c r="H31" i="1"/>
  <c r="H6206" i="4" s="1"/>
  <c r="H24" i="1"/>
  <c r="H6199" i="4" s="1"/>
  <c r="H15" i="1"/>
  <c r="H6190" i="4" s="1"/>
  <c r="H16" i="1"/>
  <c r="H6191" i="4" s="1"/>
  <c r="H17" i="1"/>
  <c r="H6192" i="4" s="1"/>
  <c r="H18" i="1"/>
  <c r="H6193" i="4" s="1"/>
  <c r="H19" i="1"/>
  <c r="H6194" i="4" s="1"/>
  <c r="H20" i="1"/>
  <c r="H6195" i="4" s="1"/>
  <c r="H21" i="1"/>
  <c r="H6196" i="4" s="1"/>
  <c r="H22" i="1"/>
  <c r="H6197" i="4" s="1"/>
  <c r="H14" i="1"/>
  <c r="H6189" i="4" s="1"/>
  <c r="H11" i="1"/>
  <c r="H6186" i="4" s="1"/>
  <c r="H9" i="1"/>
  <c r="H6184" i="4" s="1"/>
  <c r="F7" i="1"/>
  <c r="F6182" i="4" s="1"/>
  <c r="D94" i="1"/>
  <c r="D6269" i="4" s="1"/>
  <c r="E89" i="1"/>
  <c r="E6264" i="4" s="1"/>
  <c r="F89" i="1"/>
  <c r="F6264" i="4" s="1"/>
  <c r="G89" i="1"/>
  <c r="G6264" i="4" s="1"/>
  <c r="E84" i="1"/>
  <c r="E6259" i="4" s="1"/>
  <c r="F84" i="1"/>
  <c r="F6259" i="4" s="1"/>
  <c r="G84" i="1"/>
  <c r="G6259" i="4" s="1"/>
  <c r="E77" i="1"/>
  <c r="E6252" i="4" s="1"/>
  <c r="F77" i="1"/>
  <c r="G77"/>
  <c r="G6252" i="4" s="1"/>
  <c r="D89" i="1"/>
  <c r="D6264" i="4" s="1"/>
  <c r="D84" i="1"/>
  <c r="D6259" i="4" s="1"/>
  <c r="D77" i="1"/>
  <c r="D6252" i="4" s="1"/>
  <c r="D71" i="1"/>
  <c r="D6246" i="4" s="1"/>
  <c r="D66" i="1"/>
  <c r="D6241" i="4" s="1"/>
  <c r="D61" i="1"/>
  <c r="D6236" i="4" s="1"/>
  <c r="D54" i="1"/>
  <c r="D6229" i="4" s="1"/>
  <c r="D43" i="1"/>
  <c r="D6218" i="4" s="1"/>
  <c r="D32" i="1"/>
  <c r="D6207" i="4" s="1"/>
  <c r="D8" i="1"/>
  <c r="D7" s="1"/>
  <c r="D7" i="2" s="1"/>
  <c r="H132" i="1" l="1"/>
  <c r="H6307" i="4" s="1"/>
  <c r="G131" i="1"/>
  <c r="G6306" i="4" s="1"/>
  <c r="D144" i="2"/>
  <c r="D140"/>
  <c r="D132"/>
  <c r="D128"/>
  <c r="D116"/>
  <c r="D94"/>
  <c r="D84"/>
  <c r="D66"/>
  <c r="D54"/>
  <c r="D32"/>
  <c r="D10"/>
  <c r="D8"/>
  <c r="D6182" i="4"/>
  <c r="D6183"/>
  <c r="F6322"/>
  <c r="D6322"/>
  <c r="D6310"/>
  <c r="D6303"/>
  <c r="F12" i="1"/>
  <c r="F6187" i="4" s="1"/>
  <c r="F6252"/>
  <c r="E131" i="1"/>
  <c r="E6306" i="4" s="1"/>
  <c r="H10" i="1"/>
  <c r="H6185" i="4" s="1"/>
  <c r="D135" i="2"/>
  <c r="D123"/>
  <c r="D113"/>
  <c r="D107"/>
  <c r="D101"/>
  <c r="D97"/>
  <c r="D89"/>
  <c r="D77"/>
  <c r="D71"/>
  <c r="D61"/>
  <c r="D43"/>
  <c r="D23"/>
  <c r="D13"/>
  <c r="E6185" i="4"/>
  <c r="D6319"/>
  <c r="D6315"/>
  <c r="H61" i="1"/>
  <c r="H6236" i="4" s="1"/>
  <c r="H66" i="1"/>
  <c r="H6241" i="4" s="1"/>
  <c r="H147" i="1"/>
  <c r="H6322" i="4" s="1"/>
  <c r="F93" i="1"/>
  <c r="F6268" i="4" s="1"/>
  <c r="G93" i="1"/>
  <c r="G6268" i="4" s="1"/>
  <c r="E93" i="1"/>
  <c r="E6268" i="4" s="1"/>
  <c r="H94" i="1"/>
  <c r="H6269" i="4" s="1"/>
  <c r="H71" i="1"/>
  <c r="H6246" i="4" s="1"/>
  <c r="H54" i="1"/>
  <c r="H6229" i="4" s="1"/>
  <c r="H43" i="1"/>
  <c r="H6218" i="4" s="1"/>
  <c r="H32" i="1"/>
  <c r="H6207" i="4" s="1"/>
  <c r="F150" i="1"/>
  <c r="F6325" i="4" s="1"/>
  <c r="G12" i="1"/>
  <c r="G6187" i="4" s="1"/>
  <c r="E12" i="1"/>
  <c r="E6187" i="4" s="1"/>
  <c r="G7" i="1"/>
  <c r="G6182" i="4" s="1"/>
  <c r="E7" i="1"/>
  <c r="D131"/>
  <c r="D112"/>
  <c r="D12"/>
  <c r="H8"/>
  <c r="H6183" i="4" s="1"/>
  <c r="H77" i="1"/>
  <c r="H6252" i="4" s="1"/>
  <c r="H84" i="1"/>
  <c r="H6259" i="4" s="1"/>
  <c r="H107" i="1"/>
  <c r="H6282" i="4" s="1"/>
  <c r="H89" i="1"/>
  <c r="H6264" i="4" s="1"/>
  <c r="H131" i="1" l="1"/>
  <c r="H6306" i="4" s="1"/>
  <c r="D6306"/>
  <c r="D131" i="2"/>
  <c r="H112" i="1"/>
  <c r="H6287" i="4" s="1"/>
  <c r="D6287"/>
  <c r="D112" i="2"/>
  <c r="E150" i="1"/>
  <c r="E6325" i="4" s="1"/>
  <c r="E7" i="2"/>
  <c r="E6182" i="4"/>
  <c r="D6187"/>
  <c r="D12" i="2"/>
  <c r="G150" i="1"/>
  <c r="G6325" i="4" s="1"/>
  <c r="H7" i="1"/>
  <c r="H6182" i="4" s="1"/>
  <c r="H13" i="1"/>
  <c r="H6188" i="4" s="1"/>
  <c r="H23" i="1"/>
  <c r="H6198" i="4" s="1"/>
  <c r="H12" i="1"/>
  <c r="H6187" i="4" s="1"/>
  <c r="H97" i="1"/>
  <c r="H6272" i="4" s="1"/>
  <c r="D93" i="1"/>
  <c r="D150" l="1"/>
  <c r="H150" s="1"/>
  <c r="H6325" i="4" s="1"/>
  <c r="D6268"/>
  <c r="D93" i="2"/>
  <c r="H93" i="1"/>
  <c r="H6268" i="4" s="1"/>
  <c r="D6325" l="1"/>
  <c r="D150" i="2"/>
</calcChain>
</file>

<file path=xl/sharedStrings.xml><?xml version="1.0" encoding="utf-8"?>
<sst xmlns="http://schemas.openxmlformats.org/spreadsheetml/2006/main" count="316" uniqueCount="158">
  <si>
    <t>Línea Estratégica</t>
  </si>
  <si>
    <t>Programa</t>
  </si>
  <si>
    <t>AÑO</t>
  </si>
  <si>
    <t>TOTAL</t>
  </si>
  <si>
    <t>FUENTE DE FINANCIACIÓN</t>
  </si>
  <si>
    <t>SGP</t>
  </si>
  <si>
    <t>Recursos Propios</t>
  </si>
  <si>
    <t>Sistema Nacional de Regalías</t>
  </si>
  <si>
    <t>Endeudamiento</t>
  </si>
  <si>
    <t>Gestión</t>
  </si>
  <si>
    <t>Alianzas Público-Privadas</t>
  </si>
  <si>
    <t>Cooperación</t>
  </si>
  <si>
    <t>L. 1: DESARROLLO POLÍTICO</t>
  </si>
  <si>
    <t>P.1. Formulación, Implementación y ejecución del PLAN DE CONVIVENCIA CIUDADANA Y PAZ CONGRUENTE – PACTO SOCIAL POR CAUCASIA.</t>
  </si>
  <si>
    <t>L. 1.1. Seguridad, Orden Público, Acceso a la Justicia. Víctimas.</t>
  </si>
  <si>
    <t>L. 1.2. Convivencia Ciudadana y Paz</t>
  </si>
  <si>
    <t>P1. Ajustes, implementación y ejecución al Plan Municipal de Seguridad y Convivencia Ciudadana</t>
  </si>
  <si>
    <t>L:2 DESARROLLO SOCIAL</t>
  </si>
  <si>
    <t>P.  2.  Ambientes educativos para la convivencia: “Mi escuela me gusta”</t>
  </si>
  <si>
    <t>P.  3. Predios escolares “a lo legal”: “Mi escuela me pertenece”</t>
  </si>
  <si>
    <t>P.  4. Dotaciones para mi escuela</t>
  </si>
  <si>
    <t>P.  5. Fomento a la Cultura, El Deporte, El Arte y la Juventud: “Mi escuela símbolo de paz y vida”</t>
  </si>
  <si>
    <t>P.  6. Establecimientos Educativos Con Equidad, Espacios Limpios, Seguros y Eficientes: “Mi escuela segura, limpia y Eficiente”.</t>
  </si>
  <si>
    <t xml:space="preserve">P.  7. Educación Participativa y Eficiente </t>
  </si>
  <si>
    <t>P.  8.Alianzas Público – Privadas para una Educación de Calidad.</t>
  </si>
  <si>
    <t>P.  9. Las Instituciones Educativas como escenarios de convivencia ciudadana y paz.</t>
  </si>
  <si>
    <t>P.  1. Educación de Calidad para toda la vida: “Mi escuela Me forma”</t>
  </si>
  <si>
    <t xml:space="preserve">L. 2.2. Salud Pública </t>
  </si>
  <si>
    <t>L.2.1. Educación: Educación con calidad para el cambio.</t>
  </si>
  <si>
    <t>P. 1. Aseguramiento</t>
  </si>
  <si>
    <t>P.  2. Prestación y Desarrollo de los Servicios de Salud</t>
  </si>
  <si>
    <t>P.  3. Salud Pública</t>
  </si>
  <si>
    <t>P.  4. Promoción Social</t>
  </si>
  <si>
    <t>P.  5. Prevención, Vigilancia y Control de Riesgos Profesionales</t>
  </si>
  <si>
    <t>P.  6. Emergencias y Desastres</t>
  </si>
  <si>
    <t>P.  7. Alianzas Público Privadas para incrementar recursos en salud</t>
  </si>
  <si>
    <t>P.  8. Convivencia ciudadana incorporada a la prestación de servicios de salud a los beneficiarios del Sistema General De Seguridad Social en Salud.</t>
  </si>
  <si>
    <t>L:2.3. Niñez, Infancia y adolescencia</t>
  </si>
  <si>
    <t>P.  1. Actualización de la Política Pública de Infancia y Adolescencia, construcción participativa del Plan De Acción.</t>
  </si>
  <si>
    <t>P.  2. Acceso a la educación inicial, ampliación de cobertura de 0 a 5 años, urbano y rural.</t>
  </si>
  <si>
    <t>P. .3. Fortalecimiento de las actividades asociadas a la nutrición y seguridad alimentaria de esta población.</t>
  </si>
  <si>
    <t>P.  4. Aumento en la oferta de actividades lúdicas, artísticas y culturales para NNA entre 0 y 17 años.</t>
  </si>
  <si>
    <t>P.  5. Fortalecimiento de las actividades orientadas a la educación sexual y reproductiva de 6 a 17 años.</t>
  </si>
  <si>
    <t>P.  6. Prevención del mal trato infantil y el reclutamiento forzado</t>
  </si>
  <si>
    <t>P.  7. Atención Integral idónea y oportuna a los NNA infractores</t>
  </si>
  <si>
    <t>P.  8. Fortalecimiento y multiplicación de las organizaciones infantiles y juveniles</t>
  </si>
  <si>
    <t>P.  9. Alianzas Público Privadas para incrementar los recursos aplicados  a la atención integral de esta población</t>
  </si>
  <si>
    <t>P.  10. Sistema de Atención a la niñez, infancia y adolescencia generando en sus escenarios convivencia ciudadana.</t>
  </si>
  <si>
    <t xml:space="preserve">P.  1. Juventud Eje Central de La Participación y la Convivencia Ciudadana. </t>
  </si>
  <si>
    <t>P.  2. Promoción y reconocimiento de la diversidad juvenil</t>
  </si>
  <si>
    <t>P.  3. Convivencia, Paz y Reintegración Social</t>
  </si>
  <si>
    <t>P.  4. Mi casa y los espacios público lugares para el buen trato</t>
  </si>
  <si>
    <t>P.  5. Articulación de la escuela y la familia para construir sociedad</t>
  </si>
  <si>
    <t>P.  6. Jóvenes con oportunidades de empleo y emprendimiento</t>
  </si>
  <si>
    <t>P.  7. Educación Sexual y Reproductiva</t>
  </si>
  <si>
    <t>P.  8. Salud Mental</t>
  </si>
  <si>
    <t>P.  9. Incremento de recursos económicos y en especie a través de Alianzas Público Privadas.</t>
  </si>
  <si>
    <t>P.  10. Escenarios y P. s de la Juventud expandidos a través de la Convivencia Ciudadana y la Paz Congruente.</t>
  </si>
  <si>
    <t>L:2.5. Deporte y Recreación</t>
  </si>
  <si>
    <t>L: 2. 4. Juventud</t>
  </si>
  <si>
    <t xml:space="preserve">P.  1. Fortalecimiento a la Organización Institucional del Sector y Organizaciones deportivas y recreativas. </t>
  </si>
  <si>
    <t>P.  2. Construcción, Mantenimiento y Manejo de infraestructura deportiva y de recreación en la zona urbana y rural.</t>
  </si>
  <si>
    <t>P.  3. Oportunidades de acceso a la práctica y disfrute del deporte y la recreación.</t>
  </si>
  <si>
    <t>P.  4. Apoyo y estímulos a los deportistas de excelencia para su bienestar familiar e individual.</t>
  </si>
  <si>
    <t>P.  5. Incremento de recursos económicos y en especie a través de Alianzas Público Privadas.</t>
  </si>
  <si>
    <t>P.  6. El Deporte y la Recreación como Instrumentos generadores de Convivencia Ciudadana y Paz</t>
  </si>
  <si>
    <t>L: 2.6. Adulto Mayor</t>
  </si>
  <si>
    <t>P.  1. Atención integral al adulto mayor y al anciano</t>
  </si>
  <si>
    <t>P.  2. Incremento en recursos económicos y en especie a través de Alianzas Público Privadas que apoyen la atención integral del adulto mayor y anciano.</t>
  </si>
  <si>
    <t>P.  3. Adultos Mayores y Ancianos favorecidos con el mejoramiento en la convivencia ciudadana hacia la paz.</t>
  </si>
  <si>
    <t>P.  4. “Promoción de espacios de participación para el empoderamiento e inclusión del adulto mayor y anciano”..</t>
  </si>
  <si>
    <t>L: 2.7.  Discapacidad</t>
  </si>
  <si>
    <t>P.  1. Formulación y ejecución de la Política Pública del Municipio para Población en condiciones de discapacidad.</t>
  </si>
  <si>
    <t>P.  2: Atención Integral Población en condición de discapacidad</t>
  </si>
  <si>
    <t>P.  3. Incrementar los recursos económicos y en especie para apoyar la atención integral a la población en condiciones de discapacidad urbana y rural.</t>
  </si>
  <si>
    <t>P.  4. Población en condiciones de discapacidad vinculados al Plan De Convivencia  Ciudadana y Paz Congruente. – Pacto Social Por Caucasia.</t>
  </si>
  <si>
    <t>L: 2.8. Equidad de Género</t>
  </si>
  <si>
    <t xml:space="preserve">P. 1: Formulación de la Política Pública de Género y Equidad del Municipio para garantizar una atención integral y continuada a la mujer. </t>
  </si>
  <si>
    <t>P.  2: Creación del Fondo Para El Desarrollo Empresarial de la Mujer, con participación de Agencias de Cooperación Nacional e Internacional.</t>
  </si>
  <si>
    <t>P.  3: Convenio Interadministrativo con la Universidad para garantizar la formación, capacitación y acompañamiento empresarial a las mujeres de Caucasia y sus organizaciones.</t>
  </si>
  <si>
    <t>P.  4. Incremento de recursos económicos y/o en especie para la atención integral a la mujer a través de Alianzas Público Privadas.</t>
  </si>
  <si>
    <t>P.  5. Elevar los niveles  DE CONVIVENCIA CIUDADANA y reducir los factores de conflictividad para mejorar la  calidad de vida de las mujeres.</t>
  </si>
  <si>
    <t>L: 2.9. Cultura</t>
  </si>
  <si>
    <t>P.  1. Formulación e implementación de la Política Pública de Cultura</t>
  </si>
  <si>
    <t>P.  2. Recuperación, dotación, mantenimiento y manejo de la Casa de la Cultura y La Biblioteca Municipal.</t>
  </si>
  <si>
    <t xml:space="preserve">P.  3. Promoción de la creatividad artística de Caucasia </t>
  </si>
  <si>
    <t>P.  4. Recuperación de la tradición oral y de la identidad cultural</t>
  </si>
  <si>
    <t>P.  5. Incremento de los recursos económicos y en especie para apoyar el fortalecimiento cultural de Caucasia vía Alianzas Público Privadas.</t>
  </si>
  <si>
    <t>P.  6. La cultura como eje estructurante del PLAN DE CONVIVENCIA CIUDADANA Y PAZ CONGRUENTE – PACTO SOCIAL POR CAUCASIA-.</t>
  </si>
  <si>
    <t>L:  2.10. Grupos  Étnicos</t>
  </si>
  <si>
    <t>P.  2. Apoyo a la formulación e implementación de los Planes de Vida de la comunidad Indígena Zenú en Caucasia.</t>
  </si>
  <si>
    <t>P.  3. Incremento de recursos económicos y/o en especie para apoyar atención Integral a la comunidad afro descendiente e indígena.</t>
  </si>
  <si>
    <t>P.  4. Articulación de la comunidad afro descendiente e indígena al PLAN DE CONVIVENCIA CIUDADANA Y PAZ CONGRUENTE – PACTO SOCIAL POR CAUCASIA-.</t>
  </si>
  <si>
    <t>L: 2.11. Vivienda- Ciudad Amable y Verde</t>
  </si>
  <si>
    <t>P.  1.Construcción y Mejoramiento de vivienda  para dignificar la vida</t>
  </si>
  <si>
    <t>P.  2. Legalización de vivienda urbana y rural</t>
  </si>
  <si>
    <t>P.  3.”Gestión de proyectos para la Reubicación de vivienda por eventos naturales, antrópicos y tecnológicos”.</t>
  </si>
  <si>
    <t>L: 3.1. Ciencia, Tecnología e Innovación</t>
  </si>
  <si>
    <t>P.  1. Propiciar el interés del sistema educativo y productivo local por la Ciencia, La Tecnología y la Innovación, a través de eventos, conferencias, pasantías, capacitaciones, semilleros, redes del conocimiento y especializaciones de docentes y empresarios.</t>
  </si>
  <si>
    <t>P.  2. Cofinanciación de investigación básica y aplicada de interés especial para el desarrollo del municipio.</t>
  </si>
  <si>
    <t>L: 3.2. Turismo</t>
  </si>
  <si>
    <t>P.  1. Formulación e implementación del Plan Municipal De Turismo</t>
  </si>
  <si>
    <t>P.  2. Incremento de recursos económicos y /o en especie para apoyar el desarrollo del Turismo en el Municipio a través de Alianzas Público Privadas.</t>
  </si>
  <si>
    <t>P.  3. Actores del sector turístico involucrados en el PLAN DE CONVIVENCIA CIUDADANA Y PAZ CONGRUENTE – PACTO SOCIAL POR  CAUCASIA -.</t>
  </si>
  <si>
    <t>L: 3.3. Desarrollo Rural – Agropecuario.</t>
  </si>
  <si>
    <t>P.  1. Seguridad Alimentaria: ¡Comer es Primero!</t>
  </si>
  <si>
    <t>P.  2. Fortalecimiento de las Unidades Productivas Campesinas y Reconversión Productiva: Asistencia Técnica Integral</t>
  </si>
  <si>
    <t>P.  3. Promoción y Establecimiento de Proyectos Especiales Para El Desarrollo Rural y el Bienestar Campesino.</t>
  </si>
  <si>
    <t>P.  4. Incremento de Recursos Económicos y/o en especie para apoyar  la atención integral a la población campesina a través de Alianzas Público Privadas.</t>
  </si>
  <si>
    <t>P.  5. Fortalecimiento de la Convivencia y Reducción de la Conflictividad en el campo.</t>
  </si>
  <si>
    <t>L: 3.4. Minería</t>
  </si>
  <si>
    <t>P.  1. Apoyo a la formalización de la minería y la formulación del P.  De Desarrollo Integral Minero de la Ecorregión.</t>
  </si>
  <si>
    <t>P.  2. Campaña de prevención y sensibilización sobre uso de sustancias toxicas en la actividad minera.</t>
  </si>
  <si>
    <t>P.  3. Gestión para la creación del Fondo Subregional Del Desarrollo Integral  Minero a través de Alianzas Público Privadas</t>
  </si>
  <si>
    <t>P.  4. Conflictividad y bajos niveles de convivencia condicionan la actividad minera</t>
  </si>
  <si>
    <t>L:4. DESARROLLO TERRITORIAL</t>
  </si>
  <si>
    <t>L: 4.1. Lo Regional en el Horizonte del Municipio de Caucasia</t>
  </si>
  <si>
    <t>P.  1. Contribuir a  la construcción de un Modelo de Desarrollo Regional que articule necesidades, problemas, potencialidades, soluciones y aprovechamientos.</t>
  </si>
  <si>
    <t>P.  2. Gestionar con los alcaldes de la subregión la implementación y ejecución de proyectos regionales afines identificados en El Plan Estratégico del Bajo Cauca o en trabajos posteriores a este.</t>
  </si>
  <si>
    <t>P.  1. Formulación e Implementación  del Plan Ambiental Municipal.</t>
  </si>
  <si>
    <t>P.  2. Direccionamiento de los P. s Ambientales Escolares PRAES, para lograr pertinencia con el entorno de las Instituciones educativas urbanas y rurales en el Marco de La Política Nacional De Educación Ambiental.</t>
  </si>
  <si>
    <t>P.  3. Deslinde de los humedales más representativos del Municipio para garantizar su conservación, recuperación y buen uso.</t>
  </si>
  <si>
    <t>P.  4. Contribuir a la formación de una Cultura Ambiental que transforme la insostenibilidad en sustentabilidad ambiental.</t>
  </si>
  <si>
    <t>P.  5. Fortalecimiento de los recursos económicos y/o en especie para atender las necesidades y problemas ambientales del Municipio a través de Alianzas Público Privadas.</t>
  </si>
  <si>
    <t>P.  6. Paz y Ambiente</t>
  </si>
  <si>
    <t>L: 4.3. Desarrollo Urbano. Infraestructura Física y Comunicaciones</t>
  </si>
  <si>
    <t>P.  1. Ordenamiento Territorial</t>
  </si>
  <si>
    <t>P.  2. Planeación y Obras Públicas</t>
  </si>
  <si>
    <t>P.  3. Equipamiento Municipal</t>
  </si>
  <si>
    <t>P.  4. Infraestructura de Transporte</t>
  </si>
  <si>
    <t>P.  1. Servicio de agua potable y saneamiento básico</t>
  </si>
  <si>
    <t>P.  2.  Energía y Telecomunicaciones</t>
  </si>
  <si>
    <t>L: 5.1. Descentralización y Articulación Institucional.</t>
  </si>
  <si>
    <t>P.  1. Reforma  y Ajuste Administrativo</t>
  </si>
  <si>
    <t>P.  2. Descentralización y Desconcentración de la administración  - Interacción permanente con la comunidad.</t>
  </si>
  <si>
    <t>L: 5.2. Participación Ciudadana</t>
  </si>
  <si>
    <t>P.  1.Construcción, recuperación y fortalecimiento del tejido social</t>
  </si>
  <si>
    <t xml:space="preserve">P.  2. Caucasia, Municipio piloto en la Implementación del “Plan Estratégico del Movimiento Comunal”.  </t>
  </si>
  <si>
    <t>P.  3. Incremento de recursos para apoyar la participación ciudadana a través de Alianzas Público Privadas.</t>
  </si>
  <si>
    <t>P.  4: Plan De Convivencia Ciudadana y Paz Congruente – Pacto Social Por Caucasia- para reducir conflictividad y elevar niveles de Convivencia Ciudadana.</t>
  </si>
  <si>
    <t>L: 5.3. Buen Gobierno</t>
  </si>
  <si>
    <t>P.  1.Fortalecimiento de las Veedurías Ciudadanas para prevenir y combatir la corrupción</t>
  </si>
  <si>
    <t>P.  2.Fortalecimiento del Control interno</t>
  </si>
  <si>
    <t>P.  3. Mejoramiento de canales de comunicación con la ciudadanía</t>
  </si>
  <si>
    <t>P.  1. Dotación a la administración Municipal con sistema de TIC en Red.</t>
  </si>
  <si>
    <t>P.  2.Capacitación y actualización de funcionarios</t>
  </si>
  <si>
    <t>L: 5.5. Calidad de Gobierno</t>
  </si>
  <si>
    <t>P.  1.Sistema de rendición de cuentas a la comunidad urbana y rural</t>
  </si>
  <si>
    <t>P.  2.Sistema de Monitoreo y Evaluación a la Ejecución del Plan de Desarrollo Municipal con EL CONSEJO TERRITORIAL DE PLANEACIÓN</t>
  </si>
  <si>
    <t xml:space="preserve">PLAN PLURIANUAL DE INVERSIONES 2012 - 2015 </t>
  </si>
  <si>
    <t>(Millones de Pesos)</t>
  </si>
  <si>
    <t xml:space="preserve">P.  1. Caracterización de la comunidad afro descendiente de Caucasia Protección y garantía a sus derechos étnicos. 
</t>
  </si>
  <si>
    <t xml:space="preserve">L: 4.2. Ambiente: </t>
  </si>
  <si>
    <t>L: 4.4. Servicios Públicos Domiciliarios: Agua, Energía, Saneamiento.</t>
  </si>
  <si>
    <t>L: 5.4. Modernización Administrativa</t>
  </si>
  <si>
    <t>L: 5: DESARROLLO INSTITUCIONAL</t>
  </si>
  <si>
    <t xml:space="preserve">L: 3 Desarrollo Económico: Producir y Servir para vivir
</t>
  </si>
  <si>
    <t>Totales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</si>
</sst>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top" wrapText="1"/>
    </xf>
    <xf numFmtId="3" fontId="0" fillId="2" borderId="4" xfId="0" applyNumberFormat="1" applyFill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3" fontId="0" fillId="0" borderId="0" xfId="0" applyNumberFormat="1" applyFill="1"/>
    <xf numFmtId="0" fontId="0" fillId="0" borderId="0" xfId="0" applyFill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2" borderId="4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3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  <color rgb="FF00FF99"/>
      <color rgb="FF66FF99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177:O6506"/>
  <sheetViews>
    <sheetView showGridLines="0" tabSelected="1" topLeftCell="A6169" zoomScale="130" zoomScaleNormal="130" workbookViewId="0">
      <selection activeCell="B6175" sqref="B6175"/>
    </sheetView>
  </sheetViews>
  <sheetFormatPr baseColWidth="10" defaultColWidth="11.42578125" defaultRowHeight="15"/>
  <cols>
    <col min="1" max="1" width="3.28515625" style="26" customWidth="1"/>
    <col min="2" max="2" width="24.28515625" style="26" customWidth="1"/>
    <col min="3" max="3" width="19.7109375" style="26" customWidth="1"/>
    <col min="4" max="4" width="7.140625" style="26" customWidth="1"/>
    <col min="5" max="5" width="6.85546875" style="26" customWidth="1"/>
    <col min="6" max="7" width="7" style="26" customWidth="1"/>
    <col min="8" max="8" width="6.7109375" style="26" customWidth="1"/>
    <col min="9" max="9" width="5.85546875" style="26" customWidth="1"/>
    <col min="10" max="10" width="7.42578125" style="26" customWidth="1"/>
    <col min="11" max="12" width="7.28515625" style="26" customWidth="1"/>
    <col min="13" max="13" width="6.42578125" style="26" customWidth="1"/>
    <col min="14" max="14" width="7.5703125" style="26" customWidth="1"/>
    <col min="15" max="15" width="6.5703125" style="26" customWidth="1"/>
    <col min="16" max="16384" width="11.42578125" style="26"/>
  </cols>
  <sheetData>
    <row r="6177" spans="2:15" ht="15.75">
      <c r="B6177" s="53" t="s">
        <v>149</v>
      </c>
      <c r="C6177" s="53"/>
      <c r="D6177" s="53"/>
      <c r="E6177" s="53"/>
      <c r="F6177" s="53"/>
      <c r="G6177" s="53"/>
      <c r="H6177" s="53"/>
      <c r="I6177" s="53"/>
      <c r="J6177" s="53"/>
      <c r="K6177" s="53"/>
      <c r="L6177" s="53"/>
      <c r="M6177" s="53"/>
      <c r="N6177" s="53"/>
      <c r="O6177" s="53"/>
    </row>
    <row r="6178" spans="2:15" ht="15.75">
      <c r="B6178" s="53" t="s">
        <v>150</v>
      </c>
      <c r="C6178" s="53"/>
      <c r="D6178" s="53"/>
      <c r="E6178" s="53"/>
      <c r="F6178" s="53"/>
      <c r="G6178" s="53"/>
      <c r="H6178" s="53"/>
      <c r="I6178" s="53"/>
      <c r="J6178" s="53"/>
      <c r="K6178" s="53"/>
      <c r="L6178" s="53"/>
      <c r="M6178" s="53"/>
      <c r="N6178" s="53"/>
      <c r="O6178" s="53"/>
    </row>
    <row r="6179" spans="2:15" ht="9" customHeight="1"/>
    <row r="6180" spans="2:15">
      <c r="B6180" s="27"/>
      <c r="C6180" s="28" t="s">
        <v>1</v>
      </c>
      <c r="D6180" s="54" t="s">
        <v>2</v>
      </c>
      <c r="E6180" s="54"/>
      <c r="F6180" s="54"/>
      <c r="G6180" s="54"/>
      <c r="H6180" s="54"/>
      <c r="I6180" s="54" t="s">
        <v>4</v>
      </c>
      <c r="J6180" s="54"/>
      <c r="K6180" s="54"/>
      <c r="L6180" s="54"/>
      <c r="M6180" s="54"/>
      <c r="N6180" s="54"/>
      <c r="O6180" s="54"/>
    </row>
    <row r="6181" spans="2:15" ht="68.25" customHeight="1">
      <c r="B6181" s="29" t="s">
        <v>0</v>
      </c>
      <c r="C6181" s="30"/>
      <c r="D6181" s="31">
        <v>2012</v>
      </c>
      <c r="E6181" s="31">
        <v>2013</v>
      </c>
      <c r="F6181" s="31">
        <v>2014</v>
      </c>
      <c r="G6181" s="31">
        <v>2015</v>
      </c>
      <c r="H6181" s="13" t="s">
        <v>3</v>
      </c>
      <c r="I6181" s="32" t="s">
        <v>5</v>
      </c>
      <c r="J6181" s="32" t="s">
        <v>6</v>
      </c>
      <c r="K6181" s="32" t="s">
        <v>7</v>
      </c>
      <c r="L6181" s="32" t="s">
        <v>8</v>
      </c>
      <c r="M6181" s="32" t="s">
        <v>9</v>
      </c>
      <c r="N6181" s="32" t="s">
        <v>10</v>
      </c>
      <c r="O6181" s="32" t="s">
        <v>11</v>
      </c>
    </row>
    <row r="6182" spans="2:15" ht="15" customHeight="1">
      <c r="B6182" s="42" t="s">
        <v>12</v>
      </c>
      <c r="C6182" s="42"/>
      <c r="D6182" s="33">
        <f>Digitar!D7</f>
        <v>0</v>
      </c>
      <c r="E6182" s="33">
        <f>Digitar!E7</f>
        <v>0</v>
      </c>
      <c r="F6182" s="33">
        <f>Digitar!F7</f>
        <v>0</v>
      </c>
      <c r="G6182" s="33">
        <f>Digitar!G7</f>
        <v>0</v>
      </c>
      <c r="H6182" s="33">
        <f>Digitar!H7</f>
        <v>0</v>
      </c>
      <c r="I6182" s="33">
        <f>Digitar!I7</f>
        <v>0</v>
      </c>
      <c r="J6182" s="33">
        <f>Digitar!J7</f>
        <v>0</v>
      </c>
      <c r="K6182" s="33">
        <f>Digitar!K7</f>
        <v>0</v>
      </c>
      <c r="L6182" s="33">
        <f>Digitar!L7</f>
        <v>0</v>
      </c>
      <c r="M6182" s="33">
        <f>Digitar!M7</f>
        <v>0</v>
      </c>
      <c r="N6182" s="33">
        <f>Digitar!N7</f>
        <v>0</v>
      </c>
      <c r="O6182" s="33">
        <f>Digitar!O7</f>
        <v>0</v>
      </c>
    </row>
    <row r="6183" spans="2:15" ht="33" customHeight="1">
      <c r="B6183" s="40" t="s">
        <v>14</v>
      </c>
      <c r="C6183" s="40"/>
      <c r="D6183" s="33">
        <f>Digitar!D8</f>
        <v>0</v>
      </c>
      <c r="E6183" s="33">
        <f>Digitar!E8</f>
        <v>0</v>
      </c>
      <c r="F6183" s="33">
        <f>Digitar!F8</f>
        <v>0</v>
      </c>
      <c r="G6183" s="33">
        <f>Digitar!G8</f>
        <v>0</v>
      </c>
      <c r="H6183" s="33">
        <f>Digitar!H8</f>
        <v>0</v>
      </c>
      <c r="I6183" s="33">
        <f>Digitar!I8</f>
        <v>0</v>
      </c>
      <c r="J6183" s="33">
        <f>Digitar!J8</f>
        <v>0</v>
      </c>
      <c r="K6183" s="33">
        <f>Digitar!K8</f>
        <v>0</v>
      </c>
      <c r="L6183" s="33">
        <f>Digitar!L8</f>
        <v>0</v>
      </c>
      <c r="M6183" s="33">
        <f>Digitar!M8</f>
        <v>0</v>
      </c>
      <c r="N6183" s="33">
        <f>Digitar!N8</f>
        <v>0</v>
      </c>
      <c r="O6183" s="33">
        <f>Digitar!O8</f>
        <v>0</v>
      </c>
    </row>
    <row r="6184" spans="2:15" ht="34.5" customHeight="1">
      <c r="B6184" s="51" t="s">
        <v>16</v>
      </c>
      <c r="C6184" s="52"/>
      <c r="D6184" s="33">
        <f>Digitar!D9</f>
        <v>0</v>
      </c>
      <c r="E6184" s="33">
        <f>Digitar!E9</f>
        <v>0</v>
      </c>
      <c r="F6184" s="33">
        <f>Digitar!F9</f>
        <v>0</v>
      </c>
      <c r="G6184" s="33">
        <f>Digitar!G9</f>
        <v>0</v>
      </c>
      <c r="H6184" s="33">
        <f>Digitar!H9</f>
        <v>0</v>
      </c>
      <c r="I6184" s="33">
        <f>Digitar!I9</f>
        <v>0</v>
      </c>
      <c r="J6184" s="33">
        <f>Digitar!J9</f>
        <v>0</v>
      </c>
      <c r="K6184" s="33">
        <f>Digitar!K9</f>
        <v>0</v>
      </c>
      <c r="L6184" s="33">
        <f>Digitar!L9</f>
        <v>0</v>
      </c>
      <c r="M6184" s="33">
        <f>Digitar!M9</f>
        <v>0</v>
      </c>
      <c r="N6184" s="33">
        <f>Digitar!N9</f>
        <v>0</v>
      </c>
      <c r="O6184" s="33">
        <f>Digitar!O9</f>
        <v>0</v>
      </c>
    </row>
    <row r="6185" spans="2:15">
      <c r="B6185" s="40" t="s">
        <v>15</v>
      </c>
      <c r="C6185" s="40"/>
      <c r="D6185" s="33">
        <f>Digitar!D10</f>
        <v>0</v>
      </c>
      <c r="E6185" s="33">
        <f>Digitar!E10</f>
        <v>0</v>
      </c>
      <c r="F6185" s="33">
        <f>Digitar!F10</f>
        <v>0</v>
      </c>
      <c r="G6185" s="33">
        <f>Digitar!G10</f>
        <v>0</v>
      </c>
      <c r="H6185" s="33">
        <f>Digitar!H10</f>
        <v>0</v>
      </c>
      <c r="I6185" s="33">
        <f>Digitar!I10</f>
        <v>0</v>
      </c>
      <c r="J6185" s="33">
        <f>Digitar!J10</f>
        <v>0</v>
      </c>
      <c r="K6185" s="33">
        <f>Digitar!K10</f>
        <v>0</v>
      </c>
      <c r="L6185" s="33">
        <f>Digitar!L10</f>
        <v>0</v>
      </c>
      <c r="M6185" s="33">
        <f>Digitar!M10</f>
        <v>0</v>
      </c>
      <c r="N6185" s="33">
        <f>Digitar!N10</f>
        <v>0</v>
      </c>
      <c r="O6185" s="33">
        <f>Digitar!O10</f>
        <v>0</v>
      </c>
    </row>
    <row r="6186" spans="2:15" ht="55.5" customHeight="1">
      <c r="B6186" s="40" t="s">
        <v>13</v>
      </c>
      <c r="C6186" s="40"/>
      <c r="D6186" s="33">
        <f>Digitar!D11</f>
        <v>0</v>
      </c>
      <c r="E6186" s="33">
        <f>Digitar!E11</f>
        <v>0</v>
      </c>
      <c r="F6186" s="33">
        <f>Digitar!F11</f>
        <v>0</v>
      </c>
      <c r="G6186" s="33">
        <f>Digitar!G11</f>
        <v>0</v>
      </c>
      <c r="H6186" s="33">
        <f>Digitar!H11</f>
        <v>0</v>
      </c>
      <c r="I6186" s="33">
        <f>Digitar!I11</f>
        <v>0</v>
      </c>
      <c r="J6186" s="33">
        <f>Digitar!J11</f>
        <v>0</v>
      </c>
      <c r="K6186" s="33">
        <f>Digitar!K11</f>
        <v>0</v>
      </c>
      <c r="L6186" s="33">
        <f>Digitar!L11</f>
        <v>0</v>
      </c>
      <c r="M6186" s="33">
        <f>Digitar!M11</f>
        <v>0</v>
      </c>
      <c r="N6186" s="33">
        <f>Digitar!N11</f>
        <v>0</v>
      </c>
      <c r="O6186" s="33">
        <f>Digitar!O11</f>
        <v>0</v>
      </c>
    </row>
    <row r="6187" spans="2:15">
      <c r="B6187" s="42" t="s">
        <v>17</v>
      </c>
      <c r="C6187" s="42"/>
      <c r="D6187" s="33">
        <f>Digitar!D12</f>
        <v>0</v>
      </c>
      <c r="E6187" s="33">
        <f>Digitar!E12</f>
        <v>0</v>
      </c>
      <c r="F6187" s="33">
        <f>Digitar!F12</f>
        <v>0</v>
      </c>
      <c r="G6187" s="33">
        <f>Digitar!G12</f>
        <v>0</v>
      </c>
      <c r="H6187" s="33">
        <f>Digitar!H12</f>
        <v>0</v>
      </c>
      <c r="I6187" s="33">
        <f>Digitar!I12</f>
        <v>0</v>
      </c>
      <c r="J6187" s="33">
        <f>Digitar!J12</f>
        <v>0</v>
      </c>
      <c r="K6187" s="33">
        <f>Digitar!K12</f>
        <v>0</v>
      </c>
      <c r="L6187" s="33">
        <f>Digitar!L12</f>
        <v>0</v>
      </c>
      <c r="M6187" s="33">
        <f>Digitar!M12</f>
        <v>0</v>
      </c>
      <c r="N6187" s="33">
        <f>Digitar!N12</f>
        <v>0</v>
      </c>
      <c r="O6187" s="33">
        <f>Digitar!O12</f>
        <v>0</v>
      </c>
    </row>
    <row r="6188" spans="2:15">
      <c r="B6188" s="40" t="s">
        <v>28</v>
      </c>
      <c r="C6188" s="40"/>
      <c r="D6188" s="33">
        <f>Digitar!D13</f>
        <v>0</v>
      </c>
      <c r="E6188" s="33">
        <f>Digitar!E13</f>
        <v>0</v>
      </c>
      <c r="F6188" s="33">
        <f>Digitar!F13</f>
        <v>0</v>
      </c>
      <c r="G6188" s="33">
        <f>Digitar!G13</f>
        <v>0</v>
      </c>
      <c r="H6188" s="33">
        <f>Digitar!H13</f>
        <v>0</v>
      </c>
      <c r="I6188" s="33">
        <f>Digitar!I13</f>
        <v>0</v>
      </c>
      <c r="J6188" s="33">
        <f>Digitar!J13</f>
        <v>0</v>
      </c>
      <c r="K6188" s="33">
        <f>Digitar!K13</f>
        <v>0</v>
      </c>
      <c r="L6188" s="33">
        <f>Digitar!L13</f>
        <v>0</v>
      </c>
      <c r="M6188" s="33">
        <f>Digitar!M13</f>
        <v>0</v>
      </c>
      <c r="N6188" s="33">
        <f>Digitar!N13</f>
        <v>0</v>
      </c>
      <c r="O6188" s="33">
        <f>Digitar!O13</f>
        <v>0</v>
      </c>
    </row>
    <row r="6189" spans="2:15" ht="28.5" customHeight="1">
      <c r="B6189" s="40" t="s">
        <v>26</v>
      </c>
      <c r="C6189" s="40"/>
      <c r="D6189" s="33">
        <f>Digitar!D14</f>
        <v>0</v>
      </c>
      <c r="E6189" s="33">
        <f>Digitar!E14</f>
        <v>0</v>
      </c>
      <c r="F6189" s="33">
        <f>Digitar!F14</f>
        <v>0</v>
      </c>
      <c r="G6189" s="33">
        <f>Digitar!G14</f>
        <v>0</v>
      </c>
      <c r="H6189" s="33">
        <f>Digitar!H14</f>
        <v>0</v>
      </c>
      <c r="I6189" s="33">
        <f>Digitar!I14</f>
        <v>0</v>
      </c>
      <c r="J6189" s="33">
        <f>Digitar!J14</f>
        <v>0</v>
      </c>
      <c r="K6189" s="33">
        <f>Digitar!K14</f>
        <v>0</v>
      </c>
      <c r="L6189" s="33">
        <f>Digitar!L14</f>
        <v>0</v>
      </c>
      <c r="M6189" s="33">
        <f>Digitar!M14</f>
        <v>0</v>
      </c>
      <c r="N6189" s="33">
        <f>Digitar!N14</f>
        <v>0</v>
      </c>
      <c r="O6189" s="33">
        <f>Digitar!O14</f>
        <v>0</v>
      </c>
    </row>
    <row r="6190" spans="2:15" ht="21.75" customHeight="1">
      <c r="B6190" s="40" t="s">
        <v>18</v>
      </c>
      <c r="C6190" s="40"/>
      <c r="D6190" s="33">
        <f>Digitar!D15</f>
        <v>0</v>
      </c>
      <c r="E6190" s="33">
        <f>Digitar!E15</f>
        <v>0</v>
      </c>
      <c r="F6190" s="33">
        <f>Digitar!F15</f>
        <v>0</v>
      </c>
      <c r="G6190" s="33">
        <f>Digitar!G15</f>
        <v>0</v>
      </c>
      <c r="H6190" s="33">
        <f>Digitar!H15</f>
        <v>0</v>
      </c>
      <c r="I6190" s="33">
        <f>Digitar!I15</f>
        <v>0</v>
      </c>
      <c r="J6190" s="33">
        <f>Digitar!J15</f>
        <v>0</v>
      </c>
      <c r="K6190" s="33">
        <f>Digitar!K15</f>
        <v>0</v>
      </c>
      <c r="L6190" s="33">
        <f>Digitar!L15</f>
        <v>0</v>
      </c>
      <c r="M6190" s="33">
        <f>Digitar!M15</f>
        <v>0</v>
      </c>
      <c r="N6190" s="33">
        <f>Digitar!N15</f>
        <v>0</v>
      </c>
      <c r="O6190" s="33">
        <f>Digitar!O15</f>
        <v>0</v>
      </c>
    </row>
    <row r="6191" spans="2:15">
      <c r="B6191" s="40" t="s">
        <v>19</v>
      </c>
      <c r="C6191" s="40"/>
      <c r="D6191" s="33">
        <f>Digitar!D16</f>
        <v>0</v>
      </c>
      <c r="E6191" s="33">
        <f>Digitar!E16</f>
        <v>0</v>
      </c>
      <c r="F6191" s="33">
        <f>Digitar!F16</f>
        <v>0</v>
      </c>
      <c r="G6191" s="33">
        <f>Digitar!G16</f>
        <v>0</v>
      </c>
      <c r="H6191" s="33">
        <f>Digitar!H16</f>
        <v>0</v>
      </c>
      <c r="I6191" s="33">
        <f>Digitar!I16</f>
        <v>0</v>
      </c>
      <c r="J6191" s="33">
        <f>Digitar!J16</f>
        <v>0</v>
      </c>
      <c r="K6191" s="33">
        <f>Digitar!K16</f>
        <v>0</v>
      </c>
      <c r="L6191" s="33">
        <f>Digitar!L16</f>
        <v>0</v>
      </c>
      <c r="M6191" s="33">
        <f>Digitar!M16</f>
        <v>0</v>
      </c>
      <c r="N6191" s="33">
        <f>Digitar!N16</f>
        <v>0</v>
      </c>
      <c r="O6191" s="33">
        <f>Digitar!O16</f>
        <v>0</v>
      </c>
    </row>
    <row r="6192" spans="2:15">
      <c r="B6192" s="40" t="s">
        <v>20</v>
      </c>
      <c r="C6192" s="40"/>
      <c r="D6192" s="33">
        <f>Digitar!D17</f>
        <v>0</v>
      </c>
      <c r="E6192" s="33">
        <f>Digitar!E17</f>
        <v>0</v>
      </c>
      <c r="F6192" s="33">
        <f>Digitar!F17</f>
        <v>0</v>
      </c>
      <c r="G6192" s="33">
        <f>Digitar!G17</f>
        <v>0</v>
      </c>
      <c r="H6192" s="33">
        <f>Digitar!H17</f>
        <v>0</v>
      </c>
      <c r="I6192" s="33">
        <f>Digitar!I17</f>
        <v>0</v>
      </c>
      <c r="J6192" s="33">
        <f>Digitar!J17</f>
        <v>0</v>
      </c>
      <c r="K6192" s="33">
        <f>Digitar!K17</f>
        <v>0</v>
      </c>
      <c r="L6192" s="33">
        <f>Digitar!L17</f>
        <v>0</v>
      </c>
      <c r="M6192" s="33">
        <f>Digitar!M17</f>
        <v>0</v>
      </c>
      <c r="N6192" s="33">
        <f>Digitar!N17</f>
        <v>0</v>
      </c>
      <c r="O6192" s="33">
        <f>Digitar!O17</f>
        <v>0</v>
      </c>
    </row>
    <row r="6193" spans="2:15">
      <c r="B6193" s="40" t="s">
        <v>21</v>
      </c>
      <c r="C6193" s="40"/>
      <c r="D6193" s="33">
        <f>Digitar!D18</f>
        <v>0</v>
      </c>
      <c r="E6193" s="33">
        <f>Digitar!E18</f>
        <v>0</v>
      </c>
      <c r="F6193" s="33">
        <f>Digitar!F18</f>
        <v>0</v>
      </c>
      <c r="G6193" s="33">
        <f>Digitar!G18</f>
        <v>0</v>
      </c>
      <c r="H6193" s="33">
        <f>Digitar!H18</f>
        <v>0</v>
      </c>
      <c r="I6193" s="33">
        <f>Digitar!I18</f>
        <v>0</v>
      </c>
      <c r="J6193" s="33">
        <f>Digitar!J18</f>
        <v>0</v>
      </c>
      <c r="K6193" s="33">
        <f>Digitar!K18</f>
        <v>0</v>
      </c>
      <c r="L6193" s="33">
        <f>Digitar!L18</f>
        <v>0</v>
      </c>
      <c r="M6193" s="33">
        <f>Digitar!M18</f>
        <v>0</v>
      </c>
      <c r="N6193" s="33">
        <f>Digitar!N18</f>
        <v>0</v>
      </c>
      <c r="O6193" s="33">
        <f>Digitar!O18</f>
        <v>0</v>
      </c>
    </row>
    <row r="6194" spans="2:15">
      <c r="B6194" s="40" t="s">
        <v>22</v>
      </c>
      <c r="C6194" s="40"/>
      <c r="D6194" s="33">
        <f>Digitar!D19</f>
        <v>0</v>
      </c>
      <c r="E6194" s="33">
        <f>Digitar!E19</f>
        <v>0</v>
      </c>
      <c r="F6194" s="33">
        <f>Digitar!F19</f>
        <v>0</v>
      </c>
      <c r="G6194" s="33">
        <f>Digitar!G19</f>
        <v>0</v>
      </c>
      <c r="H6194" s="33">
        <f>Digitar!H19</f>
        <v>0</v>
      </c>
      <c r="I6194" s="33">
        <f>Digitar!I19</f>
        <v>0</v>
      </c>
      <c r="J6194" s="33">
        <f>Digitar!J19</f>
        <v>0</v>
      </c>
      <c r="K6194" s="33">
        <f>Digitar!K19</f>
        <v>0</v>
      </c>
      <c r="L6194" s="33">
        <f>Digitar!L19</f>
        <v>0</v>
      </c>
      <c r="M6194" s="33">
        <f>Digitar!M19</f>
        <v>0</v>
      </c>
      <c r="N6194" s="33">
        <f>Digitar!N19</f>
        <v>0</v>
      </c>
      <c r="O6194" s="33">
        <f>Digitar!O19</f>
        <v>0</v>
      </c>
    </row>
    <row r="6195" spans="2:15">
      <c r="B6195" s="40" t="s">
        <v>23</v>
      </c>
      <c r="C6195" s="40"/>
      <c r="D6195" s="33">
        <f>Digitar!D20</f>
        <v>0</v>
      </c>
      <c r="E6195" s="33">
        <f>Digitar!E20</f>
        <v>0</v>
      </c>
      <c r="F6195" s="33">
        <f>Digitar!F20</f>
        <v>0</v>
      </c>
      <c r="G6195" s="33">
        <f>Digitar!G20</f>
        <v>0</v>
      </c>
      <c r="H6195" s="33">
        <f>Digitar!H20</f>
        <v>0</v>
      </c>
      <c r="I6195" s="33">
        <f>Digitar!I20</f>
        <v>0</v>
      </c>
      <c r="J6195" s="33">
        <f>Digitar!J20</f>
        <v>0</v>
      </c>
      <c r="K6195" s="33">
        <f>Digitar!K20</f>
        <v>0</v>
      </c>
      <c r="L6195" s="33">
        <f>Digitar!L20</f>
        <v>0</v>
      </c>
      <c r="M6195" s="33">
        <f>Digitar!M20</f>
        <v>0</v>
      </c>
      <c r="N6195" s="33">
        <f>Digitar!N20</f>
        <v>0</v>
      </c>
      <c r="O6195" s="33">
        <f>Digitar!O20</f>
        <v>0</v>
      </c>
    </row>
    <row r="6196" spans="2:15">
      <c r="B6196" s="40" t="s">
        <v>24</v>
      </c>
      <c r="C6196" s="40"/>
      <c r="D6196" s="33">
        <f>Digitar!D21</f>
        <v>0</v>
      </c>
      <c r="E6196" s="33">
        <f>Digitar!E21</f>
        <v>0</v>
      </c>
      <c r="F6196" s="33">
        <f>Digitar!F21</f>
        <v>0</v>
      </c>
      <c r="G6196" s="33">
        <f>Digitar!G21</f>
        <v>0</v>
      </c>
      <c r="H6196" s="33">
        <f>Digitar!H21</f>
        <v>0</v>
      </c>
      <c r="I6196" s="33">
        <f>Digitar!I21</f>
        <v>0</v>
      </c>
      <c r="J6196" s="33">
        <f>Digitar!J21</f>
        <v>0</v>
      </c>
      <c r="K6196" s="33">
        <f>Digitar!K21</f>
        <v>0</v>
      </c>
      <c r="L6196" s="33">
        <f>Digitar!L21</f>
        <v>0</v>
      </c>
      <c r="M6196" s="33">
        <f>Digitar!M21</f>
        <v>0</v>
      </c>
      <c r="N6196" s="33">
        <f>Digitar!N21</f>
        <v>0</v>
      </c>
      <c r="O6196" s="33">
        <f>Digitar!O21</f>
        <v>0</v>
      </c>
    </row>
    <row r="6197" spans="2:15">
      <c r="B6197" s="40" t="s">
        <v>25</v>
      </c>
      <c r="C6197" s="40"/>
      <c r="D6197" s="33">
        <f>Digitar!D22</f>
        <v>0</v>
      </c>
      <c r="E6197" s="33">
        <f>Digitar!E22</f>
        <v>0</v>
      </c>
      <c r="F6197" s="33">
        <f>Digitar!F22</f>
        <v>0</v>
      </c>
      <c r="G6197" s="33">
        <f>Digitar!G22</f>
        <v>0</v>
      </c>
      <c r="H6197" s="33">
        <f>Digitar!H22</f>
        <v>0</v>
      </c>
      <c r="I6197" s="33">
        <f>Digitar!I22</f>
        <v>0</v>
      </c>
      <c r="J6197" s="33">
        <f>Digitar!J22</f>
        <v>0</v>
      </c>
      <c r="K6197" s="33">
        <f>Digitar!K22</f>
        <v>0</v>
      </c>
      <c r="L6197" s="33">
        <f>Digitar!L22</f>
        <v>0</v>
      </c>
      <c r="M6197" s="33">
        <f>Digitar!M22</f>
        <v>0</v>
      </c>
      <c r="N6197" s="33">
        <f>Digitar!N22</f>
        <v>0</v>
      </c>
      <c r="O6197" s="33">
        <f>Digitar!O22</f>
        <v>0</v>
      </c>
    </row>
    <row r="6198" spans="2:15">
      <c r="B6198" s="40" t="s">
        <v>27</v>
      </c>
      <c r="C6198" s="40"/>
      <c r="D6198" s="33">
        <f>Digitar!D23</f>
        <v>0</v>
      </c>
      <c r="E6198" s="33">
        <f>Digitar!E23</f>
        <v>0</v>
      </c>
      <c r="F6198" s="33">
        <f>Digitar!F23</f>
        <v>0</v>
      </c>
      <c r="G6198" s="33">
        <f>Digitar!G23</f>
        <v>0</v>
      </c>
      <c r="H6198" s="33">
        <f>Digitar!H23</f>
        <v>0</v>
      </c>
      <c r="I6198" s="33">
        <f>Digitar!I23</f>
        <v>0</v>
      </c>
      <c r="J6198" s="33">
        <f>Digitar!J23</f>
        <v>0</v>
      </c>
      <c r="K6198" s="33">
        <f>Digitar!K23</f>
        <v>0</v>
      </c>
      <c r="L6198" s="33">
        <f>Digitar!L23</f>
        <v>0</v>
      </c>
      <c r="M6198" s="33">
        <f>Digitar!M23</f>
        <v>0</v>
      </c>
      <c r="N6198" s="33">
        <f>Digitar!N23</f>
        <v>0</v>
      </c>
      <c r="O6198" s="33">
        <f>Digitar!O23</f>
        <v>0</v>
      </c>
    </row>
    <row r="6199" spans="2:15" ht="15" customHeight="1">
      <c r="B6199" s="40" t="s">
        <v>29</v>
      </c>
      <c r="C6199" s="40"/>
      <c r="D6199" s="33">
        <f>Digitar!D24</f>
        <v>0</v>
      </c>
      <c r="E6199" s="33">
        <f>Digitar!E24</f>
        <v>0</v>
      </c>
      <c r="F6199" s="33">
        <f>Digitar!F24</f>
        <v>0</v>
      </c>
      <c r="G6199" s="33">
        <f>Digitar!G24</f>
        <v>0</v>
      </c>
      <c r="H6199" s="33">
        <f>Digitar!H24</f>
        <v>0</v>
      </c>
      <c r="I6199" s="33">
        <f>Digitar!I24</f>
        <v>0</v>
      </c>
      <c r="J6199" s="33">
        <f>Digitar!J24</f>
        <v>0</v>
      </c>
      <c r="K6199" s="33">
        <f>Digitar!K24</f>
        <v>0</v>
      </c>
      <c r="L6199" s="33">
        <f>Digitar!L24</f>
        <v>0</v>
      </c>
      <c r="M6199" s="33">
        <f>Digitar!M24</f>
        <v>0</v>
      </c>
      <c r="N6199" s="33">
        <f>Digitar!N24</f>
        <v>0</v>
      </c>
      <c r="O6199" s="33">
        <f>Digitar!O24</f>
        <v>0</v>
      </c>
    </row>
    <row r="6200" spans="2:15" ht="15" customHeight="1">
      <c r="B6200" s="40" t="s">
        <v>30</v>
      </c>
      <c r="C6200" s="40"/>
      <c r="D6200" s="33">
        <f>Digitar!D25</f>
        <v>0</v>
      </c>
      <c r="E6200" s="33">
        <f>Digitar!E25</f>
        <v>0</v>
      </c>
      <c r="F6200" s="33">
        <f>Digitar!F25</f>
        <v>0</v>
      </c>
      <c r="G6200" s="33">
        <f>Digitar!G25</f>
        <v>0</v>
      </c>
      <c r="H6200" s="33">
        <f>Digitar!H25</f>
        <v>0</v>
      </c>
      <c r="I6200" s="33">
        <f>Digitar!I25</f>
        <v>0</v>
      </c>
      <c r="J6200" s="33">
        <f>Digitar!J25</f>
        <v>0</v>
      </c>
      <c r="K6200" s="33">
        <f>Digitar!K25</f>
        <v>0</v>
      </c>
      <c r="L6200" s="33">
        <f>Digitar!L25</f>
        <v>0</v>
      </c>
      <c r="M6200" s="33">
        <f>Digitar!M25</f>
        <v>0</v>
      </c>
      <c r="N6200" s="33">
        <f>Digitar!N25</f>
        <v>0</v>
      </c>
      <c r="O6200" s="33">
        <f>Digitar!O25</f>
        <v>0</v>
      </c>
    </row>
    <row r="6201" spans="2:15" ht="15" customHeight="1">
      <c r="B6201" s="40" t="s">
        <v>31</v>
      </c>
      <c r="C6201" s="40"/>
      <c r="D6201" s="33">
        <f>Digitar!D26</f>
        <v>0</v>
      </c>
      <c r="E6201" s="33">
        <f>Digitar!E26</f>
        <v>0</v>
      </c>
      <c r="F6201" s="33">
        <f>Digitar!F26</f>
        <v>0</v>
      </c>
      <c r="G6201" s="33">
        <f>Digitar!G26</f>
        <v>0</v>
      </c>
      <c r="H6201" s="33">
        <f>Digitar!H26</f>
        <v>0</v>
      </c>
      <c r="I6201" s="33">
        <f>Digitar!I26</f>
        <v>0</v>
      </c>
      <c r="J6201" s="33">
        <f>Digitar!J26</f>
        <v>0</v>
      </c>
      <c r="K6201" s="33">
        <f>Digitar!K26</f>
        <v>0</v>
      </c>
      <c r="L6201" s="33">
        <f>Digitar!L26</f>
        <v>0</v>
      </c>
      <c r="M6201" s="33">
        <f>Digitar!M26</f>
        <v>0</v>
      </c>
      <c r="N6201" s="33">
        <f>Digitar!N26</f>
        <v>0</v>
      </c>
      <c r="O6201" s="33">
        <f>Digitar!O26</f>
        <v>0</v>
      </c>
    </row>
    <row r="6202" spans="2:15" ht="15" customHeight="1">
      <c r="B6202" s="40" t="s">
        <v>32</v>
      </c>
      <c r="C6202" s="40"/>
      <c r="D6202" s="33">
        <f>Digitar!D27</f>
        <v>0</v>
      </c>
      <c r="E6202" s="33">
        <f>Digitar!E27</f>
        <v>0</v>
      </c>
      <c r="F6202" s="33">
        <f>Digitar!F27</f>
        <v>0</v>
      </c>
      <c r="G6202" s="33">
        <f>Digitar!G27</f>
        <v>0</v>
      </c>
      <c r="H6202" s="33">
        <f>Digitar!H27</f>
        <v>0</v>
      </c>
      <c r="I6202" s="33">
        <f>Digitar!I27</f>
        <v>0</v>
      </c>
      <c r="J6202" s="33">
        <f>Digitar!J27</f>
        <v>0</v>
      </c>
      <c r="K6202" s="33">
        <f>Digitar!K27</f>
        <v>0</v>
      </c>
      <c r="L6202" s="33">
        <f>Digitar!L27</f>
        <v>0</v>
      </c>
      <c r="M6202" s="33">
        <f>Digitar!M27</f>
        <v>0</v>
      </c>
      <c r="N6202" s="33">
        <f>Digitar!N27</f>
        <v>0</v>
      </c>
      <c r="O6202" s="33">
        <f>Digitar!O27</f>
        <v>0</v>
      </c>
    </row>
    <row r="6203" spans="2:15" ht="15" customHeight="1">
      <c r="B6203" s="40" t="s">
        <v>33</v>
      </c>
      <c r="C6203" s="40"/>
      <c r="D6203" s="33">
        <f>Digitar!D28</f>
        <v>0</v>
      </c>
      <c r="E6203" s="33">
        <f>Digitar!E28</f>
        <v>0</v>
      </c>
      <c r="F6203" s="33">
        <f>Digitar!F28</f>
        <v>0</v>
      </c>
      <c r="G6203" s="33">
        <f>Digitar!G28</f>
        <v>0</v>
      </c>
      <c r="H6203" s="33">
        <f>Digitar!H28</f>
        <v>0</v>
      </c>
      <c r="I6203" s="33">
        <f>Digitar!I28</f>
        <v>0</v>
      </c>
      <c r="J6203" s="33">
        <f>Digitar!J28</f>
        <v>0</v>
      </c>
      <c r="K6203" s="33">
        <f>Digitar!K28</f>
        <v>0</v>
      </c>
      <c r="L6203" s="33">
        <f>Digitar!L28</f>
        <v>0</v>
      </c>
      <c r="M6203" s="33">
        <f>Digitar!M28</f>
        <v>0</v>
      </c>
      <c r="N6203" s="33">
        <f>Digitar!N28</f>
        <v>0</v>
      </c>
      <c r="O6203" s="33">
        <f>Digitar!O28</f>
        <v>0</v>
      </c>
    </row>
    <row r="6204" spans="2:15" ht="15" customHeight="1">
      <c r="B6204" s="40" t="s">
        <v>34</v>
      </c>
      <c r="C6204" s="40"/>
      <c r="D6204" s="33">
        <f>Digitar!D29</f>
        <v>0</v>
      </c>
      <c r="E6204" s="33">
        <f>Digitar!E29</f>
        <v>0</v>
      </c>
      <c r="F6204" s="33">
        <f>Digitar!F29</f>
        <v>0</v>
      </c>
      <c r="G6204" s="33">
        <f>Digitar!G29</f>
        <v>0</v>
      </c>
      <c r="H6204" s="33">
        <f>Digitar!H29</f>
        <v>0</v>
      </c>
      <c r="I6204" s="33">
        <f>Digitar!I29</f>
        <v>0</v>
      </c>
      <c r="J6204" s="33">
        <f>Digitar!J29</f>
        <v>0</v>
      </c>
      <c r="K6204" s="33">
        <f>Digitar!K29</f>
        <v>0</v>
      </c>
      <c r="L6204" s="33">
        <f>Digitar!L29</f>
        <v>0</v>
      </c>
      <c r="M6204" s="33">
        <f>Digitar!M29</f>
        <v>0</v>
      </c>
      <c r="N6204" s="33">
        <f>Digitar!N29</f>
        <v>0</v>
      </c>
      <c r="O6204" s="33">
        <f>Digitar!O29</f>
        <v>0</v>
      </c>
    </row>
    <row r="6205" spans="2:15" ht="15" customHeight="1">
      <c r="B6205" s="40" t="s">
        <v>35</v>
      </c>
      <c r="C6205" s="40"/>
      <c r="D6205" s="33">
        <f>Digitar!D30</f>
        <v>0</v>
      </c>
      <c r="E6205" s="33">
        <f>Digitar!E30</f>
        <v>0</v>
      </c>
      <c r="F6205" s="33">
        <f>Digitar!F30</f>
        <v>0</v>
      </c>
      <c r="G6205" s="33">
        <f>Digitar!G30</f>
        <v>0</v>
      </c>
      <c r="H6205" s="33">
        <f>Digitar!H30</f>
        <v>0</v>
      </c>
      <c r="I6205" s="33">
        <f>Digitar!I30</f>
        <v>0</v>
      </c>
      <c r="J6205" s="33">
        <f>Digitar!J30</f>
        <v>0</v>
      </c>
      <c r="K6205" s="33">
        <f>Digitar!K30</f>
        <v>0</v>
      </c>
      <c r="L6205" s="33">
        <f>Digitar!L30</f>
        <v>0</v>
      </c>
      <c r="M6205" s="33">
        <f>Digitar!M30</f>
        <v>0</v>
      </c>
      <c r="N6205" s="33">
        <f>Digitar!N30</f>
        <v>0</v>
      </c>
      <c r="O6205" s="33">
        <f>Digitar!O30</f>
        <v>0</v>
      </c>
    </row>
    <row r="6206" spans="2:15" ht="15" customHeight="1">
      <c r="B6206" s="40" t="s">
        <v>36</v>
      </c>
      <c r="C6206" s="40"/>
      <c r="D6206" s="33">
        <f>Digitar!D31</f>
        <v>0</v>
      </c>
      <c r="E6206" s="33">
        <f>Digitar!E31</f>
        <v>0</v>
      </c>
      <c r="F6206" s="33">
        <f>Digitar!F31</f>
        <v>0</v>
      </c>
      <c r="G6206" s="33">
        <f>Digitar!G31</f>
        <v>0</v>
      </c>
      <c r="H6206" s="33">
        <f>Digitar!H31</f>
        <v>0</v>
      </c>
      <c r="I6206" s="33">
        <f>Digitar!I31</f>
        <v>0</v>
      </c>
      <c r="J6206" s="33">
        <f>Digitar!J31</f>
        <v>0</v>
      </c>
      <c r="K6206" s="33">
        <f>Digitar!K31</f>
        <v>0</v>
      </c>
      <c r="L6206" s="33">
        <f>Digitar!L31</f>
        <v>0</v>
      </c>
      <c r="M6206" s="33">
        <f>Digitar!M31</f>
        <v>0</v>
      </c>
      <c r="N6206" s="33">
        <f>Digitar!N31</f>
        <v>0</v>
      </c>
      <c r="O6206" s="33">
        <f>Digitar!O31</f>
        <v>0</v>
      </c>
    </row>
    <row r="6207" spans="2:15" ht="27" customHeight="1">
      <c r="B6207" s="50" t="s">
        <v>37</v>
      </c>
      <c r="C6207" s="50"/>
      <c r="D6207" s="33">
        <f>Digitar!D32</f>
        <v>0</v>
      </c>
      <c r="E6207" s="33">
        <f>Digitar!E32</f>
        <v>0</v>
      </c>
      <c r="F6207" s="33">
        <f>Digitar!F32</f>
        <v>0</v>
      </c>
      <c r="G6207" s="33">
        <f>Digitar!G32</f>
        <v>0</v>
      </c>
      <c r="H6207" s="33">
        <f>Digitar!H32</f>
        <v>0</v>
      </c>
      <c r="I6207" s="33">
        <f>Digitar!I32</f>
        <v>0</v>
      </c>
      <c r="J6207" s="33">
        <f>Digitar!J32</f>
        <v>0</v>
      </c>
      <c r="K6207" s="33">
        <f>Digitar!K32</f>
        <v>0</v>
      </c>
      <c r="L6207" s="33">
        <f>Digitar!L32</f>
        <v>0</v>
      </c>
      <c r="M6207" s="33">
        <f>Digitar!M32</f>
        <v>0</v>
      </c>
      <c r="N6207" s="33">
        <f>Digitar!N32</f>
        <v>0</v>
      </c>
      <c r="O6207" s="33">
        <f>Digitar!O32</f>
        <v>0</v>
      </c>
    </row>
    <row r="6208" spans="2:15" ht="27" customHeight="1">
      <c r="B6208" s="40" t="s">
        <v>38</v>
      </c>
      <c r="C6208" s="40"/>
      <c r="D6208" s="33">
        <f>Digitar!D33</f>
        <v>0</v>
      </c>
      <c r="E6208" s="33">
        <f>Digitar!E33</f>
        <v>0</v>
      </c>
      <c r="F6208" s="33">
        <f>Digitar!F33</f>
        <v>0</v>
      </c>
      <c r="G6208" s="33">
        <f>Digitar!G33</f>
        <v>0</v>
      </c>
      <c r="H6208" s="33">
        <f>Digitar!H33</f>
        <v>0</v>
      </c>
      <c r="I6208" s="33">
        <f>Digitar!I33</f>
        <v>0</v>
      </c>
      <c r="J6208" s="33">
        <f>Digitar!J33</f>
        <v>0</v>
      </c>
      <c r="K6208" s="33">
        <f>Digitar!K33</f>
        <v>0</v>
      </c>
      <c r="L6208" s="33">
        <f>Digitar!L33</f>
        <v>0</v>
      </c>
      <c r="M6208" s="33">
        <f>Digitar!M33</f>
        <v>0</v>
      </c>
      <c r="N6208" s="33">
        <f>Digitar!N33</f>
        <v>0</v>
      </c>
      <c r="O6208" s="33">
        <f>Digitar!O33</f>
        <v>0</v>
      </c>
    </row>
    <row r="6209" spans="2:15" ht="27" customHeight="1">
      <c r="B6209" s="40" t="s">
        <v>39</v>
      </c>
      <c r="C6209" s="40"/>
      <c r="D6209" s="33">
        <f>Digitar!D34</f>
        <v>0</v>
      </c>
      <c r="E6209" s="33">
        <f>Digitar!E34</f>
        <v>0</v>
      </c>
      <c r="F6209" s="33">
        <f>Digitar!F34</f>
        <v>0</v>
      </c>
      <c r="G6209" s="33">
        <f>Digitar!G34</f>
        <v>0</v>
      </c>
      <c r="H6209" s="33">
        <f>Digitar!H34</f>
        <v>0</v>
      </c>
      <c r="I6209" s="33">
        <f>Digitar!I34</f>
        <v>0</v>
      </c>
      <c r="J6209" s="33">
        <f>Digitar!J34</f>
        <v>0</v>
      </c>
      <c r="K6209" s="33">
        <f>Digitar!K34</f>
        <v>0</v>
      </c>
      <c r="L6209" s="33">
        <f>Digitar!L34</f>
        <v>0</v>
      </c>
      <c r="M6209" s="33">
        <f>Digitar!M34</f>
        <v>0</v>
      </c>
      <c r="N6209" s="33">
        <f>Digitar!N34</f>
        <v>0</v>
      </c>
      <c r="O6209" s="33">
        <f>Digitar!O34</f>
        <v>0</v>
      </c>
    </row>
    <row r="6210" spans="2:15" ht="27" customHeight="1">
      <c r="B6210" s="40" t="s">
        <v>40</v>
      </c>
      <c r="C6210" s="40"/>
      <c r="D6210" s="33">
        <f>Digitar!D35</f>
        <v>0</v>
      </c>
      <c r="E6210" s="33">
        <f>Digitar!E35</f>
        <v>0</v>
      </c>
      <c r="F6210" s="33">
        <f>Digitar!F35</f>
        <v>0</v>
      </c>
      <c r="G6210" s="33">
        <f>Digitar!G35</f>
        <v>0</v>
      </c>
      <c r="H6210" s="33">
        <f>Digitar!H35</f>
        <v>0</v>
      </c>
      <c r="I6210" s="33">
        <f>Digitar!I35</f>
        <v>0</v>
      </c>
      <c r="J6210" s="33">
        <f>Digitar!J35</f>
        <v>0</v>
      </c>
      <c r="K6210" s="33">
        <f>Digitar!K35</f>
        <v>0</v>
      </c>
      <c r="L6210" s="33">
        <f>Digitar!L35</f>
        <v>0</v>
      </c>
      <c r="M6210" s="33">
        <f>Digitar!M35</f>
        <v>0</v>
      </c>
      <c r="N6210" s="33">
        <f>Digitar!N35</f>
        <v>0</v>
      </c>
      <c r="O6210" s="33">
        <f>Digitar!O35</f>
        <v>0</v>
      </c>
    </row>
    <row r="6211" spans="2:15" ht="27" customHeight="1">
      <c r="B6211" s="40" t="s">
        <v>41</v>
      </c>
      <c r="C6211" s="40"/>
      <c r="D6211" s="33">
        <f>Digitar!D36</f>
        <v>0</v>
      </c>
      <c r="E6211" s="33">
        <f>Digitar!E36</f>
        <v>0</v>
      </c>
      <c r="F6211" s="33">
        <f>Digitar!F36</f>
        <v>0</v>
      </c>
      <c r="G6211" s="33">
        <f>Digitar!G36</f>
        <v>0</v>
      </c>
      <c r="H6211" s="33">
        <f>Digitar!H36</f>
        <v>0</v>
      </c>
      <c r="I6211" s="33">
        <f>Digitar!I36</f>
        <v>0</v>
      </c>
      <c r="J6211" s="33">
        <f>Digitar!J36</f>
        <v>0</v>
      </c>
      <c r="K6211" s="33">
        <f>Digitar!K36</f>
        <v>0</v>
      </c>
      <c r="L6211" s="33">
        <f>Digitar!L36</f>
        <v>0</v>
      </c>
      <c r="M6211" s="33">
        <f>Digitar!M36</f>
        <v>0</v>
      </c>
      <c r="N6211" s="33">
        <f>Digitar!N36</f>
        <v>0</v>
      </c>
      <c r="O6211" s="33">
        <f>Digitar!O36</f>
        <v>0</v>
      </c>
    </row>
    <row r="6212" spans="2:15" ht="27" customHeight="1">
      <c r="B6212" s="40" t="s">
        <v>42</v>
      </c>
      <c r="C6212" s="40"/>
      <c r="D6212" s="33">
        <f>Digitar!D37</f>
        <v>0</v>
      </c>
      <c r="E6212" s="33">
        <f>Digitar!E37</f>
        <v>0</v>
      </c>
      <c r="F6212" s="33">
        <f>Digitar!F37</f>
        <v>0</v>
      </c>
      <c r="G6212" s="33">
        <f>Digitar!G37</f>
        <v>0</v>
      </c>
      <c r="H6212" s="33">
        <f>Digitar!H37</f>
        <v>0</v>
      </c>
      <c r="I6212" s="33">
        <f>Digitar!I37</f>
        <v>0</v>
      </c>
      <c r="J6212" s="33">
        <f>Digitar!J37</f>
        <v>0</v>
      </c>
      <c r="K6212" s="33">
        <f>Digitar!K37</f>
        <v>0</v>
      </c>
      <c r="L6212" s="33">
        <f>Digitar!L37</f>
        <v>0</v>
      </c>
      <c r="M6212" s="33">
        <f>Digitar!M37</f>
        <v>0</v>
      </c>
      <c r="N6212" s="33">
        <f>Digitar!N37</f>
        <v>0</v>
      </c>
      <c r="O6212" s="33">
        <f>Digitar!O37</f>
        <v>0</v>
      </c>
    </row>
    <row r="6213" spans="2:15" ht="27" customHeight="1">
      <c r="B6213" s="43" t="s">
        <v>43</v>
      </c>
      <c r="C6213" s="44"/>
      <c r="D6213" s="33">
        <f>Digitar!D38</f>
        <v>0</v>
      </c>
      <c r="E6213" s="33">
        <f>Digitar!E38</f>
        <v>0</v>
      </c>
      <c r="F6213" s="33">
        <f>Digitar!F38</f>
        <v>0</v>
      </c>
      <c r="G6213" s="33">
        <f>Digitar!G38</f>
        <v>0</v>
      </c>
      <c r="H6213" s="33">
        <f>Digitar!H38</f>
        <v>0</v>
      </c>
      <c r="I6213" s="33">
        <f>Digitar!I38</f>
        <v>0</v>
      </c>
      <c r="J6213" s="33">
        <f>Digitar!J38</f>
        <v>0</v>
      </c>
      <c r="K6213" s="33">
        <f>Digitar!K38</f>
        <v>0</v>
      </c>
      <c r="L6213" s="33">
        <f>Digitar!L38</f>
        <v>0</v>
      </c>
      <c r="M6213" s="33">
        <f>Digitar!M38</f>
        <v>0</v>
      </c>
      <c r="N6213" s="33">
        <f>Digitar!N38</f>
        <v>0</v>
      </c>
      <c r="O6213" s="33">
        <f>Digitar!O38</f>
        <v>0</v>
      </c>
    </row>
    <row r="6214" spans="2:15" ht="36.75" customHeight="1">
      <c r="B6214" s="41" t="s">
        <v>44</v>
      </c>
      <c r="C6214" s="41"/>
      <c r="D6214" s="33">
        <f>Digitar!D39</f>
        <v>0</v>
      </c>
      <c r="E6214" s="33">
        <f>Digitar!E39</f>
        <v>0</v>
      </c>
      <c r="F6214" s="33">
        <f>Digitar!F39</f>
        <v>0</v>
      </c>
      <c r="G6214" s="33">
        <f>Digitar!G39</f>
        <v>0</v>
      </c>
      <c r="H6214" s="33">
        <f>Digitar!H39</f>
        <v>0</v>
      </c>
      <c r="I6214" s="33">
        <f>Digitar!I39</f>
        <v>0</v>
      </c>
      <c r="J6214" s="33">
        <f>Digitar!J39</f>
        <v>0</v>
      </c>
      <c r="K6214" s="33">
        <f>Digitar!K39</f>
        <v>0</v>
      </c>
      <c r="L6214" s="33">
        <f>Digitar!L39</f>
        <v>0</v>
      </c>
      <c r="M6214" s="33">
        <f>Digitar!M39</f>
        <v>0</v>
      </c>
      <c r="N6214" s="33">
        <f>Digitar!N39</f>
        <v>0</v>
      </c>
      <c r="O6214" s="33">
        <f>Digitar!O39</f>
        <v>0</v>
      </c>
    </row>
    <row r="6215" spans="2:15" ht="45" customHeight="1">
      <c r="B6215" s="41" t="s">
        <v>45</v>
      </c>
      <c r="C6215" s="41"/>
      <c r="D6215" s="33">
        <f>Digitar!D40</f>
        <v>0</v>
      </c>
      <c r="E6215" s="33">
        <f>Digitar!E40</f>
        <v>0</v>
      </c>
      <c r="F6215" s="33">
        <f>Digitar!F40</f>
        <v>0</v>
      </c>
      <c r="G6215" s="33">
        <f>Digitar!G40</f>
        <v>0</v>
      </c>
      <c r="H6215" s="33">
        <f>Digitar!H40</f>
        <v>0</v>
      </c>
      <c r="I6215" s="33">
        <f>Digitar!I40</f>
        <v>0</v>
      </c>
      <c r="J6215" s="33">
        <f>Digitar!J40</f>
        <v>0</v>
      </c>
      <c r="K6215" s="33">
        <f>Digitar!K40</f>
        <v>0</v>
      </c>
      <c r="L6215" s="33">
        <f>Digitar!L40</f>
        <v>0</v>
      </c>
      <c r="M6215" s="33">
        <f>Digitar!M40</f>
        <v>0</v>
      </c>
      <c r="N6215" s="33">
        <f>Digitar!N40</f>
        <v>0</v>
      </c>
      <c r="O6215" s="33">
        <f>Digitar!O40</f>
        <v>0</v>
      </c>
    </row>
    <row r="6216" spans="2:15" ht="43.5" customHeight="1">
      <c r="B6216" s="41" t="s">
        <v>46</v>
      </c>
      <c r="C6216" s="41"/>
      <c r="D6216" s="33">
        <f>Digitar!D41</f>
        <v>0</v>
      </c>
      <c r="E6216" s="33">
        <f>Digitar!E41</f>
        <v>0</v>
      </c>
      <c r="F6216" s="33">
        <f>Digitar!F41</f>
        <v>0</v>
      </c>
      <c r="G6216" s="33">
        <f>Digitar!G41</f>
        <v>0</v>
      </c>
      <c r="H6216" s="33">
        <f>Digitar!H41</f>
        <v>0</v>
      </c>
      <c r="I6216" s="33">
        <f>Digitar!I41</f>
        <v>0</v>
      </c>
      <c r="J6216" s="33">
        <f>Digitar!J41</f>
        <v>0</v>
      </c>
      <c r="K6216" s="33">
        <f>Digitar!K41</f>
        <v>0</v>
      </c>
      <c r="L6216" s="33">
        <f>Digitar!L41</f>
        <v>0</v>
      </c>
      <c r="M6216" s="33">
        <f>Digitar!M41</f>
        <v>0</v>
      </c>
      <c r="N6216" s="33">
        <f>Digitar!N41</f>
        <v>0</v>
      </c>
      <c r="O6216" s="33">
        <f>Digitar!O41</f>
        <v>0</v>
      </c>
    </row>
    <row r="6217" spans="2:15" ht="46.5" customHeight="1">
      <c r="B6217" s="41" t="s">
        <v>47</v>
      </c>
      <c r="C6217" s="41"/>
      <c r="D6217" s="33">
        <f>Digitar!D42</f>
        <v>0</v>
      </c>
      <c r="E6217" s="33">
        <f>Digitar!E42</f>
        <v>0</v>
      </c>
      <c r="F6217" s="33">
        <f>Digitar!F42</f>
        <v>0</v>
      </c>
      <c r="G6217" s="33">
        <f>Digitar!G42</f>
        <v>0</v>
      </c>
      <c r="H6217" s="33">
        <f>Digitar!H42</f>
        <v>0</v>
      </c>
      <c r="I6217" s="33">
        <f>Digitar!I42</f>
        <v>0</v>
      </c>
      <c r="J6217" s="33">
        <f>Digitar!J42</f>
        <v>0</v>
      </c>
      <c r="K6217" s="33">
        <f>Digitar!K42</f>
        <v>0</v>
      </c>
      <c r="L6217" s="33">
        <f>Digitar!L42</f>
        <v>0</v>
      </c>
      <c r="M6217" s="33">
        <f>Digitar!M42</f>
        <v>0</v>
      </c>
      <c r="N6217" s="33">
        <f>Digitar!N42</f>
        <v>0</v>
      </c>
      <c r="O6217" s="33">
        <f>Digitar!O42</f>
        <v>0</v>
      </c>
    </row>
    <row r="6218" spans="2:15">
      <c r="B6218" s="43" t="s">
        <v>59</v>
      </c>
      <c r="C6218" s="44"/>
      <c r="D6218" s="33">
        <f>Digitar!D43</f>
        <v>0</v>
      </c>
      <c r="E6218" s="33">
        <f>Digitar!E43</f>
        <v>0</v>
      </c>
      <c r="F6218" s="33">
        <f>Digitar!F43</f>
        <v>0</v>
      </c>
      <c r="G6218" s="33">
        <f>Digitar!G43</f>
        <v>0</v>
      </c>
      <c r="H6218" s="33">
        <f>Digitar!H43</f>
        <v>0</v>
      </c>
      <c r="I6218" s="33">
        <f>Digitar!I43</f>
        <v>0</v>
      </c>
      <c r="J6218" s="33">
        <f>Digitar!J43</f>
        <v>0</v>
      </c>
      <c r="K6218" s="33">
        <f>Digitar!K43</f>
        <v>0</v>
      </c>
      <c r="L6218" s="33">
        <f>Digitar!L43</f>
        <v>0</v>
      </c>
      <c r="M6218" s="33">
        <f>Digitar!M43</f>
        <v>0</v>
      </c>
      <c r="N6218" s="33">
        <f>Digitar!N43</f>
        <v>0</v>
      </c>
      <c r="O6218" s="33">
        <f>Digitar!O43</f>
        <v>0</v>
      </c>
    </row>
    <row r="6219" spans="2:15" ht="30.75" customHeight="1">
      <c r="B6219" s="40" t="s">
        <v>48</v>
      </c>
      <c r="C6219" s="40"/>
      <c r="D6219" s="33">
        <f>Digitar!D44</f>
        <v>0</v>
      </c>
      <c r="E6219" s="33">
        <f>Digitar!E44</f>
        <v>0</v>
      </c>
      <c r="F6219" s="33">
        <f>Digitar!F44</f>
        <v>0</v>
      </c>
      <c r="G6219" s="33">
        <f>Digitar!G44</f>
        <v>0</v>
      </c>
      <c r="H6219" s="33">
        <f>Digitar!H44</f>
        <v>0</v>
      </c>
      <c r="I6219" s="33">
        <f>Digitar!I44</f>
        <v>0</v>
      </c>
      <c r="J6219" s="33">
        <f>Digitar!J44</f>
        <v>0</v>
      </c>
      <c r="K6219" s="33">
        <f>Digitar!K44</f>
        <v>0</v>
      </c>
      <c r="L6219" s="33">
        <f>Digitar!L44</f>
        <v>0</v>
      </c>
      <c r="M6219" s="33">
        <f>Digitar!M44</f>
        <v>0</v>
      </c>
      <c r="N6219" s="33">
        <f>Digitar!N44</f>
        <v>0</v>
      </c>
      <c r="O6219" s="33">
        <f>Digitar!O44</f>
        <v>0</v>
      </c>
    </row>
    <row r="6220" spans="2:15" ht="30.75" customHeight="1">
      <c r="B6220" s="43" t="s">
        <v>49</v>
      </c>
      <c r="C6220" s="44"/>
      <c r="D6220" s="33">
        <f>Digitar!D45</f>
        <v>0</v>
      </c>
      <c r="E6220" s="33">
        <f>Digitar!E45</f>
        <v>0</v>
      </c>
      <c r="F6220" s="33">
        <f>Digitar!F45</f>
        <v>0</v>
      </c>
      <c r="G6220" s="33">
        <f>Digitar!G45</f>
        <v>0</v>
      </c>
      <c r="H6220" s="33">
        <f>Digitar!H45</f>
        <v>0</v>
      </c>
      <c r="I6220" s="33">
        <f>Digitar!I45</f>
        <v>0</v>
      </c>
      <c r="J6220" s="33">
        <f>Digitar!J45</f>
        <v>0</v>
      </c>
      <c r="K6220" s="33">
        <f>Digitar!K45</f>
        <v>0</v>
      </c>
      <c r="L6220" s="33">
        <f>Digitar!L45</f>
        <v>0</v>
      </c>
      <c r="M6220" s="33">
        <f>Digitar!M45</f>
        <v>0</v>
      </c>
      <c r="N6220" s="33">
        <f>Digitar!N45</f>
        <v>0</v>
      </c>
      <c r="O6220" s="33">
        <f>Digitar!O45</f>
        <v>0</v>
      </c>
    </row>
    <row r="6221" spans="2:15" ht="30.75" customHeight="1">
      <c r="B6221" s="40" t="s">
        <v>50</v>
      </c>
      <c r="C6221" s="40"/>
      <c r="D6221" s="33">
        <f>Digitar!D46</f>
        <v>0</v>
      </c>
      <c r="E6221" s="33">
        <f>Digitar!E46</f>
        <v>0</v>
      </c>
      <c r="F6221" s="33">
        <f>Digitar!F46</f>
        <v>0</v>
      </c>
      <c r="G6221" s="33">
        <f>Digitar!G46</f>
        <v>0</v>
      </c>
      <c r="H6221" s="33">
        <f>Digitar!H46</f>
        <v>0</v>
      </c>
      <c r="I6221" s="33">
        <f>Digitar!I46</f>
        <v>0</v>
      </c>
      <c r="J6221" s="33">
        <f>Digitar!J46</f>
        <v>0</v>
      </c>
      <c r="K6221" s="33">
        <f>Digitar!K46</f>
        <v>0</v>
      </c>
      <c r="L6221" s="33">
        <f>Digitar!L46</f>
        <v>0</v>
      </c>
      <c r="M6221" s="33">
        <f>Digitar!M46</f>
        <v>0</v>
      </c>
      <c r="N6221" s="33">
        <f>Digitar!N46</f>
        <v>0</v>
      </c>
      <c r="O6221" s="33">
        <f>Digitar!O46</f>
        <v>0</v>
      </c>
    </row>
    <row r="6222" spans="2:15" ht="30.75" customHeight="1">
      <c r="B6222" s="40" t="s">
        <v>51</v>
      </c>
      <c r="C6222" s="40"/>
      <c r="D6222" s="33">
        <f>Digitar!D47</f>
        <v>0</v>
      </c>
      <c r="E6222" s="33">
        <f>Digitar!E47</f>
        <v>0</v>
      </c>
      <c r="F6222" s="33">
        <f>Digitar!F47</f>
        <v>0</v>
      </c>
      <c r="G6222" s="33">
        <f>Digitar!G47</f>
        <v>0</v>
      </c>
      <c r="H6222" s="33">
        <f>Digitar!H47</f>
        <v>0</v>
      </c>
      <c r="I6222" s="33">
        <f>Digitar!I47</f>
        <v>0</v>
      </c>
      <c r="J6222" s="33">
        <f>Digitar!J47</f>
        <v>0</v>
      </c>
      <c r="K6222" s="33">
        <f>Digitar!K47</f>
        <v>0</v>
      </c>
      <c r="L6222" s="33">
        <f>Digitar!L47</f>
        <v>0</v>
      </c>
      <c r="M6222" s="33">
        <f>Digitar!M47</f>
        <v>0</v>
      </c>
      <c r="N6222" s="33">
        <f>Digitar!N47</f>
        <v>0</v>
      </c>
      <c r="O6222" s="33">
        <f>Digitar!O47</f>
        <v>0</v>
      </c>
    </row>
    <row r="6223" spans="2:15" ht="30.75" customHeight="1">
      <c r="B6223" s="40" t="s">
        <v>52</v>
      </c>
      <c r="C6223" s="40"/>
      <c r="D6223" s="33">
        <f>Digitar!D48</f>
        <v>0</v>
      </c>
      <c r="E6223" s="33">
        <f>Digitar!E48</f>
        <v>0</v>
      </c>
      <c r="F6223" s="33">
        <f>Digitar!F48</f>
        <v>0</v>
      </c>
      <c r="G6223" s="33">
        <f>Digitar!G48</f>
        <v>0</v>
      </c>
      <c r="H6223" s="33">
        <f>Digitar!H48</f>
        <v>0</v>
      </c>
      <c r="I6223" s="33">
        <f>Digitar!I48</f>
        <v>0</v>
      </c>
      <c r="J6223" s="33">
        <f>Digitar!J48</f>
        <v>0</v>
      </c>
      <c r="K6223" s="33">
        <f>Digitar!K48</f>
        <v>0</v>
      </c>
      <c r="L6223" s="33">
        <f>Digitar!L48</f>
        <v>0</v>
      </c>
      <c r="M6223" s="33">
        <f>Digitar!M48</f>
        <v>0</v>
      </c>
      <c r="N6223" s="33">
        <f>Digitar!N48</f>
        <v>0</v>
      </c>
      <c r="O6223" s="33">
        <f>Digitar!O48</f>
        <v>0</v>
      </c>
    </row>
    <row r="6224" spans="2:15" ht="30.75" customHeight="1">
      <c r="B6224" s="40" t="s">
        <v>53</v>
      </c>
      <c r="C6224" s="40"/>
      <c r="D6224" s="33">
        <f>Digitar!D49</f>
        <v>0</v>
      </c>
      <c r="E6224" s="33">
        <f>Digitar!E49</f>
        <v>0</v>
      </c>
      <c r="F6224" s="33">
        <f>Digitar!F49</f>
        <v>0</v>
      </c>
      <c r="G6224" s="33">
        <f>Digitar!G49</f>
        <v>0</v>
      </c>
      <c r="H6224" s="33">
        <f>Digitar!H49</f>
        <v>0</v>
      </c>
      <c r="I6224" s="33">
        <f>Digitar!I49</f>
        <v>0</v>
      </c>
      <c r="J6224" s="33">
        <f>Digitar!J49</f>
        <v>0</v>
      </c>
      <c r="K6224" s="33">
        <f>Digitar!K49</f>
        <v>0</v>
      </c>
      <c r="L6224" s="33">
        <f>Digitar!L49</f>
        <v>0</v>
      </c>
      <c r="M6224" s="33">
        <f>Digitar!M49</f>
        <v>0</v>
      </c>
      <c r="N6224" s="33">
        <f>Digitar!N49</f>
        <v>0</v>
      </c>
      <c r="O6224" s="33">
        <f>Digitar!O49</f>
        <v>0</v>
      </c>
    </row>
    <row r="6225" spans="2:15" ht="30.75" customHeight="1">
      <c r="B6225" s="40" t="s">
        <v>54</v>
      </c>
      <c r="C6225" s="40"/>
      <c r="D6225" s="33">
        <f>Digitar!D50</f>
        <v>0</v>
      </c>
      <c r="E6225" s="33">
        <f>Digitar!E50</f>
        <v>0</v>
      </c>
      <c r="F6225" s="33">
        <f>Digitar!F50</f>
        <v>0</v>
      </c>
      <c r="G6225" s="33">
        <f>Digitar!G50</f>
        <v>0</v>
      </c>
      <c r="H6225" s="33">
        <f>Digitar!H50</f>
        <v>0</v>
      </c>
      <c r="I6225" s="33">
        <f>Digitar!I50</f>
        <v>0</v>
      </c>
      <c r="J6225" s="33">
        <f>Digitar!J50</f>
        <v>0</v>
      </c>
      <c r="K6225" s="33">
        <f>Digitar!K50</f>
        <v>0</v>
      </c>
      <c r="L6225" s="33">
        <f>Digitar!L50</f>
        <v>0</v>
      </c>
      <c r="M6225" s="33">
        <f>Digitar!M50</f>
        <v>0</v>
      </c>
      <c r="N6225" s="33">
        <f>Digitar!N50</f>
        <v>0</v>
      </c>
      <c r="O6225" s="33">
        <f>Digitar!O50</f>
        <v>0</v>
      </c>
    </row>
    <row r="6226" spans="2:15" ht="30.75" customHeight="1">
      <c r="B6226" s="40" t="s">
        <v>55</v>
      </c>
      <c r="C6226" s="40"/>
      <c r="D6226" s="33">
        <f>Digitar!D51</f>
        <v>0</v>
      </c>
      <c r="E6226" s="33">
        <f>Digitar!E51</f>
        <v>0</v>
      </c>
      <c r="F6226" s="33">
        <f>Digitar!F51</f>
        <v>0</v>
      </c>
      <c r="G6226" s="33">
        <f>Digitar!G51</f>
        <v>0</v>
      </c>
      <c r="H6226" s="33">
        <f>Digitar!H51</f>
        <v>0</v>
      </c>
      <c r="I6226" s="33">
        <f>Digitar!I51</f>
        <v>0</v>
      </c>
      <c r="J6226" s="33">
        <f>Digitar!J51</f>
        <v>0</v>
      </c>
      <c r="K6226" s="33">
        <f>Digitar!K51</f>
        <v>0</v>
      </c>
      <c r="L6226" s="33">
        <f>Digitar!L51</f>
        <v>0</v>
      </c>
      <c r="M6226" s="33">
        <f>Digitar!M51</f>
        <v>0</v>
      </c>
      <c r="N6226" s="33">
        <f>Digitar!N51</f>
        <v>0</v>
      </c>
      <c r="O6226" s="33">
        <f>Digitar!O51</f>
        <v>0</v>
      </c>
    </row>
    <row r="6227" spans="2:15" ht="30.75" customHeight="1">
      <c r="B6227" s="40" t="s">
        <v>56</v>
      </c>
      <c r="C6227" s="40"/>
      <c r="D6227" s="33">
        <f>Digitar!D52</f>
        <v>0</v>
      </c>
      <c r="E6227" s="33">
        <f>Digitar!E52</f>
        <v>0</v>
      </c>
      <c r="F6227" s="33">
        <f>Digitar!F52</f>
        <v>0</v>
      </c>
      <c r="G6227" s="33">
        <f>Digitar!G52</f>
        <v>0</v>
      </c>
      <c r="H6227" s="33">
        <f>Digitar!H52</f>
        <v>0</v>
      </c>
      <c r="I6227" s="33">
        <f>Digitar!I52</f>
        <v>0</v>
      </c>
      <c r="J6227" s="33">
        <f>Digitar!J52</f>
        <v>0</v>
      </c>
      <c r="K6227" s="33">
        <f>Digitar!K52</f>
        <v>0</v>
      </c>
      <c r="L6227" s="33">
        <f>Digitar!L52</f>
        <v>0</v>
      </c>
      <c r="M6227" s="33">
        <f>Digitar!M52</f>
        <v>0</v>
      </c>
      <c r="N6227" s="33">
        <f>Digitar!N52</f>
        <v>0</v>
      </c>
      <c r="O6227" s="33">
        <f>Digitar!O52</f>
        <v>0</v>
      </c>
    </row>
    <row r="6228" spans="2:15" ht="30.75" customHeight="1">
      <c r="B6228" s="40" t="s">
        <v>57</v>
      </c>
      <c r="C6228" s="40"/>
      <c r="D6228" s="33">
        <f>Digitar!D53</f>
        <v>0</v>
      </c>
      <c r="E6228" s="33">
        <f>Digitar!E53</f>
        <v>0</v>
      </c>
      <c r="F6228" s="33">
        <f>Digitar!F53</f>
        <v>0</v>
      </c>
      <c r="G6228" s="33">
        <f>Digitar!G53</f>
        <v>0</v>
      </c>
      <c r="H6228" s="33">
        <f>Digitar!H53</f>
        <v>0</v>
      </c>
      <c r="I6228" s="33">
        <f>Digitar!I53</f>
        <v>0</v>
      </c>
      <c r="J6228" s="33">
        <f>Digitar!J53</f>
        <v>0</v>
      </c>
      <c r="K6228" s="33">
        <f>Digitar!K53</f>
        <v>0</v>
      </c>
      <c r="L6228" s="33">
        <f>Digitar!L53</f>
        <v>0</v>
      </c>
      <c r="M6228" s="33">
        <f>Digitar!M53</f>
        <v>0</v>
      </c>
      <c r="N6228" s="33">
        <f>Digitar!N53</f>
        <v>0</v>
      </c>
      <c r="O6228" s="33">
        <f>Digitar!O53</f>
        <v>0</v>
      </c>
    </row>
    <row r="6229" spans="2:15" ht="30" customHeight="1">
      <c r="B6229" s="40" t="s">
        <v>58</v>
      </c>
      <c r="C6229" s="40"/>
      <c r="D6229" s="33">
        <f>Digitar!D54</f>
        <v>0</v>
      </c>
      <c r="E6229" s="33">
        <f>Digitar!E54</f>
        <v>0</v>
      </c>
      <c r="F6229" s="33">
        <f>Digitar!F54</f>
        <v>0</v>
      </c>
      <c r="G6229" s="33">
        <f>Digitar!G54</f>
        <v>0</v>
      </c>
      <c r="H6229" s="33">
        <f>Digitar!H54</f>
        <v>0</v>
      </c>
      <c r="I6229" s="33">
        <f>Digitar!I54</f>
        <v>0</v>
      </c>
      <c r="J6229" s="33">
        <f>Digitar!J54</f>
        <v>0</v>
      </c>
      <c r="K6229" s="33">
        <f>Digitar!K54</f>
        <v>0</v>
      </c>
      <c r="L6229" s="33">
        <f>Digitar!L54</f>
        <v>0</v>
      </c>
      <c r="M6229" s="33">
        <f>Digitar!M54</f>
        <v>0</v>
      </c>
      <c r="N6229" s="33">
        <f>Digitar!N54</f>
        <v>0</v>
      </c>
      <c r="O6229" s="33">
        <f>Digitar!O54</f>
        <v>0</v>
      </c>
    </row>
    <row r="6230" spans="2:15" ht="36.75" customHeight="1">
      <c r="B6230" s="40" t="s">
        <v>60</v>
      </c>
      <c r="C6230" s="40"/>
      <c r="D6230" s="33">
        <f>Digitar!D55</f>
        <v>0</v>
      </c>
      <c r="E6230" s="33">
        <f>Digitar!E55</f>
        <v>0</v>
      </c>
      <c r="F6230" s="33">
        <f>Digitar!F55</f>
        <v>0</v>
      </c>
      <c r="G6230" s="33">
        <f>Digitar!G55</f>
        <v>0</v>
      </c>
      <c r="H6230" s="33">
        <f>Digitar!H55</f>
        <v>0</v>
      </c>
      <c r="I6230" s="33">
        <f>Digitar!I55</f>
        <v>0</v>
      </c>
      <c r="J6230" s="33">
        <f>Digitar!J55</f>
        <v>0</v>
      </c>
      <c r="K6230" s="33">
        <f>Digitar!K55</f>
        <v>0</v>
      </c>
      <c r="L6230" s="33">
        <f>Digitar!L55</f>
        <v>0</v>
      </c>
      <c r="M6230" s="33">
        <f>Digitar!M55</f>
        <v>0</v>
      </c>
      <c r="N6230" s="33">
        <f>Digitar!N55</f>
        <v>0</v>
      </c>
      <c r="O6230" s="33">
        <f>Digitar!O55</f>
        <v>0</v>
      </c>
    </row>
    <row r="6231" spans="2:15">
      <c r="B6231" s="49" t="s">
        <v>61</v>
      </c>
      <c r="C6231" s="49"/>
      <c r="D6231" s="33">
        <f>Digitar!D56</f>
        <v>0</v>
      </c>
      <c r="E6231" s="33">
        <f>Digitar!E56</f>
        <v>0</v>
      </c>
      <c r="F6231" s="33">
        <f>Digitar!F56</f>
        <v>0</v>
      </c>
      <c r="G6231" s="33">
        <f>Digitar!G56</f>
        <v>0</v>
      </c>
      <c r="H6231" s="33">
        <f>Digitar!H56</f>
        <v>0</v>
      </c>
      <c r="I6231" s="33">
        <f>Digitar!I56</f>
        <v>0</v>
      </c>
      <c r="J6231" s="33">
        <f>Digitar!J56</f>
        <v>0</v>
      </c>
      <c r="K6231" s="33">
        <f>Digitar!K56</f>
        <v>0</v>
      </c>
      <c r="L6231" s="33">
        <f>Digitar!L56</f>
        <v>0</v>
      </c>
      <c r="M6231" s="33">
        <f>Digitar!M56</f>
        <v>0</v>
      </c>
      <c r="N6231" s="33">
        <f>Digitar!N56</f>
        <v>0</v>
      </c>
      <c r="O6231" s="33">
        <f>Digitar!O56</f>
        <v>0</v>
      </c>
    </row>
    <row r="6232" spans="2:15">
      <c r="B6232" s="49" t="s">
        <v>62</v>
      </c>
      <c r="C6232" s="49"/>
      <c r="D6232" s="33">
        <f>Digitar!D57</f>
        <v>0</v>
      </c>
      <c r="E6232" s="33">
        <f>Digitar!E57</f>
        <v>0</v>
      </c>
      <c r="F6232" s="33">
        <f>Digitar!F57</f>
        <v>0</v>
      </c>
      <c r="G6232" s="33">
        <f>Digitar!G57</f>
        <v>0</v>
      </c>
      <c r="H6232" s="33">
        <f>Digitar!H57</f>
        <v>0</v>
      </c>
      <c r="I6232" s="33">
        <f>Digitar!I57</f>
        <v>0</v>
      </c>
      <c r="J6232" s="33">
        <f>Digitar!J57</f>
        <v>0</v>
      </c>
      <c r="K6232" s="33">
        <f>Digitar!K57</f>
        <v>0</v>
      </c>
      <c r="L6232" s="33">
        <f>Digitar!L57</f>
        <v>0</v>
      </c>
      <c r="M6232" s="33">
        <f>Digitar!M57</f>
        <v>0</v>
      </c>
      <c r="N6232" s="33">
        <f>Digitar!N57</f>
        <v>0</v>
      </c>
      <c r="O6232" s="33">
        <f>Digitar!O57</f>
        <v>0</v>
      </c>
    </row>
    <row r="6233" spans="2:15">
      <c r="B6233" s="49" t="s">
        <v>63</v>
      </c>
      <c r="C6233" s="49"/>
      <c r="D6233" s="33">
        <f>Digitar!D58</f>
        <v>0</v>
      </c>
      <c r="E6233" s="33">
        <f>Digitar!E58</f>
        <v>0</v>
      </c>
      <c r="F6233" s="33">
        <f>Digitar!F58</f>
        <v>0</v>
      </c>
      <c r="G6233" s="33">
        <f>Digitar!G58</f>
        <v>0</v>
      </c>
      <c r="H6233" s="33">
        <f>Digitar!H58</f>
        <v>0</v>
      </c>
      <c r="I6233" s="33">
        <f>Digitar!I58</f>
        <v>0</v>
      </c>
      <c r="J6233" s="33">
        <f>Digitar!J58</f>
        <v>0</v>
      </c>
      <c r="K6233" s="33">
        <f>Digitar!K58</f>
        <v>0</v>
      </c>
      <c r="L6233" s="33">
        <f>Digitar!L58</f>
        <v>0</v>
      </c>
      <c r="M6233" s="33">
        <f>Digitar!M58</f>
        <v>0</v>
      </c>
      <c r="N6233" s="33">
        <f>Digitar!N58</f>
        <v>0</v>
      </c>
      <c r="O6233" s="33">
        <f>Digitar!O58</f>
        <v>0</v>
      </c>
    </row>
    <row r="6234" spans="2:15">
      <c r="B6234" s="49" t="s">
        <v>64</v>
      </c>
      <c r="C6234" s="49"/>
      <c r="D6234" s="33">
        <f>Digitar!D59</f>
        <v>0</v>
      </c>
      <c r="E6234" s="33">
        <f>Digitar!E59</f>
        <v>0</v>
      </c>
      <c r="F6234" s="33">
        <f>Digitar!F59</f>
        <v>0</v>
      </c>
      <c r="G6234" s="33">
        <f>Digitar!G59</f>
        <v>0</v>
      </c>
      <c r="H6234" s="33">
        <f>Digitar!H59</f>
        <v>0</v>
      </c>
      <c r="I6234" s="33">
        <f>Digitar!I59</f>
        <v>0</v>
      </c>
      <c r="J6234" s="33">
        <f>Digitar!J59</f>
        <v>0</v>
      </c>
      <c r="K6234" s="33">
        <f>Digitar!K59</f>
        <v>0</v>
      </c>
      <c r="L6234" s="33">
        <f>Digitar!L59</f>
        <v>0</v>
      </c>
      <c r="M6234" s="33">
        <f>Digitar!M59</f>
        <v>0</v>
      </c>
      <c r="N6234" s="33">
        <f>Digitar!N59</f>
        <v>0</v>
      </c>
      <c r="O6234" s="33">
        <f>Digitar!O59</f>
        <v>0</v>
      </c>
    </row>
    <row r="6235" spans="2:15" ht="53.25" customHeight="1">
      <c r="B6235" s="40" t="s">
        <v>65</v>
      </c>
      <c r="C6235" s="40"/>
      <c r="D6235" s="33">
        <f>Digitar!D60</f>
        <v>0</v>
      </c>
      <c r="E6235" s="33">
        <f>Digitar!E60</f>
        <v>0</v>
      </c>
      <c r="F6235" s="33">
        <f>Digitar!F60</f>
        <v>0</v>
      </c>
      <c r="G6235" s="33">
        <f>Digitar!G60</f>
        <v>0</v>
      </c>
      <c r="H6235" s="33">
        <f>Digitar!H60</f>
        <v>0</v>
      </c>
      <c r="I6235" s="33">
        <f>Digitar!I60</f>
        <v>0</v>
      </c>
      <c r="J6235" s="33">
        <f>Digitar!J60</f>
        <v>0</v>
      </c>
      <c r="K6235" s="33">
        <f>Digitar!K60</f>
        <v>0</v>
      </c>
      <c r="L6235" s="33">
        <f>Digitar!L60</f>
        <v>0</v>
      </c>
      <c r="M6235" s="33">
        <f>Digitar!M60</f>
        <v>0</v>
      </c>
      <c r="N6235" s="33">
        <f>Digitar!N60</f>
        <v>0</v>
      </c>
      <c r="O6235" s="33">
        <f>Digitar!O60</f>
        <v>0</v>
      </c>
    </row>
    <row r="6236" spans="2:15" ht="30" customHeight="1">
      <c r="B6236" s="40" t="s">
        <v>66</v>
      </c>
      <c r="C6236" s="40"/>
      <c r="D6236" s="33">
        <f>Digitar!D61</f>
        <v>0</v>
      </c>
      <c r="E6236" s="33">
        <f>Digitar!E61</f>
        <v>0</v>
      </c>
      <c r="F6236" s="33">
        <f>Digitar!F61</f>
        <v>0</v>
      </c>
      <c r="G6236" s="33">
        <f>Digitar!G61</f>
        <v>0</v>
      </c>
      <c r="H6236" s="33">
        <f>Digitar!H61</f>
        <v>0</v>
      </c>
      <c r="I6236" s="33">
        <f>Digitar!I61</f>
        <v>0</v>
      </c>
      <c r="J6236" s="33">
        <f>Digitar!J61</f>
        <v>0</v>
      </c>
      <c r="K6236" s="33">
        <f>Digitar!K61</f>
        <v>0</v>
      </c>
      <c r="L6236" s="33">
        <f>Digitar!L61</f>
        <v>0</v>
      </c>
      <c r="M6236" s="33">
        <f>Digitar!M61</f>
        <v>0</v>
      </c>
      <c r="N6236" s="33">
        <f>Digitar!N61</f>
        <v>0</v>
      </c>
      <c r="O6236" s="33">
        <f>Digitar!O61</f>
        <v>0</v>
      </c>
    </row>
    <row r="6237" spans="2:15" s="34" customFormat="1" ht="33" customHeight="1">
      <c r="B6237" s="40" t="s">
        <v>67</v>
      </c>
      <c r="C6237" s="40"/>
      <c r="D6237" s="33">
        <f>Digitar!D62</f>
        <v>0</v>
      </c>
      <c r="E6237" s="33">
        <f>Digitar!E62</f>
        <v>0</v>
      </c>
      <c r="F6237" s="33">
        <f>Digitar!F62</f>
        <v>0</v>
      </c>
      <c r="G6237" s="33">
        <f>Digitar!G62</f>
        <v>0</v>
      </c>
      <c r="H6237" s="33">
        <f>Digitar!H62</f>
        <v>0</v>
      </c>
      <c r="I6237" s="33">
        <f>Digitar!I62</f>
        <v>0</v>
      </c>
      <c r="J6237" s="33">
        <f>Digitar!J62</f>
        <v>0</v>
      </c>
      <c r="K6237" s="33">
        <f>Digitar!K62</f>
        <v>0</v>
      </c>
      <c r="L6237" s="33">
        <f>Digitar!L62</f>
        <v>0</v>
      </c>
      <c r="M6237" s="33">
        <f>Digitar!M62</f>
        <v>0</v>
      </c>
      <c r="N6237" s="33">
        <f>Digitar!N62</f>
        <v>0</v>
      </c>
      <c r="O6237" s="33">
        <f>Digitar!O62</f>
        <v>0</v>
      </c>
    </row>
    <row r="6238" spans="2:15" s="34" customFormat="1" ht="33" customHeight="1">
      <c r="B6238" s="40" t="s">
        <v>68</v>
      </c>
      <c r="C6238" s="40"/>
      <c r="D6238" s="33">
        <f>Digitar!D63</f>
        <v>0</v>
      </c>
      <c r="E6238" s="33">
        <f>Digitar!E63</f>
        <v>0</v>
      </c>
      <c r="F6238" s="33">
        <f>Digitar!F63</f>
        <v>0</v>
      </c>
      <c r="G6238" s="33">
        <f>Digitar!G63</f>
        <v>0</v>
      </c>
      <c r="H6238" s="33">
        <f>Digitar!H63</f>
        <v>0</v>
      </c>
      <c r="I6238" s="33">
        <f>Digitar!I63</f>
        <v>0</v>
      </c>
      <c r="J6238" s="33">
        <f>Digitar!J63</f>
        <v>0</v>
      </c>
      <c r="K6238" s="33">
        <f>Digitar!K63</f>
        <v>0</v>
      </c>
      <c r="L6238" s="33">
        <f>Digitar!L63</f>
        <v>0</v>
      </c>
      <c r="M6238" s="33">
        <f>Digitar!M63</f>
        <v>0</v>
      </c>
      <c r="N6238" s="33">
        <f>Digitar!N63</f>
        <v>0</v>
      </c>
      <c r="O6238" s="33">
        <f>Digitar!O63</f>
        <v>0</v>
      </c>
    </row>
    <row r="6239" spans="2:15" s="34" customFormat="1" ht="33" customHeight="1">
      <c r="B6239" s="40" t="s">
        <v>69</v>
      </c>
      <c r="C6239" s="40"/>
      <c r="D6239" s="33">
        <f>Digitar!D64</f>
        <v>0</v>
      </c>
      <c r="E6239" s="33">
        <f>Digitar!E64</f>
        <v>0</v>
      </c>
      <c r="F6239" s="33">
        <f>Digitar!F64</f>
        <v>0</v>
      </c>
      <c r="G6239" s="33">
        <f>Digitar!G64</f>
        <v>0</v>
      </c>
      <c r="H6239" s="33">
        <f>Digitar!H64</f>
        <v>0</v>
      </c>
      <c r="I6239" s="33">
        <f>Digitar!I64</f>
        <v>0</v>
      </c>
      <c r="J6239" s="33">
        <f>Digitar!J64</f>
        <v>0</v>
      </c>
      <c r="K6239" s="33">
        <f>Digitar!K64</f>
        <v>0</v>
      </c>
      <c r="L6239" s="33">
        <f>Digitar!L64</f>
        <v>0</v>
      </c>
      <c r="M6239" s="33">
        <f>Digitar!M64</f>
        <v>0</v>
      </c>
      <c r="N6239" s="33">
        <f>Digitar!N64</f>
        <v>0</v>
      </c>
      <c r="O6239" s="33">
        <f>Digitar!O64</f>
        <v>0</v>
      </c>
    </row>
    <row r="6240" spans="2:15" s="34" customFormat="1" ht="33" customHeight="1">
      <c r="B6240" s="40" t="s">
        <v>70</v>
      </c>
      <c r="C6240" s="40"/>
      <c r="D6240" s="33">
        <f>Digitar!D65</f>
        <v>0</v>
      </c>
      <c r="E6240" s="33">
        <f>Digitar!E65</f>
        <v>0</v>
      </c>
      <c r="F6240" s="33">
        <f>Digitar!F65</f>
        <v>0</v>
      </c>
      <c r="G6240" s="33">
        <f>Digitar!G65</f>
        <v>0</v>
      </c>
      <c r="H6240" s="33">
        <f>Digitar!H65</f>
        <v>0</v>
      </c>
      <c r="I6240" s="33">
        <f>Digitar!I65</f>
        <v>0</v>
      </c>
      <c r="J6240" s="33">
        <f>Digitar!J65</f>
        <v>0</v>
      </c>
      <c r="K6240" s="33">
        <f>Digitar!K65</f>
        <v>0</v>
      </c>
      <c r="L6240" s="33">
        <f>Digitar!L65</f>
        <v>0</v>
      </c>
      <c r="M6240" s="33">
        <f>Digitar!M65</f>
        <v>0</v>
      </c>
      <c r="N6240" s="33">
        <f>Digitar!N65</f>
        <v>0</v>
      </c>
      <c r="O6240" s="33">
        <f>Digitar!O65</f>
        <v>0</v>
      </c>
    </row>
    <row r="6241" spans="1:15" ht="30" customHeight="1">
      <c r="B6241" s="40" t="s">
        <v>71</v>
      </c>
      <c r="C6241" s="40"/>
      <c r="D6241" s="33">
        <f>Digitar!D66</f>
        <v>0</v>
      </c>
      <c r="E6241" s="33">
        <f>Digitar!E66</f>
        <v>0</v>
      </c>
      <c r="F6241" s="33">
        <f>Digitar!F66</f>
        <v>0</v>
      </c>
      <c r="G6241" s="33">
        <f>Digitar!G66</f>
        <v>0</v>
      </c>
      <c r="H6241" s="33">
        <f>Digitar!H66</f>
        <v>0</v>
      </c>
      <c r="I6241" s="33">
        <f>Digitar!I66</f>
        <v>0</v>
      </c>
      <c r="J6241" s="33">
        <f>Digitar!J66</f>
        <v>0</v>
      </c>
      <c r="K6241" s="33">
        <f>Digitar!K66</f>
        <v>0</v>
      </c>
      <c r="L6241" s="33">
        <f>Digitar!L66</f>
        <v>0</v>
      </c>
      <c r="M6241" s="33">
        <f>Digitar!M66</f>
        <v>0</v>
      </c>
      <c r="N6241" s="33">
        <f>Digitar!N66</f>
        <v>0</v>
      </c>
      <c r="O6241" s="33">
        <f>Digitar!O66</f>
        <v>0</v>
      </c>
    </row>
    <row r="6242" spans="1:15" ht="63.75" customHeight="1">
      <c r="A6242" s="34"/>
      <c r="B6242" s="40" t="s">
        <v>72</v>
      </c>
      <c r="C6242" s="40"/>
      <c r="D6242" s="33">
        <f>Digitar!D67</f>
        <v>0</v>
      </c>
      <c r="E6242" s="33">
        <f>Digitar!E67</f>
        <v>0</v>
      </c>
      <c r="F6242" s="33">
        <f>Digitar!F67</f>
        <v>0</v>
      </c>
      <c r="G6242" s="33">
        <f>Digitar!G67</f>
        <v>0</v>
      </c>
      <c r="H6242" s="33">
        <f>Digitar!H67</f>
        <v>0</v>
      </c>
      <c r="I6242" s="33">
        <f>Digitar!I67</f>
        <v>0</v>
      </c>
      <c r="J6242" s="33">
        <f>Digitar!J67</f>
        <v>0</v>
      </c>
      <c r="K6242" s="33">
        <f>Digitar!K67</f>
        <v>0</v>
      </c>
      <c r="L6242" s="33">
        <f>Digitar!L67</f>
        <v>0</v>
      </c>
      <c r="M6242" s="33">
        <f>Digitar!M67</f>
        <v>0</v>
      </c>
      <c r="N6242" s="33">
        <f>Digitar!N67</f>
        <v>0</v>
      </c>
      <c r="O6242" s="33">
        <f>Digitar!O67</f>
        <v>0</v>
      </c>
    </row>
    <row r="6243" spans="1:15" ht="33.75" customHeight="1">
      <c r="A6243" s="34"/>
      <c r="B6243" s="40" t="s">
        <v>73</v>
      </c>
      <c r="C6243" s="40"/>
      <c r="D6243" s="33">
        <f>Digitar!D68</f>
        <v>0</v>
      </c>
      <c r="E6243" s="33">
        <f>Digitar!E68</f>
        <v>0</v>
      </c>
      <c r="F6243" s="33">
        <f>Digitar!F68</f>
        <v>0</v>
      </c>
      <c r="G6243" s="33">
        <f>Digitar!G68</f>
        <v>0</v>
      </c>
      <c r="H6243" s="33">
        <f>Digitar!H68</f>
        <v>0</v>
      </c>
      <c r="I6243" s="33">
        <f>Digitar!I68</f>
        <v>0</v>
      </c>
      <c r="J6243" s="33">
        <f>Digitar!J68</f>
        <v>0</v>
      </c>
      <c r="K6243" s="33">
        <f>Digitar!K68</f>
        <v>0</v>
      </c>
      <c r="L6243" s="33">
        <f>Digitar!L68</f>
        <v>0</v>
      </c>
      <c r="M6243" s="33">
        <f>Digitar!M68</f>
        <v>0</v>
      </c>
      <c r="N6243" s="33">
        <f>Digitar!N68</f>
        <v>0</v>
      </c>
      <c r="O6243" s="33">
        <f>Digitar!O68</f>
        <v>0</v>
      </c>
    </row>
    <row r="6244" spans="1:15" ht="63.75" customHeight="1">
      <c r="A6244" s="34"/>
      <c r="B6244" s="40" t="s">
        <v>74</v>
      </c>
      <c r="C6244" s="40"/>
      <c r="D6244" s="33">
        <f>Digitar!D69</f>
        <v>0</v>
      </c>
      <c r="E6244" s="33">
        <f>Digitar!E69</f>
        <v>0</v>
      </c>
      <c r="F6244" s="33">
        <f>Digitar!F69</f>
        <v>0</v>
      </c>
      <c r="G6244" s="33">
        <f>Digitar!G69</f>
        <v>0</v>
      </c>
      <c r="H6244" s="33">
        <f>Digitar!H69</f>
        <v>0</v>
      </c>
      <c r="I6244" s="33">
        <f>Digitar!I69</f>
        <v>0</v>
      </c>
      <c r="J6244" s="33">
        <f>Digitar!J69</f>
        <v>0</v>
      </c>
      <c r="K6244" s="33">
        <f>Digitar!K69</f>
        <v>0</v>
      </c>
      <c r="L6244" s="33">
        <f>Digitar!L69</f>
        <v>0</v>
      </c>
      <c r="M6244" s="33">
        <f>Digitar!M69</f>
        <v>0</v>
      </c>
      <c r="N6244" s="33">
        <f>Digitar!N69</f>
        <v>0</v>
      </c>
      <c r="O6244" s="33">
        <f>Digitar!O69</f>
        <v>0</v>
      </c>
    </row>
    <row r="6245" spans="1:15" ht="79.5" customHeight="1">
      <c r="A6245" s="34"/>
      <c r="B6245" s="40" t="s">
        <v>75</v>
      </c>
      <c r="C6245" s="40"/>
      <c r="D6245" s="33">
        <f>Digitar!D70</f>
        <v>0</v>
      </c>
      <c r="E6245" s="33">
        <f>Digitar!E70</f>
        <v>0</v>
      </c>
      <c r="F6245" s="33">
        <f>Digitar!F70</f>
        <v>0</v>
      </c>
      <c r="G6245" s="33">
        <f>Digitar!G70</f>
        <v>0</v>
      </c>
      <c r="H6245" s="33">
        <f>Digitar!H70</f>
        <v>0</v>
      </c>
      <c r="I6245" s="33">
        <f>Digitar!I70</f>
        <v>0</v>
      </c>
      <c r="J6245" s="33">
        <f>Digitar!J70</f>
        <v>0</v>
      </c>
      <c r="K6245" s="33">
        <f>Digitar!K70</f>
        <v>0</v>
      </c>
      <c r="L6245" s="33">
        <f>Digitar!L70</f>
        <v>0</v>
      </c>
      <c r="M6245" s="33">
        <f>Digitar!M70</f>
        <v>0</v>
      </c>
      <c r="N6245" s="33">
        <f>Digitar!N70</f>
        <v>0</v>
      </c>
      <c r="O6245" s="33">
        <f>Digitar!O70</f>
        <v>0</v>
      </c>
    </row>
    <row r="6246" spans="1:15" ht="30" customHeight="1">
      <c r="A6246" s="34"/>
      <c r="B6246" s="40" t="s">
        <v>76</v>
      </c>
      <c r="C6246" s="40"/>
      <c r="D6246" s="33">
        <f>Digitar!D71</f>
        <v>0</v>
      </c>
      <c r="E6246" s="33">
        <f>Digitar!E71</f>
        <v>0</v>
      </c>
      <c r="F6246" s="33">
        <f>Digitar!F71</f>
        <v>0</v>
      </c>
      <c r="G6246" s="33">
        <f>Digitar!G71</f>
        <v>0</v>
      </c>
      <c r="H6246" s="33">
        <f>Digitar!H71</f>
        <v>0</v>
      </c>
      <c r="I6246" s="33">
        <f>Digitar!I71</f>
        <v>0</v>
      </c>
      <c r="J6246" s="33">
        <f>Digitar!J71</f>
        <v>0</v>
      </c>
      <c r="K6246" s="33">
        <f>Digitar!K71</f>
        <v>0</v>
      </c>
      <c r="L6246" s="33">
        <f>Digitar!L71</f>
        <v>0</v>
      </c>
      <c r="M6246" s="33">
        <f>Digitar!M71</f>
        <v>0</v>
      </c>
      <c r="N6246" s="33">
        <f>Digitar!N71</f>
        <v>0</v>
      </c>
      <c r="O6246" s="33">
        <f>Digitar!O71</f>
        <v>0</v>
      </c>
    </row>
    <row r="6247" spans="1:15" s="34" customFormat="1" ht="65.25" customHeight="1">
      <c r="B6247" s="40" t="s">
        <v>77</v>
      </c>
      <c r="C6247" s="40"/>
      <c r="D6247" s="33">
        <f>Digitar!D72</f>
        <v>0</v>
      </c>
      <c r="E6247" s="33">
        <f>Digitar!E72</f>
        <v>0</v>
      </c>
      <c r="F6247" s="33">
        <f>Digitar!F72</f>
        <v>0</v>
      </c>
      <c r="G6247" s="33">
        <f>Digitar!G72</f>
        <v>0</v>
      </c>
      <c r="H6247" s="33">
        <f>Digitar!H72</f>
        <v>0</v>
      </c>
      <c r="I6247" s="33">
        <f>Digitar!I72</f>
        <v>0</v>
      </c>
      <c r="J6247" s="33">
        <f>Digitar!J72</f>
        <v>0</v>
      </c>
      <c r="K6247" s="33">
        <f>Digitar!K72</f>
        <v>0</v>
      </c>
      <c r="L6247" s="33">
        <f>Digitar!L72</f>
        <v>0</v>
      </c>
      <c r="M6247" s="33">
        <f>Digitar!M72</f>
        <v>0</v>
      </c>
      <c r="N6247" s="33">
        <f>Digitar!N72</f>
        <v>0</v>
      </c>
      <c r="O6247" s="33">
        <f>Digitar!O72</f>
        <v>0</v>
      </c>
    </row>
    <row r="6248" spans="1:15" s="34" customFormat="1" ht="63.75" customHeight="1">
      <c r="B6248" s="40" t="s">
        <v>78</v>
      </c>
      <c r="C6248" s="40"/>
      <c r="D6248" s="33">
        <f>Digitar!D73</f>
        <v>0</v>
      </c>
      <c r="E6248" s="33">
        <f>Digitar!E73</f>
        <v>0</v>
      </c>
      <c r="F6248" s="33">
        <f>Digitar!F73</f>
        <v>0</v>
      </c>
      <c r="G6248" s="33">
        <f>Digitar!G73</f>
        <v>0</v>
      </c>
      <c r="H6248" s="33">
        <f>Digitar!H73</f>
        <v>0</v>
      </c>
      <c r="I6248" s="33">
        <f>Digitar!I73</f>
        <v>0</v>
      </c>
      <c r="J6248" s="33">
        <f>Digitar!J73</f>
        <v>0</v>
      </c>
      <c r="K6248" s="33">
        <f>Digitar!K73</f>
        <v>0</v>
      </c>
      <c r="L6248" s="33">
        <f>Digitar!L73</f>
        <v>0</v>
      </c>
      <c r="M6248" s="33">
        <f>Digitar!M73</f>
        <v>0</v>
      </c>
      <c r="N6248" s="33">
        <f>Digitar!N73</f>
        <v>0</v>
      </c>
      <c r="O6248" s="33">
        <f>Digitar!O73</f>
        <v>0</v>
      </c>
    </row>
    <row r="6249" spans="1:15" s="34" customFormat="1" ht="77.25" customHeight="1">
      <c r="B6249" s="40" t="s">
        <v>79</v>
      </c>
      <c r="C6249" s="40"/>
      <c r="D6249" s="33">
        <f>Digitar!D74</f>
        <v>0</v>
      </c>
      <c r="E6249" s="33">
        <f>Digitar!E74</f>
        <v>0</v>
      </c>
      <c r="F6249" s="33">
        <f>Digitar!F74</f>
        <v>0</v>
      </c>
      <c r="G6249" s="33">
        <f>Digitar!G74</f>
        <v>0</v>
      </c>
      <c r="H6249" s="33">
        <f>Digitar!H74</f>
        <v>0</v>
      </c>
      <c r="I6249" s="33">
        <f>Digitar!I74</f>
        <v>0</v>
      </c>
      <c r="J6249" s="33">
        <f>Digitar!J74</f>
        <v>0</v>
      </c>
      <c r="K6249" s="33">
        <f>Digitar!K74</f>
        <v>0</v>
      </c>
      <c r="L6249" s="33">
        <f>Digitar!L74</f>
        <v>0</v>
      </c>
      <c r="M6249" s="33">
        <f>Digitar!M74</f>
        <v>0</v>
      </c>
      <c r="N6249" s="33">
        <f>Digitar!N74</f>
        <v>0</v>
      </c>
      <c r="O6249" s="33">
        <f>Digitar!O74</f>
        <v>0</v>
      </c>
    </row>
    <row r="6250" spans="1:15" s="34" customFormat="1" ht="77.25" customHeight="1">
      <c r="B6250" s="40" t="s">
        <v>80</v>
      </c>
      <c r="C6250" s="40"/>
      <c r="D6250" s="33">
        <f>Digitar!D75</f>
        <v>0</v>
      </c>
      <c r="E6250" s="33">
        <f>Digitar!E75</f>
        <v>0</v>
      </c>
      <c r="F6250" s="33">
        <f>Digitar!F75</f>
        <v>0</v>
      </c>
      <c r="G6250" s="33">
        <f>Digitar!G75</f>
        <v>0</v>
      </c>
      <c r="H6250" s="33">
        <f>Digitar!H75</f>
        <v>0</v>
      </c>
      <c r="I6250" s="33">
        <f>Digitar!I75</f>
        <v>0</v>
      </c>
      <c r="J6250" s="33">
        <f>Digitar!J75</f>
        <v>0</v>
      </c>
      <c r="K6250" s="33">
        <f>Digitar!K75</f>
        <v>0</v>
      </c>
      <c r="L6250" s="33">
        <f>Digitar!L75</f>
        <v>0</v>
      </c>
      <c r="M6250" s="33">
        <f>Digitar!M75</f>
        <v>0</v>
      </c>
      <c r="N6250" s="33">
        <f>Digitar!N75</f>
        <v>0</v>
      </c>
      <c r="O6250" s="33">
        <f>Digitar!O75</f>
        <v>0</v>
      </c>
    </row>
    <row r="6251" spans="1:15" s="34" customFormat="1" ht="77.25" customHeight="1">
      <c r="B6251" s="40" t="s">
        <v>81</v>
      </c>
      <c r="C6251" s="40"/>
      <c r="D6251" s="33">
        <f>Digitar!D76</f>
        <v>0</v>
      </c>
      <c r="E6251" s="33">
        <f>Digitar!E76</f>
        <v>0</v>
      </c>
      <c r="F6251" s="33">
        <f>Digitar!F76</f>
        <v>0</v>
      </c>
      <c r="G6251" s="33">
        <f>Digitar!G76</f>
        <v>0</v>
      </c>
      <c r="H6251" s="33">
        <f>Digitar!H76</f>
        <v>0</v>
      </c>
      <c r="I6251" s="33">
        <f>Digitar!I76</f>
        <v>0</v>
      </c>
      <c r="J6251" s="33">
        <f>Digitar!J76</f>
        <v>0</v>
      </c>
      <c r="K6251" s="33">
        <f>Digitar!K76</f>
        <v>0</v>
      </c>
      <c r="L6251" s="33">
        <f>Digitar!L76</f>
        <v>0</v>
      </c>
      <c r="M6251" s="33">
        <f>Digitar!M76</f>
        <v>0</v>
      </c>
      <c r="N6251" s="33">
        <f>Digitar!N76</f>
        <v>0</v>
      </c>
      <c r="O6251" s="33">
        <f>Digitar!O76</f>
        <v>0</v>
      </c>
    </row>
    <row r="6252" spans="1:15" ht="26.25" customHeight="1">
      <c r="B6252" s="40" t="s">
        <v>82</v>
      </c>
      <c r="C6252" s="40"/>
      <c r="D6252" s="33">
        <f>Digitar!D77</f>
        <v>0</v>
      </c>
      <c r="E6252" s="33">
        <f>Digitar!E77</f>
        <v>0</v>
      </c>
      <c r="F6252" s="33">
        <f>Digitar!F77</f>
        <v>0</v>
      </c>
      <c r="G6252" s="33">
        <f>Digitar!G77</f>
        <v>0</v>
      </c>
      <c r="H6252" s="33">
        <f>Digitar!H77</f>
        <v>0</v>
      </c>
      <c r="I6252" s="33">
        <f>Digitar!I77</f>
        <v>0</v>
      </c>
      <c r="J6252" s="33">
        <f>Digitar!J77</f>
        <v>0</v>
      </c>
      <c r="K6252" s="33">
        <f>Digitar!K77</f>
        <v>0</v>
      </c>
      <c r="L6252" s="33">
        <f>Digitar!L77</f>
        <v>0</v>
      </c>
      <c r="M6252" s="33">
        <f>Digitar!M77</f>
        <v>0</v>
      </c>
      <c r="N6252" s="33">
        <f>Digitar!N77</f>
        <v>0</v>
      </c>
      <c r="O6252" s="33">
        <f>Digitar!O77</f>
        <v>0</v>
      </c>
    </row>
    <row r="6253" spans="1:15" ht="48" customHeight="1">
      <c r="A6253" s="34"/>
      <c r="B6253" s="40" t="s">
        <v>83</v>
      </c>
      <c r="C6253" s="40"/>
      <c r="D6253" s="33">
        <f>Digitar!D78</f>
        <v>0</v>
      </c>
      <c r="E6253" s="33">
        <f>Digitar!E78</f>
        <v>0</v>
      </c>
      <c r="F6253" s="33">
        <f>Digitar!F78</f>
        <v>0</v>
      </c>
      <c r="G6253" s="33">
        <f>Digitar!G78</f>
        <v>0</v>
      </c>
      <c r="H6253" s="33">
        <f>Digitar!H78</f>
        <v>0</v>
      </c>
      <c r="I6253" s="33">
        <f>Digitar!I78</f>
        <v>0</v>
      </c>
      <c r="J6253" s="33">
        <f>Digitar!J78</f>
        <v>0</v>
      </c>
      <c r="K6253" s="33">
        <f>Digitar!K78</f>
        <v>0</v>
      </c>
      <c r="L6253" s="33">
        <f>Digitar!L78</f>
        <v>0</v>
      </c>
      <c r="M6253" s="33">
        <f>Digitar!M78</f>
        <v>0</v>
      </c>
      <c r="N6253" s="33">
        <f>Digitar!N78</f>
        <v>0</v>
      </c>
      <c r="O6253" s="33">
        <f>Digitar!O78</f>
        <v>0</v>
      </c>
    </row>
    <row r="6254" spans="1:15" ht="48" customHeight="1">
      <c r="A6254" s="34"/>
      <c r="B6254" s="40" t="s">
        <v>84</v>
      </c>
      <c r="C6254" s="40"/>
      <c r="D6254" s="33">
        <f>Digitar!D79</f>
        <v>0</v>
      </c>
      <c r="E6254" s="33">
        <f>Digitar!E79</f>
        <v>0</v>
      </c>
      <c r="F6254" s="33">
        <f>Digitar!F79</f>
        <v>0</v>
      </c>
      <c r="G6254" s="33">
        <f>Digitar!G79</f>
        <v>0</v>
      </c>
      <c r="H6254" s="33">
        <f>Digitar!H79</f>
        <v>0</v>
      </c>
      <c r="I6254" s="33">
        <f>Digitar!I79</f>
        <v>0</v>
      </c>
      <c r="J6254" s="33">
        <f>Digitar!J79</f>
        <v>0</v>
      </c>
      <c r="K6254" s="33">
        <f>Digitar!K79</f>
        <v>0</v>
      </c>
      <c r="L6254" s="33">
        <f>Digitar!L79</f>
        <v>0</v>
      </c>
      <c r="M6254" s="33">
        <f>Digitar!M79</f>
        <v>0</v>
      </c>
      <c r="N6254" s="33">
        <f>Digitar!N79</f>
        <v>0</v>
      </c>
      <c r="O6254" s="33">
        <f>Digitar!O79</f>
        <v>0</v>
      </c>
    </row>
    <row r="6255" spans="1:15" ht="48" customHeight="1">
      <c r="A6255" s="34"/>
      <c r="B6255" s="40" t="s">
        <v>85</v>
      </c>
      <c r="C6255" s="40"/>
      <c r="D6255" s="33">
        <f>Digitar!D80</f>
        <v>0</v>
      </c>
      <c r="E6255" s="33">
        <f>Digitar!E80</f>
        <v>0</v>
      </c>
      <c r="F6255" s="33">
        <f>Digitar!F80</f>
        <v>0</v>
      </c>
      <c r="G6255" s="33">
        <f>Digitar!G80</f>
        <v>0</v>
      </c>
      <c r="H6255" s="33">
        <f>Digitar!H80</f>
        <v>0</v>
      </c>
      <c r="I6255" s="33">
        <f>Digitar!I80</f>
        <v>0</v>
      </c>
      <c r="J6255" s="33">
        <f>Digitar!J80</f>
        <v>0</v>
      </c>
      <c r="K6255" s="33">
        <f>Digitar!K80</f>
        <v>0</v>
      </c>
      <c r="L6255" s="33">
        <f>Digitar!L80</f>
        <v>0</v>
      </c>
      <c r="M6255" s="33">
        <f>Digitar!M80</f>
        <v>0</v>
      </c>
      <c r="N6255" s="33">
        <f>Digitar!N80</f>
        <v>0</v>
      </c>
      <c r="O6255" s="33">
        <f>Digitar!O80</f>
        <v>0</v>
      </c>
    </row>
    <row r="6256" spans="1:15" ht="48" customHeight="1">
      <c r="A6256" s="34"/>
      <c r="B6256" s="40" t="s">
        <v>86</v>
      </c>
      <c r="C6256" s="40"/>
      <c r="D6256" s="33">
        <f>Digitar!D81</f>
        <v>0</v>
      </c>
      <c r="E6256" s="33">
        <f>Digitar!E81</f>
        <v>0</v>
      </c>
      <c r="F6256" s="33">
        <f>Digitar!F81</f>
        <v>0</v>
      </c>
      <c r="G6256" s="33">
        <f>Digitar!G81</f>
        <v>0</v>
      </c>
      <c r="H6256" s="33">
        <f>Digitar!H81</f>
        <v>0</v>
      </c>
      <c r="I6256" s="33">
        <f>Digitar!I81</f>
        <v>0</v>
      </c>
      <c r="J6256" s="33">
        <f>Digitar!J81</f>
        <v>0</v>
      </c>
      <c r="K6256" s="33">
        <f>Digitar!K81</f>
        <v>0</v>
      </c>
      <c r="L6256" s="33">
        <f>Digitar!L81</f>
        <v>0</v>
      </c>
      <c r="M6256" s="33">
        <f>Digitar!M81</f>
        <v>0</v>
      </c>
      <c r="N6256" s="33">
        <f>Digitar!N81</f>
        <v>0</v>
      </c>
      <c r="O6256" s="33">
        <f>Digitar!O81</f>
        <v>0</v>
      </c>
    </row>
    <row r="6257" spans="1:15" ht="48" customHeight="1">
      <c r="A6257" s="34"/>
      <c r="B6257" s="40" t="s">
        <v>87</v>
      </c>
      <c r="C6257" s="40"/>
      <c r="D6257" s="33">
        <f>Digitar!D82</f>
        <v>0</v>
      </c>
      <c r="E6257" s="33">
        <f>Digitar!E82</f>
        <v>0</v>
      </c>
      <c r="F6257" s="33">
        <f>Digitar!F82</f>
        <v>0</v>
      </c>
      <c r="G6257" s="33">
        <f>Digitar!G82</f>
        <v>0</v>
      </c>
      <c r="H6257" s="33">
        <f>Digitar!H82</f>
        <v>0</v>
      </c>
      <c r="I6257" s="33">
        <f>Digitar!I82</f>
        <v>0</v>
      </c>
      <c r="J6257" s="33">
        <f>Digitar!J82</f>
        <v>0</v>
      </c>
      <c r="K6257" s="33">
        <f>Digitar!K82</f>
        <v>0</v>
      </c>
      <c r="L6257" s="33">
        <f>Digitar!L82</f>
        <v>0</v>
      </c>
      <c r="M6257" s="33">
        <f>Digitar!M82</f>
        <v>0</v>
      </c>
      <c r="N6257" s="33">
        <f>Digitar!N82</f>
        <v>0</v>
      </c>
      <c r="O6257" s="33">
        <f>Digitar!O82</f>
        <v>0</v>
      </c>
    </row>
    <row r="6258" spans="1:15" ht="48" customHeight="1">
      <c r="A6258" s="34"/>
      <c r="B6258" s="40" t="s">
        <v>88</v>
      </c>
      <c r="C6258" s="40"/>
      <c r="D6258" s="33">
        <f>Digitar!D83</f>
        <v>0</v>
      </c>
      <c r="E6258" s="33">
        <f>Digitar!E83</f>
        <v>0</v>
      </c>
      <c r="F6258" s="33">
        <f>Digitar!F83</f>
        <v>0</v>
      </c>
      <c r="G6258" s="33">
        <f>Digitar!G83</f>
        <v>0</v>
      </c>
      <c r="H6258" s="33">
        <f>Digitar!H83</f>
        <v>0</v>
      </c>
      <c r="I6258" s="33">
        <f>Digitar!I83</f>
        <v>0</v>
      </c>
      <c r="J6258" s="33">
        <f>Digitar!J83</f>
        <v>0</v>
      </c>
      <c r="K6258" s="33">
        <f>Digitar!K83</f>
        <v>0</v>
      </c>
      <c r="L6258" s="33">
        <f>Digitar!L83</f>
        <v>0</v>
      </c>
      <c r="M6258" s="33">
        <f>Digitar!M83</f>
        <v>0</v>
      </c>
      <c r="N6258" s="33">
        <f>Digitar!N83</f>
        <v>0</v>
      </c>
      <c r="O6258" s="33">
        <f>Digitar!O83</f>
        <v>0</v>
      </c>
    </row>
    <row r="6259" spans="1:15" ht="26.25" customHeight="1">
      <c r="B6259" s="40" t="s">
        <v>89</v>
      </c>
      <c r="C6259" s="40"/>
      <c r="D6259" s="33">
        <f>Digitar!D84</f>
        <v>0</v>
      </c>
      <c r="E6259" s="33">
        <f>Digitar!E84</f>
        <v>0</v>
      </c>
      <c r="F6259" s="33">
        <f>Digitar!F84</f>
        <v>0</v>
      </c>
      <c r="G6259" s="33">
        <f>Digitar!G84</f>
        <v>0</v>
      </c>
      <c r="H6259" s="33">
        <f>Digitar!H84</f>
        <v>0</v>
      </c>
      <c r="I6259" s="33">
        <f>Digitar!I84</f>
        <v>0</v>
      </c>
      <c r="J6259" s="33">
        <f>Digitar!J84</f>
        <v>0</v>
      </c>
      <c r="K6259" s="33">
        <f>Digitar!K84</f>
        <v>0</v>
      </c>
      <c r="L6259" s="33">
        <f>Digitar!L84</f>
        <v>0</v>
      </c>
      <c r="M6259" s="33">
        <f>Digitar!M84</f>
        <v>0</v>
      </c>
      <c r="N6259" s="33">
        <f>Digitar!N84</f>
        <v>0</v>
      </c>
      <c r="O6259" s="33">
        <f>Digitar!O84</f>
        <v>0</v>
      </c>
    </row>
    <row r="6260" spans="1:15" ht="26.25" customHeight="1">
      <c r="A6260" s="34"/>
      <c r="B6260" s="40" t="s">
        <v>151</v>
      </c>
      <c r="C6260" s="40"/>
      <c r="D6260" s="33">
        <f>Digitar!D85</f>
        <v>0</v>
      </c>
      <c r="E6260" s="33">
        <f>Digitar!E85</f>
        <v>0</v>
      </c>
      <c r="F6260" s="33">
        <f>Digitar!F85</f>
        <v>0</v>
      </c>
      <c r="G6260" s="33">
        <f>Digitar!G85</f>
        <v>0</v>
      </c>
      <c r="H6260" s="33">
        <f>Digitar!H85</f>
        <v>0</v>
      </c>
      <c r="I6260" s="33">
        <f>Digitar!I85</f>
        <v>0</v>
      </c>
      <c r="J6260" s="33">
        <f>Digitar!J85</f>
        <v>0</v>
      </c>
      <c r="K6260" s="33">
        <f>Digitar!K85</f>
        <v>0</v>
      </c>
      <c r="L6260" s="33">
        <f>Digitar!L85</f>
        <v>0</v>
      </c>
      <c r="M6260" s="33">
        <f>Digitar!M85</f>
        <v>0</v>
      </c>
      <c r="N6260" s="33">
        <f>Digitar!N85</f>
        <v>0</v>
      </c>
      <c r="O6260" s="33">
        <f>Digitar!O85</f>
        <v>0</v>
      </c>
    </row>
    <row r="6261" spans="1:15" ht="50.25" customHeight="1">
      <c r="A6261" s="34"/>
      <c r="B6261" s="40" t="s">
        <v>90</v>
      </c>
      <c r="C6261" s="40"/>
      <c r="D6261" s="33">
        <f>Digitar!D86</f>
        <v>0</v>
      </c>
      <c r="E6261" s="33">
        <f>Digitar!E86</f>
        <v>0</v>
      </c>
      <c r="F6261" s="33">
        <f>Digitar!F86</f>
        <v>0</v>
      </c>
      <c r="G6261" s="33">
        <f>Digitar!G86</f>
        <v>0</v>
      </c>
      <c r="H6261" s="33">
        <f>Digitar!H86</f>
        <v>0</v>
      </c>
      <c r="I6261" s="33">
        <f>Digitar!I86</f>
        <v>0</v>
      </c>
      <c r="J6261" s="33">
        <f>Digitar!J86</f>
        <v>0</v>
      </c>
      <c r="K6261" s="33">
        <f>Digitar!K86</f>
        <v>0</v>
      </c>
      <c r="L6261" s="33">
        <f>Digitar!L86</f>
        <v>0</v>
      </c>
      <c r="M6261" s="33">
        <f>Digitar!M86</f>
        <v>0</v>
      </c>
      <c r="N6261" s="33">
        <f>Digitar!N86</f>
        <v>0</v>
      </c>
      <c r="O6261" s="33">
        <f>Digitar!O86</f>
        <v>0</v>
      </c>
    </row>
    <row r="6262" spans="1:15" ht="52.5" customHeight="1">
      <c r="A6262" s="34"/>
      <c r="B6262" s="40" t="s">
        <v>91</v>
      </c>
      <c r="C6262" s="40"/>
      <c r="D6262" s="33">
        <f>Digitar!D87</f>
        <v>0</v>
      </c>
      <c r="E6262" s="33">
        <f>Digitar!E87</f>
        <v>0</v>
      </c>
      <c r="F6262" s="33">
        <f>Digitar!F87</f>
        <v>0</v>
      </c>
      <c r="G6262" s="33">
        <f>Digitar!G87</f>
        <v>0</v>
      </c>
      <c r="H6262" s="33">
        <f>Digitar!H87</f>
        <v>0</v>
      </c>
      <c r="I6262" s="33">
        <f>Digitar!I87</f>
        <v>0</v>
      </c>
      <c r="J6262" s="33">
        <f>Digitar!J87</f>
        <v>0</v>
      </c>
      <c r="K6262" s="33">
        <f>Digitar!K87</f>
        <v>0</v>
      </c>
      <c r="L6262" s="33">
        <f>Digitar!L87</f>
        <v>0</v>
      </c>
      <c r="M6262" s="33">
        <f>Digitar!M87</f>
        <v>0</v>
      </c>
      <c r="N6262" s="33">
        <f>Digitar!N87</f>
        <v>0</v>
      </c>
      <c r="O6262" s="33">
        <f>Digitar!O87</f>
        <v>0</v>
      </c>
    </row>
    <row r="6263" spans="1:15" ht="74.25" customHeight="1">
      <c r="A6263" s="34"/>
      <c r="B6263" s="40" t="s">
        <v>92</v>
      </c>
      <c r="C6263" s="40"/>
      <c r="D6263" s="33">
        <f>Digitar!D88</f>
        <v>0</v>
      </c>
      <c r="E6263" s="33">
        <f>Digitar!E88</f>
        <v>0</v>
      </c>
      <c r="F6263" s="33">
        <f>Digitar!F88</f>
        <v>0</v>
      </c>
      <c r="G6263" s="33">
        <f>Digitar!G88</f>
        <v>0</v>
      </c>
      <c r="H6263" s="33">
        <f>Digitar!H88</f>
        <v>0</v>
      </c>
      <c r="I6263" s="33">
        <f>Digitar!I88</f>
        <v>0</v>
      </c>
      <c r="J6263" s="33">
        <f>Digitar!J88</f>
        <v>0</v>
      </c>
      <c r="K6263" s="33">
        <f>Digitar!K88</f>
        <v>0</v>
      </c>
      <c r="L6263" s="33">
        <f>Digitar!L88</f>
        <v>0</v>
      </c>
      <c r="M6263" s="33">
        <f>Digitar!M88</f>
        <v>0</v>
      </c>
      <c r="N6263" s="33">
        <f>Digitar!N88</f>
        <v>0</v>
      </c>
      <c r="O6263" s="33">
        <f>Digitar!O88</f>
        <v>0</v>
      </c>
    </row>
    <row r="6264" spans="1:15" ht="38.25" customHeight="1">
      <c r="A6264" s="34"/>
      <c r="B6264" s="41" t="s">
        <v>93</v>
      </c>
      <c r="C6264" s="41"/>
      <c r="D6264" s="33">
        <f>Digitar!D89</f>
        <v>0</v>
      </c>
      <c r="E6264" s="33">
        <f>Digitar!E89</f>
        <v>0</v>
      </c>
      <c r="F6264" s="33">
        <f>Digitar!F89</f>
        <v>0</v>
      </c>
      <c r="G6264" s="33">
        <f>Digitar!G89</f>
        <v>0</v>
      </c>
      <c r="H6264" s="33">
        <f>Digitar!H89</f>
        <v>0</v>
      </c>
      <c r="I6264" s="33">
        <f>Digitar!I89</f>
        <v>0</v>
      </c>
      <c r="J6264" s="33">
        <f>Digitar!J89</f>
        <v>0</v>
      </c>
      <c r="K6264" s="33">
        <f>Digitar!K89</f>
        <v>0</v>
      </c>
      <c r="L6264" s="33">
        <f>Digitar!L89</f>
        <v>0</v>
      </c>
      <c r="M6264" s="33">
        <f>Digitar!M89</f>
        <v>0</v>
      </c>
      <c r="N6264" s="33">
        <f>Digitar!N89</f>
        <v>0</v>
      </c>
      <c r="O6264" s="33">
        <f>Digitar!O89</f>
        <v>0</v>
      </c>
    </row>
    <row r="6265" spans="1:15" ht="38.25" customHeight="1">
      <c r="A6265" s="34"/>
      <c r="B6265" s="41" t="s">
        <v>94</v>
      </c>
      <c r="C6265" s="41"/>
      <c r="D6265" s="33">
        <f>Digitar!D90</f>
        <v>0</v>
      </c>
      <c r="E6265" s="33">
        <f>Digitar!E90</f>
        <v>0</v>
      </c>
      <c r="F6265" s="33">
        <f>Digitar!F90</f>
        <v>0</v>
      </c>
      <c r="G6265" s="33">
        <f>Digitar!G90</f>
        <v>0</v>
      </c>
      <c r="H6265" s="33">
        <f>Digitar!H90</f>
        <v>0</v>
      </c>
      <c r="I6265" s="33">
        <f>Digitar!I90</f>
        <v>0</v>
      </c>
      <c r="J6265" s="33">
        <f>Digitar!J90</f>
        <v>0</v>
      </c>
      <c r="K6265" s="33">
        <f>Digitar!K90</f>
        <v>0</v>
      </c>
      <c r="L6265" s="33">
        <f>Digitar!L90</f>
        <v>0</v>
      </c>
      <c r="M6265" s="33">
        <f>Digitar!M90</f>
        <v>0</v>
      </c>
      <c r="N6265" s="33">
        <f>Digitar!N90</f>
        <v>0</v>
      </c>
      <c r="O6265" s="33">
        <f>Digitar!O90</f>
        <v>0</v>
      </c>
    </row>
    <row r="6266" spans="1:15" ht="38.25" customHeight="1">
      <c r="A6266" s="34"/>
      <c r="B6266" s="41" t="s">
        <v>95</v>
      </c>
      <c r="C6266" s="41"/>
      <c r="D6266" s="33">
        <f>Digitar!D91</f>
        <v>0</v>
      </c>
      <c r="E6266" s="33">
        <f>Digitar!E91</f>
        <v>0</v>
      </c>
      <c r="F6266" s="33">
        <f>Digitar!F91</f>
        <v>0</v>
      </c>
      <c r="G6266" s="33">
        <f>Digitar!G91</f>
        <v>0</v>
      </c>
      <c r="H6266" s="33">
        <f>Digitar!H91</f>
        <v>0</v>
      </c>
      <c r="I6266" s="33">
        <f>Digitar!I91</f>
        <v>0</v>
      </c>
      <c r="J6266" s="33">
        <f>Digitar!J91</f>
        <v>0</v>
      </c>
      <c r="K6266" s="33">
        <f>Digitar!K91</f>
        <v>0</v>
      </c>
      <c r="L6266" s="33">
        <f>Digitar!L91</f>
        <v>0</v>
      </c>
      <c r="M6266" s="33">
        <f>Digitar!M91</f>
        <v>0</v>
      </c>
      <c r="N6266" s="33">
        <f>Digitar!N91</f>
        <v>0</v>
      </c>
      <c r="O6266" s="33">
        <f>Digitar!O91</f>
        <v>0</v>
      </c>
    </row>
    <row r="6267" spans="1:15" ht="58.5" customHeight="1">
      <c r="A6267" s="34"/>
      <c r="B6267" s="41" t="s">
        <v>96</v>
      </c>
      <c r="C6267" s="41"/>
      <c r="D6267" s="33">
        <f>Digitar!D92</f>
        <v>0</v>
      </c>
      <c r="E6267" s="33">
        <f>Digitar!E92</f>
        <v>0</v>
      </c>
      <c r="F6267" s="33">
        <f>Digitar!F92</f>
        <v>0</v>
      </c>
      <c r="G6267" s="33">
        <f>Digitar!G92</f>
        <v>0</v>
      </c>
      <c r="H6267" s="33">
        <f>Digitar!H92</f>
        <v>0</v>
      </c>
      <c r="I6267" s="33">
        <f>Digitar!I92</f>
        <v>0</v>
      </c>
      <c r="J6267" s="33">
        <f>Digitar!J92</f>
        <v>0</v>
      </c>
      <c r="K6267" s="33">
        <f>Digitar!K92</f>
        <v>0</v>
      </c>
      <c r="L6267" s="33">
        <f>Digitar!L92</f>
        <v>0</v>
      </c>
      <c r="M6267" s="33">
        <f>Digitar!M92</f>
        <v>0</v>
      </c>
      <c r="N6267" s="33">
        <f>Digitar!N92</f>
        <v>0</v>
      </c>
      <c r="O6267" s="33">
        <f>Digitar!O92</f>
        <v>0</v>
      </c>
    </row>
    <row r="6268" spans="1:15" ht="38.25" customHeight="1">
      <c r="B6268" s="47" t="s">
        <v>156</v>
      </c>
      <c r="C6268" s="47"/>
      <c r="D6268" s="33">
        <f>Digitar!D93</f>
        <v>0</v>
      </c>
      <c r="E6268" s="33">
        <f>Digitar!E93</f>
        <v>0</v>
      </c>
      <c r="F6268" s="33">
        <f>Digitar!F93</f>
        <v>0</v>
      </c>
      <c r="G6268" s="33">
        <f>Digitar!G93</f>
        <v>0</v>
      </c>
      <c r="H6268" s="33">
        <f>Digitar!H93</f>
        <v>0</v>
      </c>
      <c r="I6268" s="33">
        <f>Digitar!I93</f>
        <v>0</v>
      </c>
      <c r="J6268" s="33">
        <f>Digitar!J93</f>
        <v>0</v>
      </c>
      <c r="K6268" s="33">
        <f>Digitar!K93</f>
        <v>0</v>
      </c>
      <c r="L6268" s="33">
        <f>Digitar!L93</f>
        <v>0</v>
      </c>
      <c r="M6268" s="33">
        <f>Digitar!M93</f>
        <v>0</v>
      </c>
      <c r="N6268" s="33">
        <f>Digitar!N93</f>
        <v>0</v>
      </c>
      <c r="O6268" s="33">
        <f>Digitar!O93</f>
        <v>0</v>
      </c>
    </row>
    <row r="6269" spans="1:15" ht="45" customHeight="1">
      <c r="A6269" s="34"/>
      <c r="B6269" s="41" t="s">
        <v>97</v>
      </c>
      <c r="C6269" s="41"/>
      <c r="D6269" s="33">
        <f>Digitar!D94</f>
        <v>0</v>
      </c>
      <c r="E6269" s="33">
        <f>Digitar!E94</f>
        <v>0</v>
      </c>
      <c r="F6269" s="33">
        <f>Digitar!F94</f>
        <v>0</v>
      </c>
      <c r="G6269" s="33">
        <f>Digitar!G94</f>
        <v>0</v>
      </c>
      <c r="H6269" s="33">
        <f>Digitar!H94</f>
        <v>0</v>
      </c>
      <c r="I6269" s="33">
        <f>Digitar!I94</f>
        <v>0</v>
      </c>
      <c r="J6269" s="33">
        <f>Digitar!J94</f>
        <v>0</v>
      </c>
      <c r="K6269" s="33">
        <f>Digitar!K94</f>
        <v>0</v>
      </c>
      <c r="L6269" s="33">
        <f>Digitar!L94</f>
        <v>0</v>
      </c>
      <c r="M6269" s="33">
        <f>Digitar!M94</f>
        <v>0</v>
      </c>
      <c r="N6269" s="33">
        <f>Digitar!N94</f>
        <v>0</v>
      </c>
      <c r="O6269" s="33">
        <f>Digitar!O94</f>
        <v>0</v>
      </c>
    </row>
    <row r="6270" spans="1:15" ht="82.5" customHeight="1">
      <c r="A6270" s="34"/>
      <c r="B6270" s="41" t="s">
        <v>98</v>
      </c>
      <c r="C6270" s="41"/>
      <c r="D6270" s="33">
        <f>Digitar!D95</f>
        <v>0</v>
      </c>
      <c r="E6270" s="33">
        <f>Digitar!E95</f>
        <v>0</v>
      </c>
      <c r="F6270" s="33">
        <f>Digitar!F95</f>
        <v>0</v>
      </c>
      <c r="G6270" s="33">
        <f>Digitar!G95</f>
        <v>0</v>
      </c>
      <c r="H6270" s="33">
        <f>Digitar!H95</f>
        <v>0</v>
      </c>
      <c r="I6270" s="33">
        <f>Digitar!I95</f>
        <v>0</v>
      </c>
      <c r="J6270" s="33">
        <f>Digitar!J95</f>
        <v>0</v>
      </c>
      <c r="K6270" s="33">
        <f>Digitar!K95</f>
        <v>0</v>
      </c>
      <c r="L6270" s="33">
        <f>Digitar!L95</f>
        <v>0</v>
      </c>
      <c r="M6270" s="33">
        <f>Digitar!M95</f>
        <v>0</v>
      </c>
      <c r="N6270" s="33">
        <f>Digitar!N95</f>
        <v>0</v>
      </c>
      <c r="O6270" s="33">
        <f>Digitar!O95</f>
        <v>0</v>
      </c>
    </row>
    <row r="6271" spans="1:15" ht="55.5" customHeight="1">
      <c r="A6271" s="34"/>
      <c r="B6271" s="41" t="s">
        <v>99</v>
      </c>
      <c r="C6271" s="41"/>
      <c r="D6271" s="33">
        <f>Digitar!D96</f>
        <v>0</v>
      </c>
      <c r="E6271" s="33">
        <f>Digitar!E96</f>
        <v>0</v>
      </c>
      <c r="F6271" s="33">
        <f>Digitar!F96</f>
        <v>0</v>
      </c>
      <c r="G6271" s="33">
        <f>Digitar!G96</f>
        <v>0</v>
      </c>
      <c r="H6271" s="33">
        <f>Digitar!H96</f>
        <v>0</v>
      </c>
      <c r="I6271" s="33">
        <f>Digitar!I96</f>
        <v>0</v>
      </c>
      <c r="J6271" s="33">
        <f>Digitar!J96</f>
        <v>0</v>
      </c>
      <c r="K6271" s="33">
        <f>Digitar!K96</f>
        <v>0</v>
      </c>
      <c r="L6271" s="33">
        <f>Digitar!L96</f>
        <v>0</v>
      </c>
      <c r="M6271" s="33">
        <f>Digitar!M96</f>
        <v>0</v>
      </c>
      <c r="N6271" s="33">
        <f>Digitar!N96</f>
        <v>0</v>
      </c>
      <c r="O6271" s="33">
        <f>Digitar!O96</f>
        <v>0</v>
      </c>
    </row>
    <row r="6272" spans="1:15">
      <c r="A6272" s="34"/>
      <c r="B6272" s="48" t="s">
        <v>100</v>
      </c>
      <c r="C6272" s="48"/>
      <c r="D6272" s="33">
        <f>Digitar!D97</f>
        <v>0</v>
      </c>
      <c r="E6272" s="33">
        <f>Digitar!E97</f>
        <v>0</v>
      </c>
      <c r="F6272" s="33">
        <f>Digitar!F97</f>
        <v>0</v>
      </c>
      <c r="G6272" s="33">
        <f>Digitar!G97</f>
        <v>0</v>
      </c>
      <c r="H6272" s="33">
        <f>Digitar!H97</f>
        <v>0</v>
      </c>
      <c r="I6272" s="33">
        <f>Digitar!I97</f>
        <v>0</v>
      </c>
      <c r="J6272" s="33">
        <f>Digitar!J97</f>
        <v>0</v>
      </c>
      <c r="K6272" s="33">
        <f>Digitar!K97</f>
        <v>0</v>
      </c>
      <c r="L6272" s="33">
        <f>Digitar!L97</f>
        <v>0</v>
      </c>
      <c r="M6272" s="33">
        <f>Digitar!M97</f>
        <v>0</v>
      </c>
      <c r="N6272" s="33">
        <f>Digitar!N97</f>
        <v>0</v>
      </c>
      <c r="O6272" s="33">
        <f>Digitar!O97</f>
        <v>0</v>
      </c>
    </row>
    <row r="6273" spans="1:15" ht="30.75" customHeight="1">
      <c r="A6273" s="34"/>
      <c r="B6273" s="43" t="s">
        <v>101</v>
      </c>
      <c r="C6273" s="44"/>
      <c r="D6273" s="33">
        <f>Digitar!D98</f>
        <v>0</v>
      </c>
      <c r="E6273" s="33">
        <f>Digitar!E98</f>
        <v>0</v>
      </c>
      <c r="F6273" s="33">
        <f>Digitar!F98</f>
        <v>0</v>
      </c>
      <c r="G6273" s="33">
        <f>Digitar!G98</f>
        <v>0</v>
      </c>
      <c r="H6273" s="33">
        <f>Digitar!H98</f>
        <v>0</v>
      </c>
      <c r="I6273" s="33">
        <f>Digitar!I98</f>
        <v>0</v>
      </c>
      <c r="J6273" s="33">
        <f>Digitar!J98</f>
        <v>0</v>
      </c>
      <c r="K6273" s="33">
        <f>Digitar!K98</f>
        <v>0</v>
      </c>
      <c r="L6273" s="33">
        <f>Digitar!L98</f>
        <v>0</v>
      </c>
      <c r="M6273" s="33">
        <f>Digitar!M98</f>
        <v>0</v>
      </c>
      <c r="N6273" s="33">
        <f>Digitar!N98</f>
        <v>0</v>
      </c>
      <c r="O6273" s="33">
        <f>Digitar!O98</f>
        <v>0</v>
      </c>
    </row>
    <row r="6274" spans="1:15">
      <c r="A6274" s="34"/>
      <c r="B6274" s="45" t="s">
        <v>102</v>
      </c>
      <c r="C6274" s="46"/>
      <c r="D6274" s="33">
        <f>Digitar!D99</f>
        <v>0</v>
      </c>
      <c r="E6274" s="33">
        <f>Digitar!E99</f>
        <v>0</v>
      </c>
      <c r="F6274" s="33">
        <f>Digitar!F99</f>
        <v>0</v>
      </c>
      <c r="G6274" s="33">
        <f>Digitar!G99</f>
        <v>0</v>
      </c>
      <c r="H6274" s="33">
        <f>Digitar!H99</f>
        <v>0</v>
      </c>
      <c r="I6274" s="33">
        <f>Digitar!I99</f>
        <v>0</v>
      </c>
      <c r="J6274" s="33">
        <f>Digitar!J99</f>
        <v>0</v>
      </c>
      <c r="K6274" s="33">
        <f>Digitar!K99</f>
        <v>0</v>
      </c>
      <c r="L6274" s="33">
        <f>Digitar!L99</f>
        <v>0</v>
      </c>
      <c r="M6274" s="33">
        <f>Digitar!M99</f>
        <v>0</v>
      </c>
      <c r="N6274" s="33">
        <f>Digitar!N99</f>
        <v>0</v>
      </c>
      <c r="O6274" s="33">
        <f>Digitar!O99</f>
        <v>0</v>
      </c>
    </row>
    <row r="6275" spans="1:15" ht="56.25" customHeight="1">
      <c r="A6275" s="34"/>
      <c r="B6275" s="43" t="s">
        <v>103</v>
      </c>
      <c r="C6275" s="44"/>
      <c r="D6275" s="33">
        <f>Digitar!D100</f>
        <v>0</v>
      </c>
      <c r="E6275" s="33">
        <f>Digitar!E100</f>
        <v>0</v>
      </c>
      <c r="F6275" s="33">
        <f>Digitar!F100</f>
        <v>0</v>
      </c>
      <c r="G6275" s="33">
        <f>Digitar!G100</f>
        <v>0</v>
      </c>
      <c r="H6275" s="33">
        <f>Digitar!H100</f>
        <v>0</v>
      </c>
      <c r="I6275" s="33">
        <f>Digitar!I100</f>
        <v>0</v>
      </c>
      <c r="J6275" s="33">
        <f>Digitar!J100</f>
        <v>0</v>
      </c>
      <c r="K6275" s="33">
        <f>Digitar!K100</f>
        <v>0</v>
      </c>
      <c r="L6275" s="33">
        <f>Digitar!L100</f>
        <v>0</v>
      </c>
      <c r="M6275" s="33">
        <f>Digitar!M100</f>
        <v>0</v>
      </c>
      <c r="N6275" s="33">
        <f>Digitar!N100</f>
        <v>0</v>
      </c>
      <c r="O6275" s="33">
        <f>Digitar!O100</f>
        <v>0</v>
      </c>
    </row>
    <row r="6276" spans="1:15" ht="36" customHeight="1">
      <c r="B6276" s="40" t="s">
        <v>104</v>
      </c>
      <c r="C6276" s="40"/>
      <c r="D6276" s="33">
        <f>Digitar!D101</f>
        <v>0</v>
      </c>
      <c r="E6276" s="33">
        <f>Digitar!E101</f>
        <v>0</v>
      </c>
      <c r="F6276" s="33">
        <f>Digitar!F101</f>
        <v>0</v>
      </c>
      <c r="G6276" s="33">
        <f>Digitar!G101</f>
        <v>0</v>
      </c>
      <c r="H6276" s="33">
        <f>Digitar!H101</f>
        <v>0</v>
      </c>
      <c r="I6276" s="33">
        <f>Digitar!I101</f>
        <v>0</v>
      </c>
      <c r="J6276" s="33">
        <f>Digitar!J101</f>
        <v>0</v>
      </c>
      <c r="K6276" s="33">
        <f>Digitar!K101</f>
        <v>0</v>
      </c>
      <c r="L6276" s="33">
        <f>Digitar!L101</f>
        <v>0</v>
      </c>
      <c r="M6276" s="33">
        <f>Digitar!M101</f>
        <v>0</v>
      </c>
      <c r="N6276" s="33">
        <f>Digitar!N101</f>
        <v>0</v>
      </c>
      <c r="O6276" s="33">
        <f>Digitar!O101</f>
        <v>0</v>
      </c>
    </row>
    <row r="6277" spans="1:15" ht="25.5" customHeight="1">
      <c r="A6277" s="34"/>
      <c r="B6277" s="40" t="s">
        <v>105</v>
      </c>
      <c r="C6277" s="40"/>
      <c r="D6277" s="33">
        <f>Digitar!D102</f>
        <v>0</v>
      </c>
      <c r="E6277" s="33">
        <f>Digitar!E102</f>
        <v>0</v>
      </c>
      <c r="F6277" s="33">
        <f>Digitar!F102</f>
        <v>0</v>
      </c>
      <c r="G6277" s="33">
        <f>Digitar!G102</f>
        <v>0</v>
      </c>
      <c r="H6277" s="33">
        <f>Digitar!H102</f>
        <v>0</v>
      </c>
      <c r="I6277" s="33">
        <f>Digitar!I102</f>
        <v>0</v>
      </c>
      <c r="J6277" s="33">
        <f>Digitar!J102</f>
        <v>0</v>
      </c>
      <c r="K6277" s="33">
        <f>Digitar!K102</f>
        <v>0</v>
      </c>
      <c r="L6277" s="33">
        <f>Digitar!L102</f>
        <v>0</v>
      </c>
      <c r="M6277" s="33">
        <f>Digitar!M102</f>
        <v>0</v>
      </c>
      <c r="N6277" s="33">
        <f>Digitar!N102</f>
        <v>0</v>
      </c>
      <c r="O6277" s="33">
        <f>Digitar!O102</f>
        <v>0</v>
      </c>
    </row>
    <row r="6278" spans="1:15" ht="60" customHeight="1">
      <c r="A6278" s="34"/>
      <c r="B6278" s="40" t="s">
        <v>106</v>
      </c>
      <c r="C6278" s="40"/>
      <c r="D6278" s="33">
        <f>Digitar!D103</f>
        <v>0</v>
      </c>
      <c r="E6278" s="33">
        <f>Digitar!E103</f>
        <v>0</v>
      </c>
      <c r="F6278" s="33">
        <f>Digitar!F103</f>
        <v>0</v>
      </c>
      <c r="G6278" s="33">
        <f>Digitar!G103</f>
        <v>0</v>
      </c>
      <c r="H6278" s="33">
        <f>Digitar!H103</f>
        <v>0</v>
      </c>
      <c r="I6278" s="33">
        <f>Digitar!I103</f>
        <v>0</v>
      </c>
      <c r="J6278" s="33">
        <f>Digitar!J103</f>
        <v>0</v>
      </c>
      <c r="K6278" s="33">
        <f>Digitar!K103</f>
        <v>0</v>
      </c>
      <c r="L6278" s="33">
        <f>Digitar!L103</f>
        <v>0</v>
      </c>
      <c r="M6278" s="33">
        <f>Digitar!M103</f>
        <v>0</v>
      </c>
      <c r="N6278" s="33">
        <f>Digitar!N103</f>
        <v>0</v>
      </c>
      <c r="O6278" s="33">
        <f>Digitar!O103</f>
        <v>0</v>
      </c>
    </row>
    <row r="6279" spans="1:15" ht="67.5" customHeight="1">
      <c r="A6279" s="34"/>
      <c r="B6279" s="40" t="s">
        <v>107</v>
      </c>
      <c r="C6279" s="40"/>
      <c r="D6279" s="33">
        <f>Digitar!D104</f>
        <v>0</v>
      </c>
      <c r="E6279" s="33">
        <f>Digitar!E104</f>
        <v>0</v>
      </c>
      <c r="F6279" s="33">
        <f>Digitar!F104</f>
        <v>0</v>
      </c>
      <c r="G6279" s="33">
        <f>Digitar!G104</f>
        <v>0</v>
      </c>
      <c r="H6279" s="33">
        <f>Digitar!H104</f>
        <v>0</v>
      </c>
      <c r="I6279" s="33">
        <f>Digitar!I104</f>
        <v>0</v>
      </c>
      <c r="J6279" s="33">
        <f>Digitar!J104</f>
        <v>0</v>
      </c>
      <c r="K6279" s="33">
        <f>Digitar!K104</f>
        <v>0</v>
      </c>
      <c r="L6279" s="33">
        <f>Digitar!L104</f>
        <v>0</v>
      </c>
      <c r="M6279" s="33">
        <f>Digitar!M104</f>
        <v>0</v>
      </c>
      <c r="N6279" s="33">
        <f>Digitar!N104</f>
        <v>0</v>
      </c>
      <c r="O6279" s="33">
        <f>Digitar!O104</f>
        <v>0</v>
      </c>
    </row>
    <row r="6280" spans="1:15" ht="80.25" customHeight="1">
      <c r="A6280" s="34"/>
      <c r="B6280" s="40" t="s">
        <v>108</v>
      </c>
      <c r="C6280" s="40"/>
      <c r="D6280" s="33">
        <f>Digitar!D105</f>
        <v>0</v>
      </c>
      <c r="E6280" s="33">
        <f>Digitar!E105</f>
        <v>0</v>
      </c>
      <c r="F6280" s="33">
        <f>Digitar!F105</f>
        <v>0</v>
      </c>
      <c r="G6280" s="33">
        <f>Digitar!G105</f>
        <v>0</v>
      </c>
      <c r="H6280" s="33">
        <f>Digitar!H105</f>
        <v>0</v>
      </c>
      <c r="I6280" s="33">
        <f>Digitar!I105</f>
        <v>0</v>
      </c>
      <c r="J6280" s="33">
        <f>Digitar!J105</f>
        <v>0</v>
      </c>
      <c r="K6280" s="33">
        <f>Digitar!K105</f>
        <v>0</v>
      </c>
      <c r="L6280" s="33">
        <f>Digitar!L105</f>
        <v>0</v>
      </c>
      <c r="M6280" s="33">
        <f>Digitar!M105</f>
        <v>0</v>
      </c>
      <c r="N6280" s="33">
        <f>Digitar!N105</f>
        <v>0</v>
      </c>
      <c r="O6280" s="33">
        <f>Digitar!O105</f>
        <v>0</v>
      </c>
    </row>
    <row r="6281" spans="1:15" ht="46.5" customHeight="1">
      <c r="A6281" s="34"/>
      <c r="B6281" s="40" t="s">
        <v>109</v>
      </c>
      <c r="C6281" s="40"/>
      <c r="D6281" s="33">
        <f>Digitar!D106</f>
        <v>0</v>
      </c>
      <c r="E6281" s="33">
        <f>Digitar!E106</f>
        <v>0</v>
      </c>
      <c r="F6281" s="33">
        <f>Digitar!F106</f>
        <v>0</v>
      </c>
      <c r="G6281" s="33">
        <f>Digitar!G106</f>
        <v>0</v>
      </c>
      <c r="H6281" s="33">
        <f>Digitar!H106</f>
        <v>0</v>
      </c>
      <c r="I6281" s="33">
        <f>Digitar!I106</f>
        <v>0</v>
      </c>
      <c r="J6281" s="33">
        <f>Digitar!J106</f>
        <v>0</v>
      </c>
      <c r="K6281" s="33">
        <f>Digitar!K106</f>
        <v>0</v>
      </c>
      <c r="L6281" s="33">
        <f>Digitar!L106</f>
        <v>0</v>
      </c>
      <c r="M6281" s="33">
        <f>Digitar!M106</f>
        <v>0</v>
      </c>
      <c r="N6281" s="33">
        <f>Digitar!N106</f>
        <v>0</v>
      </c>
      <c r="O6281" s="33">
        <f>Digitar!O106</f>
        <v>0</v>
      </c>
    </row>
    <row r="6282" spans="1:15">
      <c r="B6282" s="40" t="s">
        <v>110</v>
      </c>
      <c r="C6282" s="40"/>
      <c r="D6282" s="33">
        <f>Digitar!D107</f>
        <v>0</v>
      </c>
      <c r="E6282" s="33">
        <f>Digitar!E107</f>
        <v>0</v>
      </c>
      <c r="F6282" s="33">
        <f>Digitar!F107</f>
        <v>0</v>
      </c>
      <c r="G6282" s="33">
        <f>Digitar!G107</f>
        <v>0</v>
      </c>
      <c r="H6282" s="33">
        <f>Digitar!H107</f>
        <v>0</v>
      </c>
      <c r="I6282" s="33">
        <f>Digitar!I107</f>
        <v>0</v>
      </c>
      <c r="J6282" s="33">
        <f>Digitar!J107</f>
        <v>0</v>
      </c>
      <c r="K6282" s="33">
        <f>Digitar!K107</f>
        <v>0</v>
      </c>
      <c r="L6282" s="33">
        <f>Digitar!L107</f>
        <v>0</v>
      </c>
      <c r="M6282" s="33">
        <f>Digitar!M107</f>
        <v>0</v>
      </c>
      <c r="N6282" s="33">
        <f>Digitar!N107</f>
        <v>0</v>
      </c>
      <c r="O6282" s="33">
        <f>Digitar!O107</f>
        <v>0</v>
      </c>
    </row>
    <row r="6283" spans="1:15" ht="69.75" customHeight="1">
      <c r="A6283" s="34"/>
      <c r="B6283" s="40" t="s">
        <v>111</v>
      </c>
      <c r="C6283" s="40"/>
      <c r="D6283" s="33">
        <f>Digitar!D108</f>
        <v>0</v>
      </c>
      <c r="E6283" s="33">
        <f>Digitar!E108</f>
        <v>0</v>
      </c>
      <c r="F6283" s="33">
        <f>Digitar!F108</f>
        <v>0</v>
      </c>
      <c r="G6283" s="33">
        <f>Digitar!G108</f>
        <v>0</v>
      </c>
      <c r="H6283" s="33">
        <f>Digitar!H108</f>
        <v>0</v>
      </c>
      <c r="I6283" s="33">
        <f>Digitar!I108</f>
        <v>0</v>
      </c>
      <c r="J6283" s="33">
        <f>Digitar!J108</f>
        <v>0</v>
      </c>
      <c r="K6283" s="33">
        <f>Digitar!K108</f>
        <v>0</v>
      </c>
      <c r="L6283" s="33">
        <f>Digitar!L108</f>
        <v>0</v>
      </c>
      <c r="M6283" s="33">
        <f>Digitar!M108</f>
        <v>0</v>
      </c>
      <c r="N6283" s="33">
        <f>Digitar!N108</f>
        <v>0</v>
      </c>
      <c r="O6283" s="33">
        <f>Digitar!O108</f>
        <v>0</v>
      </c>
    </row>
    <row r="6284" spans="1:15" ht="68.25" customHeight="1">
      <c r="A6284" s="34"/>
      <c r="B6284" s="40" t="s">
        <v>112</v>
      </c>
      <c r="C6284" s="40"/>
      <c r="D6284" s="33">
        <f>Digitar!D109</f>
        <v>0</v>
      </c>
      <c r="E6284" s="33">
        <f>Digitar!E109</f>
        <v>0</v>
      </c>
      <c r="F6284" s="33">
        <f>Digitar!F109</f>
        <v>0</v>
      </c>
      <c r="G6284" s="33">
        <f>Digitar!G109</f>
        <v>0</v>
      </c>
      <c r="H6284" s="33">
        <f>Digitar!H109</f>
        <v>0</v>
      </c>
      <c r="I6284" s="33">
        <f>Digitar!I109</f>
        <v>0</v>
      </c>
      <c r="J6284" s="33">
        <f>Digitar!J109</f>
        <v>0</v>
      </c>
      <c r="K6284" s="33">
        <f>Digitar!K109</f>
        <v>0</v>
      </c>
      <c r="L6284" s="33">
        <f>Digitar!L109</f>
        <v>0</v>
      </c>
      <c r="M6284" s="33">
        <f>Digitar!M109</f>
        <v>0</v>
      </c>
      <c r="N6284" s="33">
        <f>Digitar!N109</f>
        <v>0</v>
      </c>
      <c r="O6284" s="33">
        <f>Digitar!O109</f>
        <v>0</v>
      </c>
    </row>
    <row r="6285" spans="1:15" ht="73.5" customHeight="1">
      <c r="A6285" s="34"/>
      <c r="B6285" s="40" t="s">
        <v>113</v>
      </c>
      <c r="C6285" s="40"/>
      <c r="D6285" s="33">
        <f>Digitar!D110</f>
        <v>0</v>
      </c>
      <c r="E6285" s="33">
        <f>Digitar!E110</f>
        <v>0</v>
      </c>
      <c r="F6285" s="33">
        <f>Digitar!F110</f>
        <v>0</v>
      </c>
      <c r="G6285" s="33">
        <f>Digitar!G110</f>
        <v>0</v>
      </c>
      <c r="H6285" s="33">
        <f>Digitar!H110</f>
        <v>0</v>
      </c>
      <c r="I6285" s="33">
        <f>Digitar!I110</f>
        <v>0</v>
      </c>
      <c r="J6285" s="33">
        <f>Digitar!J110</f>
        <v>0</v>
      </c>
      <c r="K6285" s="33">
        <f>Digitar!K110</f>
        <v>0</v>
      </c>
      <c r="L6285" s="33">
        <f>Digitar!L110</f>
        <v>0</v>
      </c>
      <c r="M6285" s="33">
        <f>Digitar!M110</f>
        <v>0</v>
      </c>
      <c r="N6285" s="33">
        <f>Digitar!N110</f>
        <v>0</v>
      </c>
      <c r="O6285" s="33">
        <f>Digitar!O110</f>
        <v>0</v>
      </c>
    </row>
    <row r="6286" spans="1:15" ht="51.75" customHeight="1">
      <c r="A6286" s="34"/>
      <c r="B6286" s="40" t="s">
        <v>114</v>
      </c>
      <c r="C6286" s="40"/>
      <c r="D6286" s="33">
        <f>Digitar!D111</f>
        <v>0</v>
      </c>
      <c r="E6286" s="33">
        <f>Digitar!E111</f>
        <v>0</v>
      </c>
      <c r="F6286" s="33">
        <f>Digitar!F111</f>
        <v>0</v>
      </c>
      <c r="G6286" s="33">
        <f>Digitar!G111</f>
        <v>0</v>
      </c>
      <c r="H6286" s="33">
        <f>Digitar!H111</f>
        <v>0</v>
      </c>
      <c r="I6286" s="33">
        <f>Digitar!I111</f>
        <v>0</v>
      </c>
      <c r="J6286" s="33">
        <f>Digitar!J111</f>
        <v>0</v>
      </c>
      <c r="K6286" s="33">
        <f>Digitar!K111</f>
        <v>0</v>
      </c>
      <c r="L6286" s="33">
        <f>Digitar!L111</f>
        <v>0</v>
      </c>
      <c r="M6286" s="33">
        <f>Digitar!M111</f>
        <v>0</v>
      </c>
      <c r="N6286" s="33">
        <f>Digitar!N111</f>
        <v>0</v>
      </c>
      <c r="O6286" s="33">
        <f>Digitar!O111</f>
        <v>0</v>
      </c>
    </row>
    <row r="6287" spans="1:15" ht="33" customHeight="1">
      <c r="B6287" s="42" t="s">
        <v>115</v>
      </c>
      <c r="C6287" s="42"/>
      <c r="D6287" s="33">
        <f>Digitar!D112</f>
        <v>0</v>
      </c>
      <c r="E6287" s="33">
        <f>Digitar!E112</f>
        <v>0</v>
      </c>
      <c r="F6287" s="33">
        <f>Digitar!F112</f>
        <v>0</v>
      </c>
      <c r="G6287" s="33">
        <f>Digitar!G112</f>
        <v>0</v>
      </c>
      <c r="H6287" s="33">
        <f>Digitar!H112</f>
        <v>0</v>
      </c>
      <c r="I6287" s="33">
        <f>Digitar!I112</f>
        <v>0</v>
      </c>
      <c r="J6287" s="33">
        <f>Digitar!J112</f>
        <v>0</v>
      </c>
      <c r="K6287" s="33">
        <f>Digitar!K112</f>
        <v>0</v>
      </c>
      <c r="L6287" s="33">
        <f>Digitar!L112</f>
        <v>0</v>
      </c>
      <c r="M6287" s="33">
        <f>Digitar!M112</f>
        <v>0</v>
      </c>
      <c r="N6287" s="33">
        <f>Digitar!N112</f>
        <v>0</v>
      </c>
      <c r="O6287" s="33">
        <f>Digitar!O112</f>
        <v>0</v>
      </c>
    </row>
    <row r="6288" spans="1:15" ht="36" customHeight="1">
      <c r="B6288" s="40" t="s">
        <v>116</v>
      </c>
      <c r="C6288" s="40"/>
      <c r="D6288" s="33">
        <f>Digitar!D113</f>
        <v>0</v>
      </c>
      <c r="E6288" s="33">
        <f>Digitar!E113</f>
        <v>0</v>
      </c>
      <c r="F6288" s="33">
        <f>Digitar!F113</f>
        <v>0</v>
      </c>
      <c r="G6288" s="33">
        <f>Digitar!G113</f>
        <v>0</v>
      </c>
      <c r="H6288" s="33">
        <f>Digitar!H113</f>
        <v>0</v>
      </c>
      <c r="I6288" s="33">
        <f>Digitar!I113</f>
        <v>0</v>
      </c>
      <c r="J6288" s="33">
        <f>Digitar!J113</f>
        <v>0</v>
      </c>
      <c r="K6288" s="33">
        <f>Digitar!K113</f>
        <v>0</v>
      </c>
      <c r="L6288" s="33">
        <f>Digitar!L113</f>
        <v>0</v>
      </c>
      <c r="M6288" s="33">
        <f>Digitar!M113</f>
        <v>0</v>
      </c>
      <c r="N6288" s="33">
        <f>Digitar!N113</f>
        <v>0</v>
      </c>
      <c r="O6288" s="33">
        <f>Digitar!O113</f>
        <v>0</v>
      </c>
    </row>
    <row r="6289" spans="1:15" ht="80.25" customHeight="1">
      <c r="A6289" s="34"/>
      <c r="B6289" s="40" t="s">
        <v>117</v>
      </c>
      <c r="C6289" s="40"/>
      <c r="D6289" s="33">
        <f>Digitar!D114</f>
        <v>0</v>
      </c>
      <c r="E6289" s="33">
        <f>Digitar!E114</f>
        <v>0</v>
      </c>
      <c r="F6289" s="33">
        <f>Digitar!F114</f>
        <v>0</v>
      </c>
      <c r="G6289" s="33">
        <f>Digitar!G114</f>
        <v>0</v>
      </c>
      <c r="H6289" s="33">
        <f>Digitar!H114</f>
        <v>0</v>
      </c>
      <c r="I6289" s="33">
        <f>Digitar!I114</f>
        <v>0</v>
      </c>
      <c r="J6289" s="33">
        <f>Digitar!J114</f>
        <v>0</v>
      </c>
      <c r="K6289" s="33">
        <f>Digitar!K114</f>
        <v>0</v>
      </c>
      <c r="L6289" s="33">
        <f>Digitar!L114</f>
        <v>0</v>
      </c>
      <c r="M6289" s="33">
        <f>Digitar!M114</f>
        <v>0</v>
      </c>
      <c r="N6289" s="33">
        <f>Digitar!N114</f>
        <v>0</v>
      </c>
      <c r="O6289" s="33">
        <f>Digitar!O114</f>
        <v>0</v>
      </c>
    </row>
    <row r="6290" spans="1:15" ht="92.25" customHeight="1">
      <c r="A6290" s="34"/>
      <c r="B6290" s="40" t="s">
        <v>118</v>
      </c>
      <c r="C6290" s="40"/>
      <c r="D6290" s="33">
        <f>Digitar!D115</f>
        <v>0</v>
      </c>
      <c r="E6290" s="33">
        <f>Digitar!E115</f>
        <v>0</v>
      </c>
      <c r="F6290" s="33">
        <f>Digitar!F115</f>
        <v>0</v>
      </c>
      <c r="G6290" s="33">
        <f>Digitar!G115</f>
        <v>0</v>
      </c>
      <c r="H6290" s="33">
        <f>Digitar!H115</f>
        <v>0</v>
      </c>
      <c r="I6290" s="33">
        <f>Digitar!I115</f>
        <v>0</v>
      </c>
      <c r="J6290" s="33">
        <f>Digitar!J115</f>
        <v>0</v>
      </c>
      <c r="K6290" s="33">
        <f>Digitar!K115</f>
        <v>0</v>
      </c>
      <c r="L6290" s="33">
        <f>Digitar!L115</f>
        <v>0</v>
      </c>
      <c r="M6290" s="33">
        <f>Digitar!M115</f>
        <v>0</v>
      </c>
      <c r="N6290" s="33">
        <f>Digitar!N115</f>
        <v>0</v>
      </c>
      <c r="O6290" s="33">
        <f>Digitar!O115</f>
        <v>0</v>
      </c>
    </row>
    <row r="6291" spans="1:15">
      <c r="B6291" s="43" t="s">
        <v>152</v>
      </c>
      <c r="C6291" s="44"/>
      <c r="D6291" s="33">
        <f>Digitar!D116</f>
        <v>0</v>
      </c>
      <c r="E6291" s="33">
        <f>Digitar!E116</f>
        <v>0</v>
      </c>
      <c r="F6291" s="33">
        <f>Digitar!F116</f>
        <v>0</v>
      </c>
      <c r="G6291" s="33">
        <f>Digitar!G116</f>
        <v>0</v>
      </c>
      <c r="H6291" s="33">
        <f>Digitar!H116</f>
        <v>0</v>
      </c>
      <c r="I6291" s="33">
        <f>Digitar!I116</f>
        <v>0</v>
      </c>
      <c r="J6291" s="33">
        <f>Digitar!J116</f>
        <v>0</v>
      </c>
      <c r="K6291" s="33">
        <f>Digitar!K116</f>
        <v>0</v>
      </c>
      <c r="L6291" s="33">
        <f>Digitar!L116</f>
        <v>0</v>
      </c>
      <c r="M6291" s="33">
        <f>Digitar!M116</f>
        <v>0</v>
      </c>
      <c r="N6291" s="33">
        <f>Digitar!N116</f>
        <v>0</v>
      </c>
      <c r="O6291" s="33">
        <f>Digitar!O116</f>
        <v>0</v>
      </c>
    </row>
    <row r="6292" spans="1:15" ht="37.5" customHeight="1">
      <c r="B6292" s="40" t="s">
        <v>119</v>
      </c>
      <c r="C6292" s="40"/>
      <c r="D6292" s="33">
        <f>Digitar!D117</f>
        <v>0</v>
      </c>
      <c r="E6292" s="33">
        <f>Digitar!E117</f>
        <v>0</v>
      </c>
      <c r="F6292" s="33">
        <f>Digitar!F117</f>
        <v>0</v>
      </c>
      <c r="G6292" s="33">
        <f>Digitar!G117</f>
        <v>0</v>
      </c>
      <c r="H6292" s="33">
        <f>Digitar!H117</f>
        <v>0</v>
      </c>
      <c r="I6292" s="33">
        <f>Digitar!I117</f>
        <v>0</v>
      </c>
      <c r="J6292" s="33">
        <f>Digitar!J117</f>
        <v>0</v>
      </c>
      <c r="K6292" s="33">
        <f>Digitar!K117</f>
        <v>0</v>
      </c>
      <c r="L6292" s="33">
        <f>Digitar!L117</f>
        <v>0</v>
      </c>
      <c r="M6292" s="33">
        <f>Digitar!M117</f>
        <v>0</v>
      </c>
      <c r="N6292" s="33">
        <f>Digitar!N117</f>
        <v>0</v>
      </c>
      <c r="O6292" s="33">
        <f>Digitar!O117</f>
        <v>0</v>
      </c>
    </row>
    <row r="6293" spans="1:15" ht="96.75" customHeight="1">
      <c r="B6293" s="40" t="s">
        <v>120</v>
      </c>
      <c r="C6293" s="40"/>
      <c r="D6293" s="33">
        <f>Digitar!D118</f>
        <v>0</v>
      </c>
      <c r="E6293" s="33">
        <f>Digitar!E118</f>
        <v>0</v>
      </c>
      <c r="F6293" s="33">
        <f>Digitar!F118</f>
        <v>0</v>
      </c>
      <c r="G6293" s="33">
        <f>Digitar!G118</f>
        <v>0</v>
      </c>
      <c r="H6293" s="33">
        <f>Digitar!H118</f>
        <v>0</v>
      </c>
      <c r="I6293" s="33">
        <f>Digitar!I118</f>
        <v>0</v>
      </c>
      <c r="J6293" s="33">
        <f>Digitar!J118</f>
        <v>0</v>
      </c>
      <c r="K6293" s="33">
        <f>Digitar!K118</f>
        <v>0</v>
      </c>
      <c r="L6293" s="33">
        <f>Digitar!L118</f>
        <v>0</v>
      </c>
      <c r="M6293" s="33">
        <f>Digitar!M118</f>
        <v>0</v>
      </c>
      <c r="N6293" s="33">
        <f>Digitar!N118</f>
        <v>0</v>
      </c>
      <c r="O6293" s="33">
        <f>Digitar!O118</f>
        <v>0</v>
      </c>
    </row>
    <row r="6294" spans="1:15" ht="65.25" customHeight="1">
      <c r="B6294" s="40" t="s">
        <v>121</v>
      </c>
      <c r="C6294" s="40"/>
      <c r="D6294" s="33">
        <f>Digitar!D119</f>
        <v>0</v>
      </c>
      <c r="E6294" s="33">
        <f>Digitar!E119</f>
        <v>0</v>
      </c>
      <c r="F6294" s="33">
        <f>Digitar!F119</f>
        <v>0</v>
      </c>
      <c r="G6294" s="33">
        <f>Digitar!G119</f>
        <v>0</v>
      </c>
      <c r="H6294" s="33">
        <f>Digitar!H119</f>
        <v>0</v>
      </c>
      <c r="I6294" s="33">
        <f>Digitar!I119</f>
        <v>0</v>
      </c>
      <c r="J6294" s="33">
        <f>Digitar!J119</f>
        <v>0</v>
      </c>
      <c r="K6294" s="33">
        <f>Digitar!K119</f>
        <v>0</v>
      </c>
      <c r="L6294" s="33">
        <f>Digitar!L119</f>
        <v>0</v>
      </c>
      <c r="M6294" s="33">
        <f>Digitar!M119</f>
        <v>0</v>
      </c>
      <c r="N6294" s="33">
        <f>Digitar!N119</f>
        <v>0</v>
      </c>
      <c r="O6294" s="33">
        <f>Digitar!O119</f>
        <v>0</v>
      </c>
    </row>
    <row r="6295" spans="1:15" ht="65.25" customHeight="1">
      <c r="B6295" s="40" t="s">
        <v>122</v>
      </c>
      <c r="C6295" s="40"/>
      <c r="D6295" s="33">
        <f>Digitar!D120</f>
        <v>0</v>
      </c>
      <c r="E6295" s="33">
        <f>Digitar!E120</f>
        <v>0</v>
      </c>
      <c r="F6295" s="33">
        <f>Digitar!F120</f>
        <v>0</v>
      </c>
      <c r="G6295" s="33">
        <f>Digitar!G120</f>
        <v>0</v>
      </c>
      <c r="H6295" s="33">
        <f>Digitar!H120</f>
        <v>0</v>
      </c>
      <c r="I6295" s="33">
        <f>Digitar!I120</f>
        <v>0</v>
      </c>
      <c r="J6295" s="33">
        <f>Digitar!J120</f>
        <v>0</v>
      </c>
      <c r="K6295" s="33">
        <f>Digitar!K120</f>
        <v>0</v>
      </c>
      <c r="L6295" s="33">
        <f>Digitar!L120</f>
        <v>0</v>
      </c>
      <c r="M6295" s="33">
        <f>Digitar!M120</f>
        <v>0</v>
      </c>
      <c r="N6295" s="33">
        <f>Digitar!N120</f>
        <v>0</v>
      </c>
      <c r="O6295" s="33">
        <f>Digitar!O120</f>
        <v>0</v>
      </c>
    </row>
    <row r="6296" spans="1:15" ht="84.75" customHeight="1">
      <c r="B6296" s="40" t="s">
        <v>123</v>
      </c>
      <c r="C6296" s="40"/>
      <c r="D6296" s="33">
        <f>Digitar!D121</f>
        <v>0</v>
      </c>
      <c r="E6296" s="33">
        <f>Digitar!E121</f>
        <v>0</v>
      </c>
      <c r="F6296" s="33">
        <f>Digitar!F121</f>
        <v>0</v>
      </c>
      <c r="G6296" s="33">
        <f>Digitar!G121</f>
        <v>0</v>
      </c>
      <c r="H6296" s="33">
        <f>Digitar!H121</f>
        <v>0</v>
      </c>
      <c r="I6296" s="33">
        <f>Digitar!I121</f>
        <v>0</v>
      </c>
      <c r="J6296" s="33">
        <f>Digitar!J121</f>
        <v>0</v>
      </c>
      <c r="K6296" s="33">
        <f>Digitar!K121</f>
        <v>0</v>
      </c>
      <c r="L6296" s="33">
        <f>Digitar!L121</f>
        <v>0</v>
      </c>
      <c r="M6296" s="33">
        <f>Digitar!M121</f>
        <v>0</v>
      </c>
      <c r="N6296" s="33">
        <f>Digitar!N121</f>
        <v>0</v>
      </c>
      <c r="O6296" s="33">
        <f>Digitar!O121</f>
        <v>0</v>
      </c>
    </row>
    <row r="6297" spans="1:15" ht="30" customHeight="1">
      <c r="B6297" s="40" t="s">
        <v>124</v>
      </c>
      <c r="C6297" s="40"/>
      <c r="D6297" s="33">
        <f>Digitar!D122</f>
        <v>0</v>
      </c>
      <c r="E6297" s="33">
        <f>Digitar!E122</f>
        <v>0</v>
      </c>
      <c r="F6297" s="33">
        <f>Digitar!F122</f>
        <v>0</v>
      </c>
      <c r="G6297" s="33">
        <f>Digitar!G122</f>
        <v>0</v>
      </c>
      <c r="H6297" s="33">
        <f>Digitar!H122</f>
        <v>0</v>
      </c>
      <c r="I6297" s="33">
        <f>Digitar!I122</f>
        <v>0</v>
      </c>
      <c r="J6297" s="33">
        <f>Digitar!J122</f>
        <v>0</v>
      </c>
      <c r="K6297" s="33">
        <f>Digitar!K122</f>
        <v>0</v>
      </c>
      <c r="L6297" s="33">
        <f>Digitar!L122</f>
        <v>0</v>
      </c>
      <c r="M6297" s="33">
        <f>Digitar!M122</f>
        <v>0</v>
      </c>
      <c r="N6297" s="33">
        <f>Digitar!N122</f>
        <v>0</v>
      </c>
      <c r="O6297" s="33">
        <f>Digitar!O122</f>
        <v>0</v>
      </c>
    </row>
    <row r="6298" spans="1:15" ht="48" customHeight="1">
      <c r="B6298" s="40" t="s">
        <v>125</v>
      </c>
      <c r="C6298" s="40"/>
      <c r="D6298" s="33">
        <f>Digitar!D123</f>
        <v>0</v>
      </c>
      <c r="E6298" s="33">
        <f>Digitar!E123</f>
        <v>0</v>
      </c>
      <c r="F6298" s="33">
        <f>Digitar!F123</f>
        <v>0</v>
      </c>
      <c r="G6298" s="33">
        <f>Digitar!G123</f>
        <v>0</v>
      </c>
      <c r="H6298" s="33">
        <f>Digitar!H123</f>
        <v>0</v>
      </c>
      <c r="I6298" s="33">
        <f>Digitar!I123</f>
        <v>0</v>
      </c>
      <c r="J6298" s="33">
        <f>Digitar!J123</f>
        <v>0</v>
      </c>
      <c r="K6298" s="33">
        <f>Digitar!K123</f>
        <v>0</v>
      </c>
      <c r="L6298" s="33">
        <f>Digitar!L123</f>
        <v>0</v>
      </c>
      <c r="M6298" s="33">
        <f>Digitar!M123</f>
        <v>0</v>
      </c>
      <c r="N6298" s="33">
        <f>Digitar!N123</f>
        <v>0</v>
      </c>
      <c r="O6298" s="33">
        <f>Digitar!O123</f>
        <v>0</v>
      </c>
    </row>
    <row r="6299" spans="1:15" ht="19.5" customHeight="1">
      <c r="B6299" s="40" t="s">
        <v>126</v>
      </c>
      <c r="C6299" s="40"/>
      <c r="D6299" s="33">
        <f>Digitar!D124</f>
        <v>0</v>
      </c>
      <c r="E6299" s="33">
        <f>Digitar!E124</f>
        <v>0</v>
      </c>
      <c r="F6299" s="33">
        <f>Digitar!F124</f>
        <v>0</v>
      </c>
      <c r="G6299" s="33">
        <f>Digitar!G124</f>
        <v>0</v>
      </c>
      <c r="H6299" s="33">
        <f>Digitar!H124</f>
        <v>0</v>
      </c>
      <c r="I6299" s="33">
        <f>Digitar!I124</f>
        <v>0</v>
      </c>
      <c r="J6299" s="33">
        <f>Digitar!J124</f>
        <v>0</v>
      </c>
      <c r="K6299" s="33">
        <f>Digitar!K124</f>
        <v>0</v>
      </c>
      <c r="L6299" s="33">
        <f>Digitar!L124</f>
        <v>0</v>
      </c>
      <c r="M6299" s="33">
        <f>Digitar!M124</f>
        <v>0</v>
      </c>
      <c r="N6299" s="33">
        <f>Digitar!N124</f>
        <v>0</v>
      </c>
      <c r="O6299" s="33">
        <f>Digitar!O124</f>
        <v>0</v>
      </c>
    </row>
    <row r="6300" spans="1:15" ht="18.75" customHeight="1">
      <c r="B6300" s="40" t="s">
        <v>127</v>
      </c>
      <c r="C6300" s="40"/>
      <c r="D6300" s="33">
        <f>Digitar!D125</f>
        <v>0</v>
      </c>
      <c r="E6300" s="33">
        <f>Digitar!E125</f>
        <v>0</v>
      </c>
      <c r="F6300" s="33">
        <f>Digitar!F125</f>
        <v>0</v>
      </c>
      <c r="G6300" s="33">
        <f>Digitar!G125</f>
        <v>0</v>
      </c>
      <c r="H6300" s="33">
        <f>Digitar!H125</f>
        <v>0</v>
      </c>
      <c r="I6300" s="33">
        <f>Digitar!I125</f>
        <v>0</v>
      </c>
      <c r="J6300" s="33">
        <f>Digitar!J125</f>
        <v>0</v>
      </c>
      <c r="K6300" s="33">
        <f>Digitar!K125</f>
        <v>0</v>
      </c>
      <c r="L6300" s="33">
        <f>Digitar!L125</f>
        <v>0</v>
      </c>
      <c r="M6300" s="33">
        <f>Digitar!M125</f>
        <v>0</v>
      </c>
      <c r="N6300" s="33">
        <f>Digitar!N125</f>
        <v>0</v>
      </c>
      <c r="O6300" s="33">
        <f>Digitar!O125</f>
        <v>0</v>
      </c>
    </row>
    <row r="6301" spans="1:15" ht="21.75" customHeight="1">
      <c r="B6301" s="40" t="s">
        <v>128</v>
      </c>
      <c r="C6301" s="40"/>
      <c r="D6301" s="33">
        <f>Digitar!D126</f>
        <v>0</v>
      </c>
      <c r="E6301" s="33">
        <f>Digitar!E126</f>
        <v>0</v>
      </c>
      <c r="F6301" s="33">
        <f>Digitar!F126</f>
        <v>0</v>
      </c>
      <c r="G6301" s="33">
        <f>Digitar!G126</f>
        <v>0</v>
      </c>
      <c r="H6301" s="33">
        <f>Digitar!H126</f>
        <v>0</v>
      </c>
      <c r="I6301" s="33">
        <f>Digitar!I126</f>
        <v>0</v>
      </c>
      <c r="J6301" s="33">
        <f>Digitar!J126</f>
        <v>0</v>
      </c>
      <c r="K6301" s="33">
        <f>Digitar!K126</f>
        <v>0</v>
      </c>
      <c r="L6301" s="33">
        <f>Digitar!L126</f>
        <v>0</v>
      </c>
      <c r="M6301" s="33">
        <f>Digitar!M126</f>
        <v>0</v>
      </c>
      <c r="N6301" s="33">
        <f>Digitar!N126</f>
        <v>0</v>
      </c>
      <c r="O6301" s="33">
        <f>Digitar!O126</f>
        <v>0</v>
      </c>
    </row>
    <row r="6302" spans="1:15" ht="21" customHeight="1">
      <c r="B6302" s="40" t="s">
        <v>129</v>
      </c>
      <c r="C6302" s="40"/>
      <c r="D6302" s="33">
        <f>Digitar!D127</f>
        <v>0</v>
      </c>
      <c r="E6302" s="33">
        <f>Digitar!E127</f>
        <v>0</v>
      </c>
      <c r="F6302" s="33">
        <f>Digitar!F127</f>
        <v>0</v>
      </c>
      <c r="G6302" s="33">
        <f>Digitar!G127</f>
        <v>0</v>
      </c>
      <c r="H6302" s="33">
        <f>Digitar!H127</f>
        <v>0</v>
      </c>
      <c r="I6302" s="33">
        <f>Digitar!I127</f>
        <v>0</v>
      </c>
      <c r="J6302" s="33">
        <f>Digitar!J127</f>
        <v>0</v>
      </c>
      <c r="K6302" s="33">
        <f>Digitar!K127</f>
        <v>0</v>
      </c>
      <c r="L6302" s="33">
        <f>Digitar!L127</f>
        <v>0</v>
      </c>
      <c r="M6302" s="33">
        <f>Digitar!M127</f>
        <v>0</v>
      </c>
      <c r="N6302" s="33">
        <f>Digitar!N127</f>
        <v>0</v>
      </c>
      <c r="O6302" s="33">
        <f>Digitar!O127</f>
        <v>0</v>
      </c>
    </row>
    <row r="6303" spans="1:15" ht="35.25" customHeight="1">
      <c r="B6303" s="40" t="s">
        <v>153</v>
      </c>
      <c r="C6303" s="40"/>
      <c r="D6303" s="33">
        <f>Digitar!D128</f>
        <v>0</v>
      </c>
      <c r="E6303" s="33">
        <f>Digitar!E128</f>
        <v>0</v>
      </c>
      <c r="F6303" s="33">
        <f>Digitar!F128</f>
        <v>0</v>
      </c>
      <c r="G6303" s="33">
        <f>Digitar!G128</f>
        <v>0</v>
      </c>
      <c r="H6303" s="33">
        <f>Digitar!H128</f>
        <v>0</v>
      </c>
      <c r="I6303" s="33">
        <f>Digitar!I128</f>
        <v>0</v>
      </c>
      <c r="J6303" s="33">
        <f>Digitar!J128</f>
        <v>0</v>
      </c>
      <c r="K6303" s="33">
        <f>Digitar!K128</f>
        <v>0</v>
      </c>
      <c r="L6303" s="33">
        <f>Digitar!L128</f>
        <v>0</v>
      </c>
      <c r="M6303" s="33">
        <f>Digitar!M128</f>
        <v>0</v>
      </c>
      <c r="N6303" s="33">
        <f>Digitar!N128</f>
        <v>0</v>
      </c>
      <c r="O6303" s="33">
        <f>Digitar!O128</f>
        <v>0</v>
      </c>
    </row>
    <row r="6304" spans="1:15" ht="33" customHeight="1">
      <c r="B6304" s="40" t="s">
        <v>130</v>
      </c>
      <c r="C6304" s="40"/>
      <c r="D6304" s="33">
        <f>Digitar!D129</f>
        <v>0</v>
      </c>
      <c r="E6304" s="33">
        <f>Digitar!E129</f>
        <v>0</v>
      </c>
      <c r="F6304" s="33">
        <f>Digitar!F129</f>
        <v>0</v>
      </c>
      <c r="G6304" s="33">
        <f>Digitar!G129</f>
        <v>0</v>
      </c>
      <c r="H6304" s="33">
        <f>Digitar!H129</f>
        <v>0</v>
      </c>
      <c r="I6304" s="33">
        <f>Digitar!I129</f>
        <v>0</v>
      </c>
      <c r="J6304" s="33">
        <f>Digitar!J129</f>
        <v>0</v>
      </c>
      <c r="K6304" s="33">
        <f>Digitar!K129</f>
        <v>0</v>
      </c>
      <c r="L6304" s="33">
        <f>Digitar!L129</f>
        <v>0</v>
      </c>
      <c r="M6304" s="33">
        <f>Digitar!M129</f>
        <v>0</v>
      </c>
      <c r="N6304" s="33">
        <f>Digitar!N129</f>
        <v>0</v>
      </c>
      <c r="O6304" s="33">
        <f>Digitar!O129</f>
        <v>0</v>
      </c>
    </row>
    <row r="6305" spans="2:15" ht="19.5" customHeight="1">
      <c r="B6305" s="40" t="s">
        <v>131</v>
      </c>
      <c r="C6305" s="40"/>
      <c r="D6305" s="33">
        <f>Digitar!D130</f>
        <v>0</v>
      </c>
      <c r="E6305" s="33">
        <f>Digitar!E130</f>
        <v>0</v>
      </c>
      <c r="F6305" s="33">
        <f>Digitar!F130</f>
        <v>0</v>
      </c>
      <c r="G6305" s="33">
        <f>Digitar!G130</f>
        <v>0</v>
      </c>
      <c r="H6305" s="33">
        <f>Digitar!H130</f>
        <v>0</v>
      </c>
      <c r="I6305" s="33">
        <f>Digitar!I130</f>
        <v>0</v>
      </c>
      <c r="J6305" s="33">
        <f>Digitar!J130</f>
        <v>0</v>
      </c>
      <c r="K6305" s="33">
        <f>Digitar!K130</f>
        <v>0</v>
      </c>
      <c r="L6305" s="33">
        <f>Digitar!L130</f>
        <v>0</v>
      </c>
      <c r="M6305" s="33">
        <f>Digitar!M130</f>
        <v>0</v>
      </c>
      <c r="N6305" s="33">
        <f>Digitar!N130</f>
        <v>0</v>
      </c>
      <c r="O6305" s="33">
        <f>Digitar!O130</f>
        <v>0</v>
      </c>
    </row>
    <row r="6306" spans="2:15" ht="41.25" customHeight="1">
      <c r="B6306" s="42" t="s">
        <v>155</v>
      </c>
      <c r="C6306" s="42"/>
      <c r="D6306" s="33">
        <f>Digitar!D131</f>
        <v>0</v>
      </c>
      <c r="E6306" s="33">
        <f>Digitar!E131</f>
        <v>0</v>
      </c>
      <c r="F6306" s="33">
        <f>Digitar!F131</f>
        <v>0</v>
      </c>
      <c r="G6306" s="33">
        <f>Digitar!G131</f>
        <v>0</v>
      </c>
      <c r="H6306" s="33">
        <f>Digitar!H131</f>
        <v>0</v>
      </c>
      <c r="I6306" s="33">
        <f>Digitar!I131</f>
        <v>0</v>
      </c>
      <c r="J6306" s="33">
        <f>Digitar!J131</f>
        <v>0</v>
      </c>
      <c r="K6306" s="33">
        <f>Digitar!K131</f>
        <v>0</v>
      </c>
      <c r="L6306" s="33">
        <f>Digitar!L131</f>
        <v>0</v>
      </c>
      <c r="M6306" s="33">
        <f>Digitar!M131</f>
        <v>0</v>
      </c>
      <c r="N6306" s="33">
        <f>Digitar!N131</f>
        <v>0</v>
      </c>
      <c r="O6306" s="33">
        <f>Digitar!O131</f>
        <v>0</v>
      </c>
    </row>
    <row r="6307" spans="2:15" ht="30.75" customHeight="1">
      <c r="B6307" s="40" t="s">
        <v>132</v>
      </c>
      <c r="C6307" s="40"/>
      <c r="D6307" s="33">
        <f>Digitar!D132</f>
        <v>0</v>
      </c>
      <c r="E6307" s="33">
        <f>Digitar!E132</f>
        <v>0</v>
      </c>
      <c r="F6307" s="33">
        <f>Digitar!F132</f>
        <v>0</v>
      </c>
      <c r="G6307" s="33">
        <f>Digitar!G132</f>
        <v>0</v>
      </c>
      <c r="H6307" s="33">
        <f>Digitar!H132</f>
        <v>0</v>
      </c>
      <c r="I6307" s="33">
        <f>Digitar!I132</f>
        <v>0</v>
      </c>
      <c r="J6307" s="33">
        <f>Digitar!J132</f>
        <v>0</v>
      </c>
      <c r="K6307" s="33">
        <f>Digitar!K132</f>
        <v>0</v>
      </c>
      <c r="L6307" s="33">
        <f>Digitar!L132</f>
        <v>0</v>
      </c>
      <c r="M6307" s="33">
        <f>Digitar!M132</f>
        <v>0</v>
      </c>
      <c r="N6307" s="33">
        <f>Digitar!N132</f>
        <v>0</v>
      </c>
      <c r="O6307" s="33">
        <f>Digitar!O132</f>
        <v>0</v>
      </c>
    </row>
    <row r="6308" spans="2:15" ht="30" customHeight="1">
      <c r="B6308" s="40" t="s">
        <v>133</v>
      </c>
      <c r="C6308" s="40"/>
      <c r="D6308" s="33">
        <f>Digitar!D133</f>
        <v>0</v>
      </c>
      <c r="E6308" s="33">
        <f>Digitar!E133</f>
        <v>0</v>
      </c>
      <c r="F6308" s="33">
        <f>Digitar!F133</f>
        <v>0</v>
      </c>
      <c r="G6308" s="33">
        <f>Digitar!G133</f>
        <v>0</v>
      </c>
      <c r="H6308" s="33">
        <f>Digitar!H133</f>
        <v>0</v>
      </c>
      <c r="I6308" s="33">
        <f>Digitar!I133</f>
        <v>0</v>
      </c>
      <c r="J6308" s="33">
        <f>Digitar!J133</f>
        <v>0</v>
      </c>
      <c r="K6308" s="33">
        <f>Digitar!K133</f>
        <v>0</v>
      </c>
      <c r="L6308" s="33">
        <f>Digitar!L133</f>
        <v>0</v>
      </c>
      <c r="M6308" s="33">
        <f>Digitar!M133</f>
        <v>0</v>
      </c>
      <c r="N6308" s="33">
        <f>Digitar!N133</f>
        <v>0</v>
      </c>
      <c r="O6308" s="33">
        <f>Digitar!O133</f>
        <v>0</v>
      </c>
    </row>
    <row r="6309" spans="2:15" ht="54.75" customHeight="1">
      <c r="B6309" s="40" t="s">
        <v>134</v>
      </c>
      <c r="C6309" s="40"/>
      <c r="D6309" s="33">
        <f>Digitar!D134</f>
        <v>0</v>
      </c>
      <c r="E6309" s="33">
        <f>Digitar!E134</f>
        <v>0</v>
      </c>
      <c r="F6309" s="33">
        <f>Digitar!F134</f>
        <v>0</v>
      </c>
      <c r="G6309" s="33">
        <f>Digitar!G134</f>
        <v>0</v>
      </c>
      <c r="H6309" s="33">
        <f>Digitar!H134</f>
        <v>0</v>
      </c>
      <c r="I6309" s="33">
        <f>Digitar!I134</f>
        <v>0</v>
      </c>
      <c r="J6309" s="33">
        <f>Digitar!J134</f>
        <v>0</v>
      </c>
      <c r="K6309" s="33">
        <f>Digitar!K134</f>
        <v>0</v>
      </c>
      <c r="L6309" s="33">
        <f>Digitar!L134</f>
        <v>0</v>
      </c>
      <c r="M6309" s="33">
        <f>Digitar!M134</f>
        <v>0</v>
      </c>
      <c r="N6309" s="33">
        <f>Digitar!N134</f>
        <v>0</v>
      </c>
      <c r="O6309" s="33">
        <f>Digitar!O134</f>
        <v>0</v>
      </c>
    </row>
    <row r="6310" spans="2:15" ht="30" customHeight="1">
      <c r="B6310" s="41" t="s">
        <v>135</v>
      </c>
      <c r="C6310" s="41"/>
      <c r="D6310" s="33">
        <f>Digitar!D135</f>
        <v>0</v>
      </c>
      <c r="E6310" s="33">
        <f>Digitar!E135</f>
        <v>0</v>
      </c>
      <c r="F6310" s="33">
        <f>Digitar!F135</f>
        <v>0</v>
      </c>
      <c r="G6310" s="33">
        <f>Digitar!G135</f>
        <v>0</v>
      </c>
      <c r="H6310" s="33">
        <f>Digitar!H135</f>
        <v>0</v>
      </c>
      <c r="I6310" s="33">
        <f>Digitar!I135</f>
        <v>0</v>
      </c>
      <c r="J6310" s="33">
        <f>Digitar!J135</f>
        <v>0</v>
      </c>
      <c r="K6310" s="33">
        <f>Digitar!K135</f>
        <v>0</v>
      </c>
      <c r="L6310" s="33">
        <f>Digitar!L135</f>
        <v>0</v>
      </c>
      <c r="M6310" s="33">
        <f>Digitar!M135</f>
        <v>0</v>
      </c>
      <c r="N6310" s="33">
        <f>Digitar!N135</f>
        <v>0</v>
      </c>
      <c r="O6310" s="33">
        <f>Digitar!O135</f>
        <v>0</v>
      </c>
    </row>
    <row r="6311" spans="2:15" ht="38.25" customHeight="1">
      <c r="B6311" s="41" t="s">
        <v>136</v>
      </c>
      <c r="C6311" s="41"/>
      <c r="D6311" s="33">
        <f>Digitar!D136</f>
        <v>0</v>
      </c>
      <c r="E6311" s="33">
        <f>Digitar!E136</f>
        <v>0</v>
      </c>
      <c r="F6311" s="33">
        <f>Digitar!F136</f>
        <v>0</v>
      </c>
      <c r="G6311" s="33">
        <f>Digitar!G136</f>
        <v>0</v>
      </c>
      <c r="H6311" s="33">
        <f>Digitar!H136</f>
        <v>0</v>
      </c>
      <c r="I6311" s="33">
        <f>Digitar!I136</f>
        <v>0</v>
      </c>
      <c r="J6311" s="33">
        <f>Digitar!J136</f>
        <v>0</v>
      </c>
      <c r="K6311" s="33">
        <f>Digitar!K136</f>
        <v>0</v>
      </c>
      <c r="L6311" s="33">
        <f>Digitar!L136</f>
        <v>0</v>
      </c>
      <c r="M6311" s="33">
        <f>Digitar!M136</f>
        <v>0</v>
      </c>
      <c r="N6311" s="33">
        <f>Digitar!N136</f>
        <v>0</v>
      </c>
      <c r="O6311" s="33">
        <f>Digitar!O136</f>
        <v>0</v>
      </c>
    </row>
    <row r="6312" spans="2:15" ht="53.25" customHeight="1">
      <c r="B6312" s="41" t="s">
        <v>137</v>
      </c>
      <c r="C6312" s="41"/>
      <c r="D6312" s="33">
        <f>Digitar!D137</f>
        <v>0</v>
      </c>
      <c r="E6312" s="33">
        <f>Digitar!E137</f>
        <v>0</v>
      </c>
      <c r="F6312" s="33">
        <f>Digitar!F137</f>
        <v>0</v>
      </c>
      <c r="G6312" s="33">
        <f>Digitar!G137</f>
        <v>0</v>
      </c>
      <c r="H6312" s="33">
        <f>Digitar!H137</f>
        <v>0</v>
      </c>
      <c r="I6312" s="33">
        <f>Digitar!I137</f>
        <v>0</v>
      </c>
      <c r="J6312" s="33">
        <f>Digitar!J137</f>
        <v>0</v>
      </c>
      <c r="K6312" s="33">
        <f>Digitar!K137</f>
        <v>0</v>
      </c>
      <c r="L6312" s="33">
        <f>Digitar!L137</f>
        <v>0</v>
      </c>
      <c r="M6312" s="33">
        <f>Digitar!M137</f>
        <v>0</v>
      </c>
      <c r="N6312" s="33">
        <f>Digitar!N137</f>
        <v>0</v>
      </c>
      <c r="O6312" s="33">
        <f>Digitar!O137</f>
        <v>0</v>
      </c>
    </row>
    <row r="6313" spans="2:15" ht="54.75" customHeight="1">
      <c r="B6313" s="41" t="s">
        <v>138</v>
      </c>
      <c r="C6313" s="41"/>
      <c r="D6313" s="33">
        <f>Digitar!D138</f>
        <v>0</v>
      </c>
      <c r="E6313" s="33">
        <f>Digitar!E138</f>
        <v>0</v>
      </c>
      <c r="F6313" s="33">
        <f>Digitar!F138</f>
        <v>0</v>
      </c>
      <c r="G6313" s="33">
        <f>Digitar!G138</f>
        <v>0</v>
      </c>
      <c r="H6313" s="33">
        <f>Digitar!H138</f>
        <v>0</v>
      </c>
      <c r="I6313" s="33">
        <f>Digitar!I138</f>
        <v>0</v>
      </c>
      <c r="J6313" s="33">
        <f>Digitar!J138</f>
        <v>0</v>
      </c>
      <c r="K6313" s="33">
        <f>Digitar!K138</f>
        <v>0</v>
      </c>
      <c r="L6313" s="33">
        <f>Digitar!L138</f>
        <v>0</v>
      </c>
      <c r="M6313" s="33">
        <f>Digitar!M138</f>
        <v>0</v>
      </c>
      <c r="N6313" s="33">
        <f>Digitar!N138</f>
        <v>0</v>
      </c>
      <c r="O6313" s="33">
        <f>Digitar!O138</f>
        <v>0</v>
      </c>
    </row>
    <row r="6314" spans="2:15" ht="69" customHeight="1">
      <c r="B6314" s="41" t="s">
        <v>139</v>
      </c>
      <c r="C6314" s="41"/>
      <c r="D6314" s="33">
        <f>Digitar!D139</f>
        <v>0</v>
      </c>
      <c r="E6314" s="33">
        <f>Digitar!E139</f>
        <v>0</v>
      </c>
      <c r="F6314" s="33">
        <f>Digitar!F139</f>
        <v>0</v>
      </c>
      <c r="G6314" s="33">
        <f>Digitar!G139</f>
        <v>0</v>
      </c>
      <c r="H6314" s="33">
        <f>Digitar!H139</f>
        <v>0</v>
      </c>
      <c r="I6314" s="33">
        <f>Digitar!I139</f>
        <v>0</v>
      </c>
      <c r="J6314" s="33">
        <f>Digitar!J139</f>
        <v>0</v>
      </c>
      <c r="K6314" s="33">
        <f>Digitar!K139</f>
        <v>0</v>
      </c>
      <c r="L6314" s="33">
        <f>Digitar!L139</f>
        <v>0</v>
      </c>
      <c r="M6314" s="33">
        <f>Digitar!M139</f>
        <v>0</v>
      </c>
      <c r="N6314" s="33">
        <f>Digitar!N139</f>
        <v>0</v>
      </c>
      <c r="O6314" s="33">
        <f>Digitar!O139</f>
        <v>0</v>
      </c>
    </row>
    <row r="6315" spans="2:15">
      <c r="B6315" s="40" t="s">
        <v>140</v>
      </c>
      <c r="C6315" s="40"/>
      <c r="D6315" s="33">
        <f>Digitar!D140</f>
        <v>0</v>
      </c>
      <c r="E6315" s="33">
        <f>Digitar!E140</f>
        <v>0</v>
      </c>
      <c r="F6315" s="33">
        <f>Digitar!F140</f>
        <v>0</v>
      </c>
      <c r="G6315" s="33">
        <f>Digitar!G140</f>
        <v>0</v>
      </c>
      <c r="H6315" s="33">
        <f>Digitar!H140</f>
        <v>0</v>
      </c>
      <c r="I6315" s="33">
        <f>Digitar!I140</f>
        <v>0</v>
      </c>
      <c r="J6315" s="33">
        <f>Digitar!J140</f>
        <v>0</v>
      </c>
      <c r="K6315" s="33">
        <f>Digitar!K140</f>
        <v>0</v>
      </c>
      <c r="L6315" s="33">
        <f>Digitar!L140</f>
        <v>0</v>
      </c>
      <c r="M6315" s="33">
        <f>Digitar!M140</f>
        <v>0</v>
      </c>
      <c r="N6315" s="33">
        <f>Digitar!N140</f>
        <v>0</v>
      </c>
      <c r="O6315" s="33">
        <f>Digitar!O140</f>
        <v>0</v>
      </c>
    </row>
    <row r="6316" spans="2:15" ht="60" customHeight="1">
      <c r="B6316" s="40" t="s">
        <v>141</v>
      </c>
      <c r="C6316" s="40"/>
      <c r="D6316" s="33">
        <f>Digitar!D141</f>
        <v>0</v>
      </c>
      <c r="E6316" s="33">
        <f>Digitar!E141</f>
        <v>0</v>
      </c>
      <c r="F6316" s="33">
        <f>Digitar!F141</f>
        <v>0</v>
      </c>
      <c r="G6316" s="33">
        <f>Digitar!G141</f>
        <v>0</v>
      </c>
      <c r="H6316" s="33">
        <f>Digitar!H141</f>
        <v>0</v>
      </c>
      <c r="I6316" s="33">
        <f>Digitar!I141</f>
        <v>0</v>
      </c>
      <c r="J6316" s="33">
        <f>Digitar!J141</f>
        <v>0</v>
      </c>
      <c r="K6316" s="33">
        <f>Digitar!K141</f>
        <v>0</v>
      </c>
      <c r="L6316" s="33">
        <f>Digitar!L141</f>
        <v>0</v>
      </c>
      <c r="M6316" s="33">
        <f>Digitar!M141</f>
        <v>0</v>
      </c>
      <c r="N6316" s="33">
        <f>Digitar!N141</f>
        <v>0</v>
      </c>
      <c r="O6316" s="33">
        <f>Digitar!O141</f>
        <v>0</v>
      </c>
    </row>
    <row r="6317" spans="2:15" ht="30" customHeight="1">
      <c r="B6317" s="40" t="s">
        <v>142</v>
      </c>
      <c r="C6317" s="40"/>
      <c r="D6317" s="33">
        <f>Digitar!D142</f>
        <v>0</v>
      </c>
      <c r="E6317" s="33">
        <f>Digitar!E142</f>
        <v>0</v>
      </c>
      <c r="F6317" s="33">
        <f>Digitar!F142</f>
        <v>0</v>
      </c>
      <c r="G6317" s="33">
        <f>Digitar!G142</f>
        <v>0</v>
      </c>
      <c r="H6317" s="33">
        <f>Digitar!H142</f>
        <v>0</v>
      </c>
      <c r="I6317" s="33">
        <f>Digitar!I142</f>
        <v>0</v>
      </c>
      <c r="J6317" s="33">
        <f>Digitar!J142</f>
        <v>0</v>
      </c>
      <c r="K6317" s="33">
        <f>Digitar!K142</f>
        <v>0</v>
      </c>
      <c r="L6317" s="33">
        <f>Digitar!L142</f>
        <v>0</v>
      </c>
      <c r="M6317" s="33">
        <f>Digitar!M142</f>
        <v>0</v>
      </c>
      <c r="N6317" s="33">
        <f>Digitar!N142</f>
        <v>0</v>
      </c>
      <c r="O6317" s="33">
        <f>Digitar!O142</f>
        <v>0</v>
      </c>
    </row>
    <row r="6318" spans="2:15" ht="45" customHeight="1">
      <c r="B6318" s="40" t="s">
        <v>143</v>
      </c>
      <c r="C6318" s="40"/>
      <c r="D6318" s="33">
        <f>Digitar!D143</f>
        <v>0</v>
      </c>
      <c r="E6318" s="33">
        <f>Digitar!E143</f>
        <v>0</v>
      </c>
      <c r="F6318" s="33">
        <f>Digitar!F143</f>
        <v>0</v>
      </c>
      <c r="G6318" s="33">
        <f>Digitar!G143</f>
        <v>0</v>
      </c>
      <c r="H6318" s="33">
        <f>Digitar!H143</f>
        <v>0</v>
      </c>
      <c r="I6318" s="33">
        <f>Digitar!I143</f>
        <v>0</v>
      </c>
      <c r="J6318" s="33">
        <f>Digitar!J143</f>
        <v>0</v>
      </c>
      <c r="K6318" s="33">
        <f>Digitar!K143</f>
        <v>0</v>
      </c>
      <c r="L6318" s="33">
        <f>Digitar!L143</f>
        <v>0</v>
      </c>
      <c r="M6318" s="33">
        <f>Digitar!M143</f>
        <v>0</v>
      </c>
      <c r="N6318" s="33">
        <f>Digitar!N143</f>
        <v>0</v>
      </c>
      <c r="O6318" s="33">
        <f>Digitar!O143</f>
        <v>0</v>
      </c>
    </row>
    <row r="6319" spans="2:15" ht="30" customHeight="1">
      <c r="B6319" s="40" t="s">
        <v>154</v>
      </c>
      <c r="C6319" s="40"/>
      <c r="D6319" s="33">
        <f>Digitar!D144</f>
        <v>0</v>
      </c>
      <c r="E6319" s="33">
        <f>Digitar!E144</f>
        <v>0</v>
      </c>
      <c r="F6319" s="33">
        <f>Digitar!F144</f>
        <v>0</v>
      </c>
      <c r="G6319" s="33">
        <f>Digitar!G144</f>
        <v>0</v>
      </c>
      <c r="H6319" s="33">
        <f>Digitar!H144</f>
        <v>0</v>
      </c>
      <c r="I6319" s="33">
        <f>Digitar!I144</f>
        <v>0</v>
      </c>
      <c r="J6319" s="33">
        <f>Digitar!J144</f>
        <v>0</v>
      </c>
      <c r="K6319" s="33">
        <f>Digitar!K144</f>
        <v>0</v>
      </c>
      <c r="L6319" s="33">
        <f>Digitar!L144</f>
        <v>0</v>
      </c>
      <c r="M6319" s="33">
        <f>Digitar!M144</f>
        <v>0</v>
      </c>
      <c r="N6319" s="33">
        <f>Digitar!N144</f>
        <v>0</v>
      </c>
      <c r="O6319" s="33">
        <f>Digitar!O144</f>
        <v>0</v>
      </c>
    </row>
    <row r="6320" spans="2:15" ht="36" customHeight="1">
      <c r="B6320" s="40" t="s">
        <v>144</v>
      </c>
      <c r="C6320" s="40"/>
      <c r="D6320" s="33">
        <f>Digitar!D145</f>
        <v>0</v>
      </c>
      <c r="E6320" s="33">
        <f>Digitar!E145</f>
        <v>0</v>
      </c>
      <c r="F6320" s="33">
        <f>Digitar!F145</f>
        <v>0</v>
      </c>
      <c r="G6320" s="33">
        <f>Digitar!G145</f>
        <v>0</v>
      </c>
      <c r="H6320" s="33">
        <f>Digitar!H145</f>
        <v>0</v>
      </c>
      <c r="I6320" s="33">
        <f>Digitar!I145</f>
        <v>0</v>
      </c>
      <c r="J6320" s="33">
        <f>Digitar!J145</f>
        <v>0</v>
      </c>
      <c r="K6320" s="33">
        <f>Digitar!K145</f>
        <v>0</v>
      </c>
      <c r="L6320" s="33">
        <f>Digitar!L145</f>
        <v>0</v>
      </c>
      <c r="M6320" s="33">
        <f>Digitar!M145</f>
        <v>0</v>
      </c>
      <c r="N6320" s="33">
        <f>Digitar!N145</f>
        <v>0</v>
      </c>
      <c r="O6320" s="33">
        <f>Digitar!O145</f>
        <v>0</v>
      </c>
    </row>
    <row r="6321" spans="2:15" ht="20.25" customHeight="1">
      <c r="B6321" s="40" t="s">
        <v>145</v>
      </c>
      <c r="C6321" s="40"/>
      <c r="D6321" s="33">
        <f>Digitar!D146</f>
        <v>0</v>
      </c>
      <c r="E6321" s="33">
        <f>Digitar!E146</f>
        <v>0</v>
      </c>
      <c r="F6321" s="33">
        <f>Digitar!F146</f>
        <v>0</v>
      </c>
      <c r="G6321" s="33">
        <f>Digitar!G146</f>
        <v>0</v>
      </c>
      <c r="H6321" s="33">
        <f>Digitar!H146</f>
        <v>0</v>
      </c>
      <c r="I6321" s="33">
        <f>Digitar!I146</f>
        <v>0</v>
      </c>
      <c r="J6321" s="33">
        <f>Digitar!J146</f>
        <v>0</v>
      </c>
      <c r="K6321" s="33">
        <f>Digitar!K146</f>
        <v>0</v>
      </c>
      <c r="L6321" s="33">
        <f>Digitar!L146</f>
        <v>0</v>
      </c>
      <c r="M6321" s="33">
        <f>Digitar!M146</f>
        <v>0</v>
      </c>
      <c r="N6321" s="33">
        <f>Digitar!N146</f>
        <v>0</v>
      </c>
      <c r="O6321" s="33">
        <f>Digitar!O146</f>
        <v>0</v>
      </c>
    </row>
    <row r="6322" spans="2:15" ht="30" customHeight="1">
      <c r="B6322" s="40" t="s">
        <v>146</v>
      </c>
      <c r="C6322" s="40"/>
      <c r="D6322" s="33">
        <f>Digitar!D147</f>
        <v>0</v>
      </c>
      <c r="E6322" s="33">
        <f>Digitar!E147</f>
        <v>0</v>
      </c>
      <c r="F6322" s="33">
        <f>Digitar!F147</f>
        <v>0</v>
      </c>
      <c r="G6322" s="33">
        <f>Digitar!G147</f>
        <v>0</v>
      </c>
      <c r="H6322" s="33">
        <f>Digitar!H147</f>
        <v>0</v>
      </c>
      <c r="I6322" s="33">
        <f>Digitar!I147</f>
        <v>0</v>
      </c>
      <c r="J6322" s="33">
        <f>Digitar!J147</f>
        <v>0</v>
      </c>
      <c r="K6322" s="33">
        <f>Digitar!K147</f>
        <v>0</v>
      </c>
      <c r="L6322" s="33">
        <f>Digitar!L147</f>
        <v>0</v>
      </c>
      <c r="M6322" s="33">
        <f>Digitar!M147</f>
        <v>0</v>
      </c>
      <c r="N6322" s="33">
        <f>Digitar!N147</f>
        <v>0</v>
      </c>
      <c r="O6322" s="33">
        <f>Digitar!O147</f>
        <v>0</v>
      </c>
    </row>
    <row r="6323" spans="2:15" ht="45" customHeight="1">
      <c r="B6323" s="40" t="s">
        <v>147</v>
      </c>
      <c r="C6323" s="40"/>
      <c r="D6323" s="33">
        <f>Digitar!D148</f>
        <v>0</v>
      </c>
      <c r="E6323" s="33">
        <f>Digitar!E148</f>
        <v>0</v>
      </c>
      <c r="F6323" s="33">
        <f>Digitar!F148</f>
        <v>0</v>
      </c>
      <c r="G6323" s="33">
        <f>Digitar!G148</f>
        <v>0</v>
      </c>
      <c r="H6323" s="33">
        <f>Digitar!H148</f>
        <v>0</v>
      </c>
      <c r="I6323" s="33">
        <f>Digitar!I148</f>
        <v>0</v>
      </c>
      <c r="J6323" s="33">
        <f>Digitar!J148</f>
        <v>0</v>
      </c>
      <c r="K6323" s="33">
        <f>Digitar!K148</f>
        <v>0</v>
      </c>
      <c r="L6323" s="33">
        <f>Digitar!L148</f>
        <v>0</v>
      </c>
      <c r="M6323" s="33">
        <f>Digitar!M148</f>
        <v>0</v>
      </c>
      <c r="N6323" s="33">
        <f>Digitar!N148</f>
        <v>0</v>
      </c>
      <c r="O6323" s="33">
        <f>Digitar!O148</f>
        <v>0</v>
      </c>
    </row>
    <row r="6324" spans="2:15" ht="52.5" customHeight="1">
      <c r="B6324" s="40" t="s">
        <v>148</v>
      </c>
      <c r="C6324" s="40"/>
      <c r="D6324" s="33">
        <f>Digitar!D149</f>
        <v>0</v>
      </c>
      <c r="E6324" s="33">
        <f>Digitar!E149</f>
        <v>0</v>
      </c>
      <c r="F6324" s="33">
        <f>Digitar!F149</f>
        <v>0</v>
      </c>
      <c r="G6324" s="33">
        <f>Digitar!G149</f>
        <v>0</v>
      </c>
      <c r="H6324" s="33">
        <f>Digitar!H149</f>
        <v>0</v>
      </c>
      <c r="I6324" s="33">
        <f>Digitar!I149</f>
        <v>0</v>
      </c>
      <c r="J6324" s="33">
        <f>Digitar!J149</f>
        <v>0</v>
      </c>
      <c r="K6324" s="33">
        <f>Digitar!K149</f>
        <v>0</v>
      </c>
      <c r="L6324" s="33">
        <f>Digitar!L149</f>
        <v>0</v>
      </c>
      <c r="M6324" s="33">
        <f>Digitar!M149</f>
        <v>0</v>
      </c>
      <c r="N6324" s="33">
        <f>Digitar!N149</f>
        <v>0</v>
      </c>
      <c r="O6324" s="33">
        <f>Digitar!O149</f>
        <v>0</v>
      </c>
    </row>
    <row r="6325" spans="2:15">
      <c r="B6325" s="35"/>
      <c r="C6325" s="36" t="s">
        <v>157</v>
      </c>
      <c r="D6325" s="33">
        <f>Digitar!D150</f>
        <v>0</v>
      </c>
      <c r="E6325" s="33">
        <f>Digitar!E150</f>
        <v>0</v>
      </c>
      <c r="F6325" s="33">
        <f>Digitar!F150</f>
        <v>0</v>
      </c>
      <c r="G6325" s="33">
        <f>Digitar!G150</f>
        <v>0</v>
      </c>
      <c r="H6325" s="33">
        <f>Digitar!H150</f>
        <v>0</v>
      </c>
      <c r="I6325" s="33">
        <f>Digitar!I150</f>
        <v>0</v>
      </c>
      <c r="J6325" s="33">
        <f>Digitar!J150</f>
        <v>0</v>
      </c>
      <c r="K6325" s="33">
        <f>Digitar!K150</f>
        <v>0</v>
      </c>
      <c r="L6325" s="33">
        <f>Digitar!L150</f>
        <v>0</v>
      </c>
      <c r="M6325" s="33">
        <f>Digitar!M150</f>
        <v>0</v>
      </c>
      <c r="N6325" s="33">
        <f>Digitar!N150</f>
        <v>0</v>
      </c>
      <c r="O6325" s="33">
        <f>Digitar!O150</f>
        <v>0</v>
      </c>
    </row>
    <row r="6326" spans="2:15">
      <c r="B6326" s="37"/>
      <c r="C6326" s="37"/>
      <c r="D6326" s="38"/>
      <c r="E6326" s="38"/>
      <c r="F6326" s="38"/>
      <c r="G6326" s="38"/>
    </row>
    <row r="6327" spans="2:15">
      <c r="B6327" s="37"/>
      <c r="C6327" s="37"/>
      <c r="D6327" s="38"/>
      <c r="E6327" s="38"/>
      <c r="F6327" s="38"/>
      <c r="G6327" s="38"/>
    </row>
    <row r="6328" spans="2:15">
      <c r="B6328" s="37"/>
      <c r="C6328" s="37"/>
      <c r="D6328" s="38"/>
      <c r="E6328" s="38"/>
      <c r="F6328" s="38"/>
      <c r="G6328" s="38"/>
    </row>
    <row r="6329" spans="2:15">
      <c r="B6329" s="37"/>
      <c r="C6329" s="37"/>
      <c r="D6329" s="38"/>
      <c r="E6329" s="38"/>
      <c r="F6329" s="38"/>
      <c r="G6329" s="38"/>
    </row>
    <row r="6330" spans="2:15">
      <c r="B6330" s="37"/>
      <c r="C6330" s="37"/>
      <c r="D6330" s="38"/>
      <c r="E6330" s="38"/>
      <c r="F6330" s="38"/>
      <c r="G6330" s="38"/>
    </row>
    <row r="6331" spans="2:15">
      <c r="B6331" s="37"/>
      <c r="C6331" s="37"/>
      <c r="D6331" s="38"/>
      <c r="E6331" s="38"/>
      <c r="F6331" s="38"/>
      <c r="G6331" s="38"/>
    </row>
    <row r="6332" spans="2:15">
      <c r="B6332" s="37"/>
      <c r="C6332" s="37"/>
      <c r="D6332" s="38"/>
      <c r="E6332" s="38"/>
      <c r="F6332" s="38"/>
      <c r="G6332" s="38"/>
    </row>
    <row r="6333" spans="2:15">
      <c r="B6333" s="37"/>
      <c r="C6333" s="37"/>
      <c r="D6333" s="38"/>
      <c r="E6333" s="38"/>
      <c r="F6333" s="38"/>
      <c r="G6333" s="38"/>
    </row>
    <row r="6334" spans="2:15">
      <c r="B6334" s="37"/>
      <c r="C6334" s="37"/>
      <c r="D6334" s="38"/>
      <c r="E6334" s="38"/>
      <c r="F6334" s="38"/>
      <c r="G6334" s="38"/>
    </row>
    <row r="6335" spans="2:15">
      <c r="B6335" s="37"/>
      <c r="C6335" s="37"/>
      <c r="D6335" s="38"/>
      <c r="E6335" s="38"/>
      <c r="F6335" s="38"/>
      <c r="G6335" s="38"/>
    </row>
    <row r="6336" spans="2:15">
      <c r="B6336" s="37"/>
      <c r="C6336" s="37"/>
      <c r="D6336" s="38"/>
      <c r="E6336" s="38"/>
      <c r="F6336" s="38"/>
      <c r="G6336" s="38"/>
    </row>
    <row r="6337" spans="2:7">
      <c r="B6337" s="37"/>
      <c r="C6337" s="37"/>
      <c r="D6337" s="38"/>
      <c r="E6337" s="38"/>
      <c r="F6337" s="38"/>
      <c r="G6337" s="38"/>
    </row>
    <row r="6338" spans="2:7">
      <c r="B6338" s="37"/>
      <c r="C6338" s="37"/>
      <c r="D6338" s="38"/>
      <c r="E6338" s="38"/>
      <c r="F6338" s="38"/>
      <c r="G6338" s="38"/>
    </row>
    <row r="6339" spans="2:7">
      <c r="B6339" s="37"/>
      <c r="C6339" s="37"/>
      <c r="D6339" s="38"/>
      <c r="E6339" s="38"/>
      <c r="F6339" s="38"/>
      <c r="G6339" s="38"/>
    </row>
    <row r="6340" spans="2:7">
      <c r="B6340" s="37"/>
      <c r="C6340" s="37"/>
      <c r="D6340" s="38"/>
      <c r="E6340" s="38"/>
      <c r="F6340" s="38"/>
      <c r="G6340" s="38"/>
    </row>
    <row r="6341" spans="2:7">
      <c r="B6341" s="37"/>
      <c r="C6341" s="37"/>
      <c r="D6341" s="38"/>
      <c r="E6341" s="38"/>
      <c r="F6341" s="38"/>
      <c r="G6341" s="38"/>
    </row>
    <row r="6342" spans="2:7">
      <c r="B6342" s="37"/>
      <c r="C6342" s="37"/>
      <c r="D6342" s="38"/>
      <c r="E6342" s="38"/>
      <c r="F6342" s="38"/>
      <c r="G6342" s="38"/>
    </row>
    <row r="6343" spans="2:7">
      <c r="B6343" s="37"/>
      <c r="C6343" s="37"/>
      <c r="D6343" s="38"/>
      <c r="E6343" s="38"/>
      <c r="F6343" s="38"/>
      <c r="G6343" s="38"/>
    </row>
    <row r="6344" spans="2:7">
      <c r="B6344" s="37"/>
      <c r="C6344" s="37"/>
      <c r="D6344" s="38"/>
      <c r="E6344" s="38"/>
      <c r="F6344" s="38"/>
      <c r="G6344" s="38"/>
    </row>
    <row r="6345" spans="2:7">
      <c r="B6345" s="37"/>
      <c r="C6345" s="37"/>
      <c r="D6345" s="38"/>
      <c r="E6345" s="38"/>
      <c r="F6345" s="38"/>
      <c r="G6345" s="38"/>
    </row>
    <row r="6346" spans="2:7">
      <c r="B6346" s="37"/>
      <c r="C6346" s="37"/>
      <c r="D6346" s="38"/>
      <c r="E6346" s="38"/>
      <c r="F6346" s="38"/>
      <c r="G6346" s="38"/>
    </row>
    <row r="6347" spans="2:7">
      <c r="B6347" s="37"/>
      <c r="C6347" s="37"/>
      <c r="D6347" s="38"/>
      <c r="E6347" s="38"/>
      <c r="F6347" s="38"/>
      <c r="G6347" s="38"/>
    </row>
    <row r="6348" spans="2:7">
      <c r="B6348" s="37"/>
      <c r="C6348" s="37"/>
      <c r="D6348" s="38"/>
      <c r="E6348" s="38"/>
      <c r="F6348" s="38"/>
      <c r="G6348" s="38"/>
    </row>
    <row r="6349" spans="2:7">
      <c r="B6349" s="37"/>
      <c r="C6349" s="37"/>
      <c r="D6349" s="38"/>
      <c r="E6349" s="38"/>
      <c r="F6349" s="38"/>
      <c r="G6349" s="38"/>
    </row>
    <row r="6350" spans="2:7">
      <c r="B6350" s="37"/>
      <c r="C6350" s="37"/>
      <c r="D6350" s="38"/>
      <c r="E6350" s="38"/>
      <c r="F6350" s="38"/>
      <c r="G6350" s="38"/>
    </row>
    <row r="6351" spans="2:7">
      <c r="B6351" s="37"/>
      <c r="C6351" s="37"/>
      <c r="D6351" s="38"/>
      <c r="E6351" s="38"/>
      <c r="F6351" s="38"/>
      <c r="G6351" s="38"/>
    </row>
    <row r="6352" spans="2:7">
      <c r="B6352" s="37"/>
      <c r="C6352" s="37"/>
      <c r="D6352" s="38"/>
      <c r="E6352" s="38"/>
      <c r="F6352" s="38"/>
      <c r="G6352" s="38"/>
    </row>
    <row r="6353" spans="2:7">
      <c r="B6353" s="37"/>
      <c r="C6353" s="37"/>
      <c r="D6353" s="38"/>
      <c r="E6353" s="38"/>
      <c r="F6353" s="38"/>
      <c r="G6353" s="38"/>
    </row>
    <row r="6354" spans="2:7">
      <c r="B6354" s="37"/>
      <c r="C6354" s="37"/>
      <c r="D6354" s="38"/>
      <c r="E6354" s="38"/>
      <c r="F6354" s="38"/>
      <c r="G6354" s="38"/>
    </row>
    <row r="6355" spans="2:7">
      <c r="B6355" s="37"/>
      <c r="C6355" s="37"/>
      <c r="D6355" s="38"/>
      <c r="E6355" s="38"/>
      <c r="F6355" s="38"/>
      <c r="G6355" s="38"/>
    </row>
    <row r="6356" spans="2:7">
      <c r="B6356" s="37"/>
      <c r="C6356" s="37"/>
      <c r="D6356" s="38"/>
      <c r="E6356" s="38"/>
      <c r="F6356" s="38"/>
      <c r="G6356" s="38"/>
    </row>
    <row r="6357" spans="2:7">
      <c r="B6357" s="37"/>
      <c r="C6357" s="37"/>
      <c r="D6357" s="38"/>
      <c r="E6357" s="38"/>
      <c r="F6357" s="38"/>
      <c r="G6357" s="38"/>
    </row>
    <row r="6358" spans="2:7">
      <c r="B6358" s="37"/>
      <c r="C6358" s="37"/>
      <c r="D6358" s="38"/>
      <c r="E6358" s="38"/>
      <c r="F6358" s="38"/>
      <c r="G6358" s="38"/>
    </row>
    <row r="6359" spans="2:7">
      <c r="B6359" s="37"/>
      <c r="C6359" s="37"/>
      <c r="D6359" s="38"/>
      <c r="E6359" s="38"/>
      <c r="F6359" s="38"/>
      <c r="G6359" s="38"/>
    </row>
    <row r="6360" spans="2:7">
      <c r="B6360" s="37"/>
      <c r="C6360" s="37"/>
      <c r="D6360" s="38"/>
      <c r="E6360" s="38"/>
      <c r="F6360" s="38"/>
      <c r="G6360" s="38"/>
    </row>
    <row r="6361" spans="2:7">
      <c r="B6361" s="37"/>
      <c r="C6361" s="37"/>
      <c r="D6361" s="38"/>
      <c r="E6361" s="38"/>
      <c r="F6361" s="38"/>
      <c r="G6361" s="38"/>
    </row>
    <row r="6362" spans="2:7">
      <c r="B6362" s="37"/>
      <c r="C6362" s="37"/>
      <c r="D6362" s="38"/>
      <c r="E6362" s="38"/>
      <c r="F6362" s="38"/>
      <c r="G6362" s="38"/>
    </row>
    <row r="6363" spans="2:7">
      <c r="B6363" s="37"/>
      <c r="C6363" s="37"/>
      <c r="D6363" s="38"/>
      <c r="E6363" s="38"/>
      <c r="F6363" s="38"/>
      <c r="G6363" s="38"/>
    </row>
    <row r="6364" spans="2:7">
      <c r="B6364" s="37"/>
      <c r="C6364" s="37"/>
      <c r="D6364" s="38"/>
      <c r="E6364" s="38"/>
      <c r="F6364" s="38"/>
      <c r="G6364" s="38"/>
    </row>
    <row r="6365" spans="2:7">
      <c r="B6365" s="37"/>
      <c r="C6365" s="37"/>
      <c r="D6365" s="38"/>
      <c r="E6365" s="38"/>
      <c r="F6365" s="38"/>
      <c r="G6365" s="38"/>
    </row>
    <row r="6366" spans="2:7">
      <c r="B6366" s="37"/>
      <c r="C6366" s="37"/>
      <c r="D6366" s="38"/>
      <c r="E6366" s="38"/>
      <c r="F6366" s="38"/>
      <c r="G6366" s="38"/>
    </row>
    <row r="6367" spans="2:7">
      <c r="B6367" s="37"/>
      <c r="C6367" s="37"/>
      <c r="D6367" s="38"/>
      <c r="E6367" s="38"/>
      <c r="F6367" s="38"/>
      <c r="G6367" s="38"/>
    </row>
    <row r="6368" spans="2:7">
      <c r="B6368" s="37"/>
      <c r="C6368" s="37"/>
      <c r="D6368" s="38"/>
      <c r="E6368" s="38"/>
      <c r="F6368" s="38"/>
      <c r="G6368" s="38"/>
    </row>
    <row r="6369" spans="2:7">
      <c r="B6369" s="37"/>
      <c r="C6369" s="37"/>
      <c r="D6369" s="38"/>
      <c r="E6369" s="38"/>
      <c r="F6369" s="38"/>
      <c r="G6369" s="38"/>
    </row>
    <row r="6370" spans="2:7">
      <c r="B6370" s="37"/>
      <c r="C6370" s="37"/>
      <c r="D6370" s="38"/>
      <c r="E6370" s="38"/>
      <c r="F6370" s="38"/>
      <c r="G6370" s="38"/>
    </row>
    <row r="6371" spans="2:7">
      <c r="B6371" s="37"/>
      <c r="C6371" s="37"/>
      <c r="D6371" s="38"/>
      <c r="E6371" s="38"/>
      <c r="F6371" s="38"/>
      <c r="G6371" s="38"/>
    </row>
    <row r="6372" spans="2:7">
      <c r="B6372" s="37"/>
      <c r="C6372" s="37"/>
      <c r="D6372" s="38"/>
      <c r="E6372" s="38"/>
      <c r="F6372" s="38"/>
      <c r="G6372" s="38"/>
    </row>
    <row r="6373" spans="2:7">
      <c r="B6373" s="37"/>
      <c r="C6373" s="37"/>
      <c r="D6373" s="38"/>
      <c r="E6373" s="38"/>
      <c r="F6373" s="38"/>
      <c r="G6373" s="38"/>
    </row>
    <row r="6374" spans="2:7">
      <c r="B6374" s="37"/>
      <c r="C6374" s="37"/>
      <c r="D6374" s="38"/>
      <c r="E6374" s="38"/>
      <c r="F6374" s="38"/>
      <c r="G6374" s="38"/>
    </row>
    <row r="6375" spans="2:7">
      <c r="B6375" s="37"/>
      <c r="C6375" s="37"/>
      <c r="D6375" s="38"/>
      <c r="E6375" s="38"/>
      <c r="F6375" s="38"/>
      <c r="G6375" s="38"/>
    </row>
    <row r="6376" spans="2:7">
      <c r="B6376" s="37"/>
      <c r="C6376" s="37"/>
      <c r="D6376" s="38"/>
      <c r="E6376" s="38"/>
      <c r="F6376" s="38"/>
      <c r="G6376" s="38"/>
    </row>
    <row r="6377" spans="2:7">
      <c r="B6377" s="37"/>
      <c r="C6377" s="37"/>
      <c r="D6377" s="38"/>
      <c r="E6377" s="38"/>
      <c r="F6377" s="38"/>
      <c r="G6377" s="38"/>
    </row>
    <row r="6378" spans="2:7">
      <c r="B6378" s="37"/>
      <c r="C6378" s="37"/>
      <c r="D6378" s="38"/>
      <c r="E6378" s="38"/>
      <c r="F6378" s="38"/>
      <c r="G6378" s="38"/>
    </row>
    <row r="6379" spans="2:7">
      <c r="B6379" s="37"/>
      <c r="C6379" s="37"/>
      <c r="D6379" s="38"/>
      <c r="E6379" s="38"/>
      <c r="F6379" s="38"/>
      <c r="G6379" s="38"/>
    </row>
    <row r="6380" spans="2:7">
      <c r="B6380" s="37"/>
      <c r="C6380" s="37"/>
      <c r="D6380" s="38"/>
      <c r="E6380" s="38"/>
      <c r="F6380" s="38"/>
      <c r="G6380" s="38"/>
    </row>
    <row r="6381" spans="2:7">
      <c r="B6381" s="37"/>
      <c r="C6381" s="37"/>
      <c r="D6381" s="38"/>
      <c r="E6381" s="38"/>
      <c r="F6381" s="38"/>
      <c r="G6381" s="38"/>
    </row>
    <row r="6382" spans="2:7">
      <c r="B6382" s="37"/>
      <c r="C6382" s="37"/>
      <c r="D6382" s="38"/>
      <c r="E6382" s="38"/>
      <c r="F6382" s="38"/>
      <c r="G6382" s="38"/>
    </row>
    <row r="6383" spans="2:7">
      <c r="B6383" s="37"/>
      <c r="C6383" s="37"/>
      <c r="D6383" s="38"/>
      <c r="E6383" s="38"/>
      <c r="F6383" s="38"/>
      <c r="G6383" s="38"/>
    </row>
    <row r="6384" spans="2:7">
      <c r="B6384" s="37"/>
      <c r="C6384" s="37"/>
      <c r="D6384" s="38"/>
      <c r="E6384" s="38"/>
      <c r="F6384" s="38"/>
      <c r="G6384" s="38"/>
    </row>
    <row r="6385" spans="2:7">
      <c r="B6385" s="37"/>
      <c r="C6385" s="37"/>
      <c r="D6385" s="38"/>
      <c r="E6385" s="38"/>
      <c r="F6385" s="38"/>
      <c r="G6385" s="38"/>
    </row>
    <row r="6386" spans="2:7">
      <c r="B6386" s="37"/>
      <c r="C6386" s="37"/>
      <c r="D6386" s="38"/>
      <c r="E6386" s="38"/>
      <c r="F6386" s="38"/>
      <c r="G6386" s="38"/>
    </row>
    <row r="6387" spans="2:7">
      <c r="B6387" s="37"/>
      <c r="C6387" s="37"/>
      <c r="D6387" s="38"/>
      <c r="E6387" s="38"/>
      <c r="F6387" s="38"/>
      <c r="G6387" s="38"/>
    </row>
    <row r="6388" spans="2:7">
      <c r="B6388" s="37"/>
      <c r="C6388" s="37"/>
      <c r="D6388" s="38"/>
      <c r="E6388" s="38"/>
      <c r="F6388" s="38"/>
      <c r="G6388" s="38"/>
    </row>
    <row r="6389" spans="2:7">
      <c r="B6389" s="37"/>
      <c r="C6389" s="37"/>
      <c r="D6389" s="38"/>
      <c r="E6389" s="38"/>
      <c r="F6389" s="38"/>
      <c r="G6389" s="38"/>
    </row>
    <row r="6390" spans="2:7">
      <c r="B6390" s="37"/>
      <c r="C6390" s="37"/>
      <c r="D6390" s="38"/>
      <c r="E6390" s="38"/>
      <c r="F6390" s="38"/>
      <c r="G6390" s="38"/>
    </row>
    <row r="6391" spans="2:7">
      <c r="B6391" s="37"/>
      <c r="C6391" s="37"/>
      <c r="D6391" s="38"/>
      <c r="E6391" s="38"/>
      <c r="F6391" s="38"/>
      <c r="G6391" s="38"/>
    </row>
    <row r="6392" spans="2:7">
      <c r="B6392" s="37"/>
      <c r="C6392" s="37"/>
      <c r="D6392" s="38"/>
      <c r="E6392" s="38"/>
      <c r="F6392" s="38"/>
      <c r="G6392" s="38"/>
    </row>
    <row r="6393" spans="2:7">
      <c r="B6393" s="37"/>
      <c r="C6393" s="37"/>
      <c r="D6393" s="38"/>
      <c r="E6393" s="38"/>
      <c r="F6393" s="38"/>
      <c r="G6393" s="38"/>
    </row>
    <row r="6394" spans="2:7">
      <c r="B6394" s="37"/>
      <c r="C6394" s="37"/>
      <c r="D6394" s="38"/>
      <c r="E6394" s="38"/>
      <c r="F6394" s="38"/>
      <c r="G6394" s="38"/>
    </row>
    <row r="6395" spans="2:7">
      <c r="B6395" s="37"/>
      <c r="C6395" s="37"/>
      <c r="D6395" s="38"/>
      <c r="E6395" s="38"/>
      <c r="F6395" s="38"/>
      <c r="G6395" s="38"/>
    </row>
    <row r="6396" spans="2:7">
      <c r="B6396" s="37"/>
      <c r="C6396" s="37"/>
      <c r="D6396" s="38"/>
      <c r="E6396" s="38"/>
      <c r="F6396" s="38"/>
      <c r="G6396" s="38"/>
    </row>
    <row r="6397" spans="2:7">
      <c r="B6397" s="37"/>
      <c r="C6397" s="37"/>
      <c r="D6397" s="38"/>
      <c r="E6397" s="38"/>
      <c r="F6397" s="38"/>
      <c r="G6397" s="38"/>
    </row>
    <row r="6398" spans="2:7">
      <c r="B6398" s="37"/>
      <c r="C6398" s="37"/>
      <c r="D6398" s="38"/>
      <c r="E6398" s="38"/>
      <c r="F6398" s="38"/>
      <c r="G6398" s="38"/>
    </row>
    <row r="6399" spans="2:7">
      <c r="B6399" s="37"/>
      <c r="C6399" s="37"/>
      <c r="D6399" s="38"/>
      <c r="E6399" s="38"/>
      <c r="F6399" s="38"/>
      <c r="G6399" s="38"/>
    </row>
    <row r="6400" spans="2:7">
      <c r="B6400" s="37"/>
      <c r="C6400" s="37"/>
      <c r="D6400" s="38"/>
      <c r="E6400" s="38"/>
      <c r="F6400" s="38"/>
      <c r="G6400" s="38"/>
    </row>
    <row r="6401" spans="2:7">
      <c r="B6401" s="37"/>
      <c r="C6401" s="37"/>
      <c r="D6401" s="38"/>
      <c r="E6401" s="38"/>
      <c r="F6401" s="38"/>
      <c r="G6401" s="38"/>
    </row>
    <row r="6402" spans="2:7">
      <c r="B6402" s="37"/>
      <c r="C6402" s="37"/>
      <c r="D6402" s="38"/>
      <c r="E6402" s="38"/>
      <c r="F6402" s="38"/>
      <c r="G6402" s="38"/>
    </row>
    <row r="6403" spans="2:7">
      <c r="B6403" s="37"/>
      <c r="C6403" s="37"/>
      <c r="D6403" s="38"/>
      <c r="E6403" s="38"/>
      <c r="F6403" s="38"/>
      <c r="G6403" s="38"/>
    </row>
    <row r="6404" spans="2:7">
      <c r="B6404" s="37"/>
      <c r="C6404" s="37"/>
      <c r="D6404" s="38"/>
      <c r="E6404" s="38"/>
      <c r="F6404" s="38"/>
      <c r="G6404" s="38"/>
    </row>
    <row r="6405" spans="2:7">
      <c r="B6405" s="37"/>
      <c r="C6405" s="37"/>
      <c r="D6405" s="38"/>
      <c r="E6405" s="38"/>
      <c r="F6405" s="38"/>
      <c r="G6405" s="38"/>
    </row>
    <row r="6406" spans="2:7">
      <c r="B6406" s="37"/>
      <c r="C6406" s="37"/>
      <c r="D6406" s="38"/>
      <c r="E6406" s="38"/>
      <c r="F6406" s="38"/>
      <c r="G6406" s="38"/>
    </row>
    <row r="6407" spans="2:7">
      <c r="B6407" s="37"/>
      <c r="C6407" s="37"/>
      <c r="D6407" s="38"/>
      <c r="E6407" s="38"/>
      <c r="F6407" s="38"/>
      <c r="G6407" s="38"/>
    </row>
    <row r="6408" spans="2:7">
      <c r="B6408" s="37"/>
      <c r="C6408" s="37"/>
      <c r="D6408" s="38"/>
      <c r="E6408" s="38"/>
      <c r="F6408" s="38"/>
      <c r="G6408" s="38"/>
    </row>
    <row r="6409" spans="2:7">
      <c r="B6409" s="37"/>
      <c r="C6409" s="37"/>
      <c r="D6409" s="38"/>
      <c r="E6409" s="38"/>
      <c r="F6409" s="38"/>
      <c r="G6409" s="38"/>
    </row>
    <row r="6410" spans="2:7">
      <c r="B6410" s="37"/>
      <c r="C6410" s="37"/>
      <c r="D6410" s="38"/>
      <c r="E6410" s="38"/>
      <c r="F6410" s="38"/>
      <c r="G6410" s="38"/>
    </row>
    <row r="6411" spans="2:7">
      <c r="B6411" s="37"/>
      <c r="C6411" s="37"/>
      <c r="D6411" s="38"/>
      <c r="E6411" s="38"/>
      <c r="F6411" s="38"/>
      <c r="G6411" s="38"/>
    </row>
    <row r="6412" spans="2:7">
      <c r="B6412" s="37"/>
      <c r="C6412" s="37"/>
      <c r="D6412" s="38"/>
      <c r="E6412" s="38"/>
      <c r="F6412" s="38"/>
      <c r="G6412" s="38"/>
    </row>
    <row r="6413" spans="2:7">
      <c r="B6413" s="37"/>
      <c r="C6413" s="37"/>
      <c r="D6413" s="38"/>
      <c r="E6413" s="38"/>
      <c r="F6413" s="38"/>
      <c r="G6413" s="38"/>
    </row>
    <row r="6414" spans="2:7">
      <c r="B6414" s="37"/>
      <c r="C6414" s="37"/>
      <c r="D6414" s="38"/>
      <c r="E6414" s="38"/>
      <c r="F6414" s="38"/>
      <c r="G6414" s="38"/>
    </row>
    <row r="6415" spans="2:7">
      <c r="B6415" s="37"/>
      <c r="C6415" s="37"/>
      <c r="D6415" s="38"/>
      <c r="E6415" s="38"/>
      <c r="F6415" s="38"/>
      <c r="G6415" s="38"/>
    </row>
    <row r="6416" spans="2:7">
      <c r="B6416" s="37"/>
      <c r="C6416" s="37"/>
      <c r="D6416" s="38"/>
      <c r="E6416" s="38"/>
      <c r="F6416" s="38"/>
      <c r="G6416" s="38"/>
    </row>
    <row r="6417" spans="2:3">
      <c r="B6417" s="37"/>
      <c r="C6417" s="37"/>
    </row>
    <row r="6418" spans="2:3">
      <c r="B6418" s="37"/>
      <c r="C6418" s="37"/>
    </row>
    <row r="6419" spans="2:3">
      <c r="B6419" s="37"/>
      <c r="C6419" s="37"/>
    </row>
    <row r="6420" spans="2:3">
      <c r="B6420" s="37"/>
      <c r="C6420" s="37"/>
    </row>
    <row r="6421" spans="2:3">
      <c r="B6421" s="37"/>
      <c r="C6421" s="37"/>
    </row>
    <row r="6422" spans="2:3">
      <c r="B6422" s="37"/>
      <c r="C6422" s="37"/>
    </row>
    <row r="6423" spans="2:3">
      <c r="B6423" s="37"/>
      <c r="C6423" s="37"/>
    </row>
    <row r="6424" spans="2:3">
      <c r="B6424" s="37"/>
      <c r="C6424" s="37"/>
    </row>
    <row r="6425" spans="2:3">
      <c r="B6425" s="37"/>
      <c r="C6425" s="37"/>
    </row>
    <row r="6426" spans="2:3">
      <c r="B6426" s="37"/>
      <c r="C6426" s="37"/>
    </row>
    <row r="6427" spans="2:3">
      <c r="B6427" s="37"/>
      <c r="C6427" s="37"/>
    </row>
    <row r="6428" spans="2:3">
      <c r="B6428" s="37"/>
      <c r="C6428" s="37"/>
    </row>
    <row r="6429" spans="2:3">
      <c r="B6429" s="37"/>
      <c r="C6429" s="37"/>
    </row>
    <row r="6430" spans="2:3">
      <c r="B6430" s="37"/>
      <c r="C6430" s="37"/>
    </row>
    <row r="6431" spans="2:3">
      <c r="B6431" s="37"/>
      <c r="C6431" s="37"/>
    </row>
    <row r="6432" spans="2:3">
      <c r="B6432" s="37"/>
      <c r="C6432" s="37"/>
    </row>
    <row r="6433" spans="2:3">
      <c r="B6433" s="37"/>
      <c r="C6433" s="37"/>
    </row>
    <row r="6434" spans="2:3">
      <c r="B6434" s="37"/>
      <c r="C6434" s="37"/>
    </row>
    <row r="6435" spans="2:3">
      <c r="B6435" s="37"/>
      <c r="C6435" s="37"/>
    </row>
    <row r="6436" spans="2:3">
      <c r="B6436" s="37"/>
      <c r="C6436" s="37"/>
    </row>
    <row r="6437" spans="2:3">
      <c r="B6437" s="37"/>
      <c r="C6437" s="37"/>
    </row>
    <row r="6438" spans="2:3">
      <c r="B6438" s="37"/>
      <c r="C6438" s="37"/>
    </row>
    <row r="6439" spans="2:3">
      <c r="B6439" s="37"/>
      <c r="C6439" s="37"/>
    </row>
    <row r="6440" spans="2:3">
      <c r="B6440" s="37"/>
      <c r="C6440" s="37"/>
    </row>
    <row r="6441" spans="2:3">
      <c r="B6441" s="37"/>
      <c r="C6441" s="37"/>
    </row>
    <row r="6442" spans="2:3">
      <c r="B6442" s="37"/>
      <c r="C6442" s="37"/>
    </row>
    <row r="6443" spans="2:3">
      <c r="B6443" s="37"/>
      <c r="C6443" s="37"/>
    </row>
    <row r="6444" spans="2:3">
      <c r="B6444" s="37"/>
      <c r="C6444" s="37"/>
    </row>
    <row r="6445" spans="2:3">
      <c r="B6445" s="37"/>
      <c r="C6445" s="37"/>
    </row>
    <row r="6446" spans="2:3">
      <c r="B6446" s="37"/>
      <c r="C6446" s="37"/>
    </row>
    <row r="6447" spans="2:3">
      <c r="B6447" s="37"/>
      <c r="C6447" s="37"/>
    </row>
    <row r="6448" spans="2:3">
      <c r="B6448" s="37"/>
      <c r="C6448" s="37"/>
    </row>
    <row r="6449" spans="2:3">
      <c r="B6449" s="37"/>
      <c r="C6449" s="37"/>
    </row>
    <row r="6450" spans="2:3">
      <c r="B6450" s="37"/>
      <c r="C6450" s="37"/>
    </row>
    <row r="6451" spans="2:3">
      <c r="B6451" s="37"/>
      <c r="C6451" s="37"/>
    </row>
    <row r="6452" spans="2:3">
      <c r="B6452" s="37"/>
      <c r="C6452" s="37"/>
    </row>
    <row r="6453" spans="2:3">
      <c r="B6453" s="37"/>
      <c r="C6453" s="37"/>
    </row>
    <row r="6454" spans="2:3">
      <c r="B6454" s="37"/>
      <c r="C6454" s="37"/>
    </row>
    <row r="6455" spans="2:3">
      <c r="B6455" s="37"/>
      <c r="C6455" s="37"/>
    </row>
    <row r="6456" spans="2:3">
      <c r="B6456" s="37"/>
      <c r="C6456" s="37"/>
    </row>
    <row r="6457" spans="2:3">
      <c r="B6457" s="37"/>
      <c r="C6457" s="37"/>
    </row>
    <row r="6458" spans="2:3">
      <c r="B6458" s="39"/>
      <c r="C6458" s="39"/>
    </row>
    <row r="6459" spans="2:3">
      <c r="B6459" s="39"/>
      <c r="C6459" s="39"/>
    </row>
    <row r="6460" spans="2:3">
      <c r="B6460" s="39"/>
      <c r="C6460" s="39"/>
    </row>
    <row r="6461" spans="2:3">
      <c r="B6461" s="39"/>
      <c r="C6461" s="39"/>
    </row>
    <row r="6462" spans="2:3">
      <c r="B6462" s="39"/>
      <c r="C6462" s="39"/>
    </row>
    <row r="6463" spans="2:3">
      <c r="B6463" s="39"/>
      <c r="C6463" s="39"/>
    </row>
    <row r="6464" spans="2:3">
      <c r="B6464" s="39"/>
      <c r="C6464" s="39"/>
    </row>
    <row r="6465" spans="2:3">
      <c r="B6465" s="39"/>
      <c r="C6465" s="39"/>
    </row>
    <row r="6466" spans="2:3">
      <c r="B6466" s="39"/>
      <c r="C6466" s="39"/>
    </row>
    <row r="6467" spans="2:3">
      <c r="B6467" s="39"/>
      <c r="C6467" s="39"/>
    </row>
    <row r="6468" spans="2:3">
      <c r="B6468" s="39"/>
      <c r="C6468" s="39"/>
    </row>
    <row r="6469" spans="2:3">
      <c r="B6469" s="39"/>
      <c r="C6469" s="39"/>
    </row>
    <row r="6470" spans="2:3">
      <c r="B6470" s="39"/>
      <c r="C6470" s="39"/>
    </row>
    <row r="6471" spans="2:3">
      <c r="B6471" s="39"/>
      <c r="C6471" s="39"/>
    </row>
    <row r="6472" spans="2:3">
      <c r="B6472" s="39"/>
      <c r="C6472" s="39"/>
    </row>
    <row r="6473" spans="2:3">
      <c r="B6473" s="39"/>
      <c r="C6473" s="39"/>
    </row>
    <row r="6474" spans="2:3">
      <c r="B6474" s="39"/>
      <c r="C6474" s="39"/>
    </row>
    <row r="6475" spans="2:3">
      <c r="B6475" s="39"/>
      <c r="C6475" s="39"/>
    </row>
    <row r="6476" spans="2:3">
      <c r="B6476" s="39"/>
      <c r="C6476" s="39"/>
    </row>
    <row r="6477" spans="2:3">
      <c r="B6477" s="39"/>
      <c r="C6477" s="39"/>
    </row>
    <row r="6478" spans="2:3">
      <c r="B6478" s="39"/>
      <c r="C6478" s="39"/>
    </row>
    <row r="6479" spans="2:3">
      <c r="B6479" s="39"/>
      <c r="C6479" s="39"/>
    </row>
    <row r="6480" spans="2:3">
      <c r="B6480" s="39"/>
      <c r="C6480" s="39"/>
    </row>
    <row r="6481" spans="2:3">
      <c r="B6481" s="39"/>
      <c r="C6481" s="39"/>
    </row>
    <row r="6482" spans="2:3">
      <c r="B6482" s="39"/>
      <c r="C6482" s="39"/>
    </row>
    <row r="6483" spans="2:3">
      <c r="B6483" s="39"/>
      <c r="C6483" s="39"/>
    </row>
    <row r="6484" spans="2:3">
      <c r="B6484" s="39"/>
      <c r="C6484" s="39"/>
    </row>
    <row r="6485" spans="2:3">
      <c r="B6485" s="39"/>
      <c r="C6485" s="39"/>
    </row>
    <row r="6486" spans="2:3">
      <c r="B6486" s="39"/>
      <c r="C6486" s="39"/>
    </row>
    <row r="6487" spans="2:3">
      <c r="B6487" s="39"/>
      <c r="C6487" s="39"/>
    </row>
    <row r="6488" spans="2:3">
      <c r="B6488" s="39"/>
      <c r="C6488" s="39"/>
    </row>
    <row r="6489" spans="2:3">
      <c r="B6489" s="39"/>
      <c r="C6489" s="39"/>
    </row>
    <row r="6490" spans="2:3">
      <c r="B6490" s="39"/>
      <c r="C6490" s="39"/>
    </row>
    <row r="6491" spans="2:3">
      <c r="B6491" s="39"/>
      <c r="C6491" s="39"/>
    </row>
    <row r="6492" spans="2:3">
      <c r="B6492" s="39"/>
      <c r="C6492" s="39"/>
    </row>
    <row r="6493" spans="2:3">
      <c r="B6493" s="39"/>
      <c r="C6493" s="39"/>
    </row>
    <row r="6494" spans="2:3">
      <c r="B6494" s="39"/>
      <c r="C6494" s="39"/>
    </row>
    <row r="6495" spans="2:3">
      <c r="B6495" s="39"/>
      <c r="C6495" s="39"/>
    </row>
    <row r="6496" spans="2:3">
      <c r="B6496" s="39"/>
      <c r="C6496" s="39"/>
    </row>
    <row r="6497" spans="2:3">
      <c r="B6497" s="39"/>
      <c r="C6497" s="39"/>
    </row>
    <row r="6498" spans="2:3">
      <c r="B6498" s="39"/>
      <c r="C6498" s="39"/>
    </row>
    <row r="6499" spans="2:3">
      <c r="B6499" s="39"/>
      <c r="C6499" s="39"/>
    </row>
    <row r="6500" spans="2:3">
      <c r="B6500" s="39"/>
      <c r="C6500" s="39"/>
    </row>
    <row r="6501" spans="2:3">
      <c r="B6501" s="39"/>
      <c r="C6501" s="39"/>
    </row>
    <row r="6502" spans="2:3">
      <c r="B6502" s="39"/>
      <c r="C6502" s="39"/>
    </row>
    <row r="6503" spans="2:3">
      <c r="B6503" s="39"/>
      <c r="C6503" s="39"/>
    </row>
    <row r="6504" spans="2:3">
      <c r="B6504" s="39"/>
      <c r="C6504" s="39"/>
    </row>
    <row r="6505" spans="2:3">
      <c r="B6505" s="39"/>
      <c r="C6505" s="39"/>
    </row>
    <row r="6506" spans="2:3">
      <c r="B6506" s="39"/>
      <c r="C6506" s="39"/>
    </row>
  </sheetData>
  <mergeCells count="147">
    <mergeCell ref="B6177:O6177"/>
    <mergeCell ref="B6178:O6178"/>
    <mergeCell ref="D6180:H6180"/>
    <mergeCell ref="I6180:O6180"/>
    <mergeCell ref="B6182:C6182"/>
    <mergeCell ref="B6183:C6183"/>
    <mergeCell ref="B6190:C6190"/>
    <mergeCell ref="B6191:C6191"/>
    <mergeCell ref="B6192:C6192"/>
    <mergeCell ref="B6193:C6193"/>
    <mergeCell ref="B6194:C6194"/>
    <mergeCell ref="B6195:C6195"/>
    <mergeCell ref="B6184:C6184"/>
    <mergeCell ref="B6185:C6185"/>
    <mergeCell ref="B6186:C6186"/>
    <mergeCell ref="B6187:C6187"/>
    <mergeCell ref="B6188:C6188"/>
    <mergeCell ref="B6189:C6189"/>
    <mergeCell ref="B6202:C6202"/>
    <mergeCell ref="B6203:C6203"/>
    <mergeCell ref="B6204:C6204"/>
    <mergeCell ref="B6205:C6205"/>
    <mergeCell ref="B6206:C6206"/>
    <mergeCell ref="B6207:C6207"/>
    <mergeCell ref="B6196:C6196"/>
    <mergeCell ref="B6197:C6197"/>
    <mergeCell ref="B6198:C6198"/>
    <mergeCell ref="B6199:C6199"/>
    <mergeCell ref="B6200:C6200"/>
    <mergeCell ref="B6201:C6201"/>
    <mergeCell ref="B6214:C6214"/>
    <mergeCell ref="B6215:C6215"/>
    <mergeCell ref="B6216:C6216"/>
    <mergeCell ref="B6217:C6217"/>
    <mergeCell ref="B6218:C6218"/>
    <mergeCell ref="B6219:C6219"/>
    <mergeCell ref="B6208:C6208"/>
    <mergeCell ref="B6209:C6209"/>
    <mergeCell ref="B6210:C6210"/>
    <mergeCell ref="B6211:C6211"/>
    <mergeCell ref="B6212:C6212"/>
    <mergeCell ref="B6213:C6213"/>
    <mergeCell ref="B6226:C6226"/>
    <mergeCell ref="B6227:C6227"/>
    <mergeCell ref="B6228:C6228"/>
    <mergeCell ref="B6229:C6229"/>
    <mergeCell ref="B6230:C6230"/>
    <mergeCell ref="B6231:C6231"/>
    <mergeCell ref="B6220:C6220"/>
    <mergeCell ref="B6221:C6221"/>
    <mergeCell ref="B6222:C6222"/>
    <mergeCell ref="B6223:C6223"/>
    <mergeCell ref="B6224:C6224"/>
    <mergeCell ref="B6225:C6225"/>
    <mergeCell ref="B6238:C6238"/>
    <mergeCell ref="B6239:C6239"/>
    <mergeCell ref="B6240:C6240"/>
    <mergeCell ref="B6241:C6241"/>
    <mergeCell ref="B6242:C6242"/>
    <mergeCell ref="B6243:C6243"/>
    <mergeCell ref="B6232:C6232"/>
    <mergeCell ref="B6233:C6233"/>
    <mergeCell ref="B6234:C6234"/>
    <mergeCell ref="B6235:C6235"/>
    <mergeCell ref="B6236:C6236"/>
    <mergeCell ref="B6237:C6237"/>
    <mergeCell ref="B6250:C6250"/>
    <mergeCell ref="B6251:C6251"/>
    <mergeCell ref="B6252:C6252"/>
    <mergeCell ref="B6253:C6253"/>
    <mergeCell ref="B6254:C6254"/>
    <mergeCell ref="B6255:C6255"/>
    <mergeCell ref="B6244:C6244"/>
    <mergeCell ref="B6245:C6245"/>
    <mergeCell ref="B6246:C6246"/>
    <mergeCell ref="B6247:C6247"/>
    <mergeCell ref="B6248:C6248"/>
    <mergeCell ref="B6249:C6249"/>
    <mergeCell ref="B6262:C6262"/>
    <mergeCell ref="B6263:C6263"/>
    <mergeCell ref="B6264:C6264"/>
    <mergeCell ref="B6265:C6265"/>
    <mergeCell ref="B6266:C6266"/>
    <mergeCell ref="B6267:C6267"/>
    <mergeCell ref="B6256:C6256"/>
    <mergeCell ref="B6257:C6257"/>
    <mergeCell ref="B6258:C6258"/>
    <mergeCell ref="B6259:C6259"/>
    <mergeCell ref="B6260:C6260"/>
    <mergeCell ref="B6261:C6261"/>
    <mergeCell ref="B6274:C6274"/>
    <mergeCell ref="B6275:C6275"/>
    <mergeCell ref="B6276:C6276"/>
    <mergeCell ref="B6277:C6277"/>
    <mergeCell ref="B6278:C6278"/>
    <mergeCell ref="B6279:C6279"/>
    <mergeCell ref="B6268:C6268"/>
    <mergeCell ref="B6269:C6269"/>
    <mergeCell ref="B6270:C6270"/>
    <mergeCell ref="B6271:C6271"/>
    <mergeCell ref="B6272:C6272"/>
    <mergeCell ref="B6273:C6273"/>
    <mergeCell ref="B6286:C6286"/>
    <mergeCell ref="B6287:C6287"/>
    <mergeCell ref="B6288:C6288"/>
    <mergeCell ref="B6289:C6289"/>
    <mergeCell ref="B6290:C6290"/>
    <mergeCell ref="B6291:C6291"/>
    <mergeCell ref="B6280:C6280"/>
    <mergeCell ref="B6281:C6281"/>
    <mergeCell ref="B6282:C6282"/>
    <mergeCell ref="B6283:C6283"/>
    <mergeCell ref="B6284:C6284"/>
    <mergeCell ref="B6285:C6285"/>
    <mergeCell ref="B6298:C6298"/>
    <mergeCell ref="B6299:C6299"/>
    <mergeCell ref="B6300:C6300"/>
    <mergeCell ref="B6301:C6301"/>
    <mergeCell ref="B6302:C6302"/>
    <mergeCell ref="B6303:C6303"/>
    <mergeCell ref="B6292:C6292"/>
    <mergeCell ref="B6293:C6293"/>
    <mergeCell ref="B6294:C6294"/>
    <mergeCell ref="B6295:C6295"/>
    <mergeCell ref="B6296:C6296"/>
    <mergeCell ref="B6297:C6297"/>
    <mergeCell ref="B6310:C6310"/>
    <mergeCell ref="B6311:C6311"/>
    <mergeCell ref="B6312:C6312"/>
    <mergeCell ref="B6313:C6313"/>
    <mergeCell ref="B6314:C6314"/>
    <mergeCell ref="B6315:C6315"/>
    <mergeCell ref="B6304:C6304"/>
    <mergeCell ref="B6305:C6305"/>
    <mergeCell ref="B6306:C6306"/>
    <mergeCell ref="B6307:C6307"/>
    <mergeCell ref="B6308:C6308"/>
    <mergeCell ref="B6309:C6309"/>
    <mergeCell ref="B6322:C6322"/>
    <mergeCell ref="B6323:C6323"/>
    <mergeCell ref="B6324:C6324"/>
    <mergeCell ref="B6316:C6316"/>
    <mergeCell ref="B6317:C6317"/>
    <mergeCell ref="B6318:C6318"/>
    <mergeCell ref="B6319:C6319"/>
    <mergeCell ref="B6320:C6320"/>
    <mergeCell ref="B6321:C6321"/>
  </mergeCells>
  <pageMargins left="0.31496062992125984" right="0.31496062992125984" top="1.1417322834645669" bottom="1.1417322834645669" header="0.31496062992125984" footer="0.31496062992125984"/>
  <pageSetup scale="9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331"/>
  <sheetViews>
    <sheetView showGridLines="0" topLeftCell="A49" zoomScale="130" zoomScaleNormal="130" workbookViewId="0">
      <selection activeCell="B3" sqref="B3:O3"/>
    </sheetView>
  </sheetViews>
  <sheetFormatPr baseColWidth="10" defaultRowHeight="15"/>
  <cols>
    <col min="1" max="1" width="3.28515625" customWidth="1"/>
    <col min="2" max="2" width="24.28515625" customWidth="1"/>
    <col min="3" max="3" width="19.7109375" customWidth="1"/>
    <col min="4" max="8" width="9.85546875" customWidth="1"/>
    <col min="9" max="15" width="9.42578125" customWidth="1"/>
  </cols>
  <sheetData>
    <row r="2" spans="2:15" ht="20.25">
      <c r="B2" s="55" t="s">
        <v>149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5.75">
      <c r="B3" s="56" t="s">
        <v>150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2:15">
      <c r="B5" s="3"/>
      <c r="C5" s="12" t="s">
        <v>1</v>
      </c>
      <c r="D5" s="72" t="s">
        <v>2</v>
      </c>
      <c r="E5" s="72"/>
      <c r="F5" s="72"/>
      <c r="G5" s="72"/>
      <c r="H5" s="72"/>
      <c r="I5" s="73" t="s">
        <v>4</v>
      </c>
      <c r="J5" s="73"/>
      <c r="K5" s="73"/>
      <c r="L5" s="73"/>
      <c r="M5" s="73"/>
      <c r="N5" s="73"/>
      <c r="O5" s="73"/>
    </row>
    <row r="6" spans="2:15" ht="43.5" customHeight="1">
      <c r="B6" s="2" t="s">
        <v>0</v>
      </c>
      <c r="C6" s="1"/>
      <c r="D6" s="14">
        <v>2012</v>
      </c>
      <c r="E6" s="15">
        <v>2013</v>
      </c>
      <c r="F6" s="16">
        <v>2014</v>
      </c>
      <c r="G6" s="17">
        <v>2015</v>
      </c>
      <c r="H6" s="4" t="s">
        <v>3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5" t="s">
        <v>11</v>
      </c>
    </row>
    <row r="7" spans="2:15" ht="15" customHeight="1">
      <c r="B7" s="63" t="s">
        <v>12</v>
      </c>
      <c r="C7" s="63"/>
      <c r="D7" s="19">
        <f>SUM(D8+D1000)</f>
        <v>0</v>
      </c>
      <c r="E7" s="19">
        <f>SUM(E8+E10)</f>
        <v>0</v>
      </c>
      <c r="F7" s="19">
        <f>SUM(F8+F10)</f>
        <v>0</v>
      </c>
      <c r="G7" s="19">
        <f>SUM(G8+G10)</f>
        <v>0</v>
      </c>
      <c r="H7" s="19">
        <f t="shared" ref="H7:H14" si="0">SUM(D7:G7)</f>
        <v>0</v>
      </c>
      <c r="I7" s="9"/>
      <c r="J7" s="9"/>
      <c r="K7" s="9"/>
      <c r="L7" s="9"/>
      <c r="M7" s="9"/>
      <c r="N7" s="9"/>
      <c r="O7" s="9"/>
    </row>
    <row r="8" spans="2:15" ht="33" customHeight="1">
      <c r="B8" s="64" t="s">
        <v>14</v>
      </c>
      <c r="C8" s="64"/>
      <c r="D8" s="20">
        <f>D9</f>
        <v>0</v>
      </c>
      <c r="E8" s="20">
        <f>E9</f>
        <v>0</v>
      </c>
      <c r="F8" s="20">
        <f>F9</f>
        <v>0</v>
      </c>
      <c r="G8" s="20">
        <f>G9</f>
        <v>0</v>
      </c>
      <c r="H8" s="20">
        <f t="shared" si="0"/>
        <v>0</v>
      </c>
      <c r="I8" s="10"/>
      <c r="J8" s="10"/>
      <c r="K8" s="10"/>
      <c r="L8" s="10"/>
      <c r="M8" s="10"/>
      <c r="N8" s="10"/>
      <c r="O8" s="10"/>
    </row>
    <row r="9" spans="2:15" ht="34.5" customHeight="1">
      <c r="B9" s="74" t="s">
        <v>16</v>
      </c>
      <c r="C9" s="75"/>
      <c r="D9" s="21"/>
      <c r="E9" s="21"/>
      <c r="F9" s="21"/>
      <c r="G9" s="21"/>
      <c r="H9" s="21">
        <f t="shared" si="0"/>
        <v>0</v>
      </c>
      <c r="I9" s="11"/>
      <c r="J9" s="11"/>
      <c r="K9" s="11"/>
      <c r="L9" s="11"/>
      <c r="M9" s="11"/>
      <c r="N9" s="11"/>
      <c r="O9" s="11"/>
    </row>
    <row r="10" spans="2:15" ht="15.75">
      <c r="B10" s="64" t="s">
        <v>15</v>
      </c>
      <c r="C10" s="64"/>
      <c r="D10" s="20">
        <f>D11</f>
        <v>0</v>
      </c>
      <c r="E10" s="20">
        <f>E11</f>
        <v>0</v>
      </c>
      <c r="F10" s="20">
        <f>F11</f>
        <v>0</v>
      </c>
      <c r="G10" s="20">
        <f>G11</f>
        <v>0</v>
      </c>
      <c r="H10" s="20">
        <f t="shared" si="0"/>
        <v>0</v>
      </c>
      <c r="I10" s="10"/>
      <c r="J10" s="10"/>
      <c r="K10" s="10"/>
      <c r="L10" s="10"/>
      <c r="M10" s="10"/>
      <c r="N10" s="10"/>
      <c r="O10" s="10"/>
    </row>
    <row r="11" spans="2:15" ht="55.5" customHeight="1">
      <c r="B11" s="62" t="s">
        <v>13</v>
      </c>
      <c r="C11" s="62"/>
      <c r="D11" s="21"/>
      <c r="E11" s="21"/>
      <c r="F11" s="21"/>
      <c r="G11" s="21"/>
      <c r="H11" s="21">
        <f t="shared" si="0"/>
        <v>0</v>
      </c>
      <c r="I11" s="11"/>
      <c r="J11" s="11"/>
      <c r="K11" s="11"/>
      <c r="L11" s="11"/>
      <c r="M11" s="11"/>
      <c r="N11" s="11"/>
      <c r="O11" s="11"/>
    </row>
    <row r="12" spans="2:15" ht="15.75">
      <c r="B12" s="63" t="s">
        <v>17</v>
      </c>
      <c r="C12" s="63"/>
      <c r="D12" s="19">
        <f>SUM(D13+D23+D32+D43+D54+D61+D66+D71+D77+D84+D89)</f>
        <v>0</v>
      </c>
      <c r="E12" s="19">
        <f>SUM(E13+E23+E32+E43+E54+E61+E66+E71+E77+E84+E89)</f>
        <v>0</v>
      </c>
      <c r="F12" s="19">
        <f>SUM(F13+F23+F32+F43+F54+F61+F66+F71+F77+F84+F89)</f>
        <v>0</v>
      </c>
      <c r="G12" s="19">
        <f>SUM(G13+G23+G32+G43+G54+G61+G66+G71+G77+G84+G89)</f>
        <v>0</v>
      </c>
      <c r="H12" s="19">
        <f t="shared" si="0"/>
        <v>0</v>
      </c>
      <c r="I12" s="9"/>
      <c r="J12" s="9"/>
      <c r="K12" s="9"/>
      <c r="L12" s="9"/>
      <c r="M12" s="9"/>
      <c r="N12" s="9"/>
      <c r="O12" s="9"/>
    </row>
    <row r="13" spans="2:15" ht="15.75">
      <c r="B13" s="64" t="s">
        <v>28</v>
      </c>
      <c r="C13" s="64"/>
      <c r="D13" s="20">
        <f>SUM(D14:D22)</f>
        <v>0</v>
      </c>
      <c r="E13" s="20">
        <f>SUM(E14:E22)</f>
        <v>0</v>
      </c>
      <c r="F13" s="20">
        <f>SUM(F14:F22)</f>
        <v>0</v>
      </c>
      <c r="G13" s="20">
        <f>SUM(G14:G22)</f>
        <v>0</v>
      </c>
      <c r="H13" s="20">
        <f t="shared" si="0"/>
        <v>0</v>
      </c>
      <c r="I13" s="10"/>
      <c r="J13" s="10"/>
      <c r="K13" s="10"/>
      <c r="L13" s="10"/>
      <c r="M13" s="10"/>
      <c r="N13" s="10"/>
      <c r="O13" s="10"/>
    </row>
    <row r="14" spans="2:15" ht="28.5" customHeight="1">
      <c r="B14" s="62" t="s">
        <v>26</v>
      </c>
      <c r="C14" s="62"/>
      <c r="D14" s="21"/>
      <c r="E14" s="21"/>
      <c r="F14" s="21"/>
      <c r="G14" s="21"/>
      <c r="H14" s="21">
        <f t="shared" si="0"/>
        <v>0</v>
      </c>
      <c r="I14" s="11"/>
      <c r="J14" s="11"/>
      <c r="K14" s="11"/>
      <c r="L14" s="11"/>
      <c r="M14" s="11"/>
      <c r="N14" s="11"/>
      <c r="O14" s="11"/>
    </row>
    <row r="15" spans="2:15" ht="21.75" customHeight="1">
      <c r="B15" s="62" t="s">
        <v>18</v>
      </c>
      <c r="C15" s="62"/>
      <c r="D15" s="21"/>
      <c r="E15" s="21"/>
      <c r="F15" s="21"/>
      <c r="G15" s="21"/>
      <c r="H15" s="21">
        <f t="shared" ref="H15:H22" si="1">SUM(D15:G15)</f>
        <v>0</v>
      </c>
      <c r="I15" s="11"/>
      <c r="J15" s="11"/>
      <c r="K15" s="11"/>
      <c r="L15" s="11"/>
      <c r="M15" s="11"/>
      <c r="N15" s="11"/>
      <c r="O15" s="11"/>
    </row>
    <row r="16" spans="2:15" ht="15.75">
      <c r="B16" s="62" t="s">
        <v>19</v>
      </c>
      <c r="C16" s="62"/>
      <c r="D16" s="21"/>
      <c r="E16" s="21"/>
      <c r="F16" s="21"/>
      <c r="G16" s="21"/>
      <c r="H16" s="21">
        <f t="shared" si="1"/>
        <v>0</v>
      </c>
      <c r="I16" s="11"/>
      <c r="J16" s="11"/>
      <c r="K16" s="11"/>
      <c r="L16" s="11"/>
      <c r="M16" s="11"/>
      <c r="N16" s="11"/>
      <c r="O16" s="11"/>
    </row>
    <row r="17" spans="2:15" ht="15.75">
      <c r="B17" s="62" t="s">
        <v>20</v>
      </c>
      <c r="C17" s="62"/>
      <c r="D17" s="21"/>
      <c r="E17" s="21"/>
      <c r="F17" s="21"/>
      <c r="G17" s="21"/>
      <c r="H17" s="21">
        <f t="shared" si="1"/>
        <v>0</v>
      </c>
      <c r="I17" s="11"/>
      <c r="J17" s="11"/>
      <c r="K17" s="11"/>
      <c r="L17" s="11"/>
      <c r="M17" s="11"/>
      <c r="N17" s="11"/>
      <c r="O17" s="11"/>
    </row>
    <row r="18" spans="2:15" ht="15.75">
      <c r="B18" s="62" t="s">
        <v>21</v>
      </c>
      <c r="C18" s="62"/>
      <c r="D18" s="21"/>
      <c r="E18" s="21"/>
      <c r="F18" s="21"/>
      <c r="G18" s="21"/>
      <c r="H18" s="21">
        <f t="shared" si="1"/>
        <v>0</v>
      </c>
      <c r="I18" s="11"/>
      <c r="J18" s="11"/>
      <c r="K18" s="11"/>
      <c r="L18" s="11"/>
      <c r="M18" s="11"/>
      <c r="N18" s="11"/>
      <c r="O18" s="11"/>
    </row>
    <row r="19" spans="2:15" ht="15.75">
      <c r="B19" s="62" t="s">
        <v>22</v>
      </c>
      <c r="C19" s="62"/>
      <c r="D19" s="21"/>
      <c r="E19" s="21"/>
      <c r="F19" s="21"/>
      <c r="G19" s="21"/>
      <c r="H19" s="21">
        <f t="shared" si="1"/>
        <v>0</v>
      </c>
      <c r="I19" s="11"/>
      <c r="J19" s="11"/>
      <c r="K19" s="11"/>
      <c r="L19" s="11"/>
      <c r="M19" s="11"/>
      <c r="N19" s="11"/>
      <c r="O19" s="11"/>
    </row>
    <row r="20" spans="2:15" ht="15.75">
      <c r="B20" s="62" t="s">
        <v>23</v>
      </c>
      <c r="C20" s="62"/>
      <c r="D20" s="21"/>
      <c r="E20" s="21"/>
      <c r="F20" s="21"/>
      <c r="G20" s="21"/>
      <c r="H20" s="21">
        <f t="shared" si="1"/>
        <v>0</v>
      </c>
      <c r="I20" s="11"/>
      <c r="J20" s="11"/>
      <c r="K20" s="11"/>
      <c r="L20" s="11"/>
      <c r="M20" s="11"/>
      <c r="N20" s="11"/>
      <c r="O20" s="11"/>
    </row>
    <row r="21" spans="2:15" ht="15.75">
      <c r="B21" s="62" t="s">
        <v>24</v>
      </c>
      <c r="C21" s="62"/>
      <c r="D21" s="21"/>
      <c r="E21" s="21"/>
      <c r="F21" s="21"/>
      <c r="G21" s="21"/>
      <c r="H21" s="21">
        <f t="shared" si="1"/>
        <v>0</v>
      </c>
      <c r="I21" s="11"/>
      <c r="J21" s="11"/>
      <c r="K21" s="11"/>
      <c r="L21" s="11"/>
      <c r="M21" s="11"/>
      <c r="N21" s="11"/>
      <c r="O21" s="11"/>
    </row>
    <row r="22" spans="2:15" ht="15.75">
      <c r="B22" s="62" t="s">
        <v>25</v>
      </c>
      <c r="C22" s="62"/>
      <c r="D22" s="21"/>
      <c r="E22" s="21"/>
      <c r="F22" s="21"/>
      <c r="G22" s="21"/>
      <c r="H22" s="21">
        <f t="shared" si="1"/>
        <v>0</v>
      </c>
      <c r="I22" s="11"/>
      <c r="J22" s="11"/>
      <c r="K22" s="11"/>
      <c r="L22" s="11"/>
      <c r="M22" s="11"/>
      <c r="N22" s="11"/>
      <c r="O22" s="11"/>
    </row>
    <row r="23" spans="2:15" ht="15.75">
      <c r="B23" s="64" t="s">
        <v>27</v>
      </c>
      <c r="C23" s="64"/>
      <c r="D23" s="20">
        <f>SUM(D24:D31)</f>
        <v>0</v>
      </c>
      <c r="E23" s="20">
        <f>SUM(E24:E31)</f>
        <v>0</v>
      </c>
      <c r="F23" s="20">
        <f>SUM(F24:F31)</f>
        <v>0</v>
      </c>
      <c r="G23" s="20">
        <f>SUM(G24:G31)</f>
        <v>0</v>
      </c>
      <c r="H23" s="20">
        <f>SUM(D23:G23)</f>
        <v>0</v>
      </c>
      <c r="I23" s="10"/>
      <c r="J23" s="10"/>
      <c r="K23" s="10"/>
      <c r="L23" s="10"/>
      <c r="M23" s="10"/>
      <c r="N23" s="10"/>
      <c r="O23" s="10"/>
    </row>
    <row r="24" spans="2:15" ht="15" customHeight="1">
      <c r="B24" s="62" t="s">
        <v>29</v>
      </c>
      <c r="C24" s="62"/>
      <c r="D24" s="21"/>
      <c r="E24" s="21"/>
      <c r="F24" s="21"/>
      <c r="G24" s="21"/>
      <c r="H24" s="21">
        <f>SUM(D24:G24)</f>
        <v>0</v>
      </c>
      <c r="I24" s="11"/>
      <c r="J24" s="11"/>
      <c r="K24" s="11"/>
      <c r="L24" s="11"/>
      <c r="M24" s="11"/>
      <c r="N24" s="11"/>
      <c r="O24" s="11"/>
    </row>
    <row r="25" spans="2:15" ht="15" customHeight="1">
      <c r="B25" s="62" t="s">
        <v>30</v>
      </c>
      <c r="C25" s="62"/>
      <c r="D25" s="21"/>
      <c r="E25" s="21"/>
      <c r="F25" s="21"/>
      <c r="G25" s="21"/>
      <c r="H25" s="21">
        <f t="shared" ref="H25:H31" si="2">SUM(D25:G25)</f>
        <v>0</v>
      </c>
      <c r="I25" s="11"/>
      <c r="J25" s="11"/>
      <c r="K25" s="11"/>
      <c r="L25" s="11"/>
      <c r="M25" s="11"/>
      <c r="N25" s="11"/>
      <c r="O25" s="11"/>
    </row>
    <row r="26" spans="2:15" ht="15" customHeight="1">
      <c r="B26" s="62" t="s">
        <v>31</v>
      </c>
      <c r="C26" s="62"/>
      <c r="D26" s="21"/>
      <c r="E26" s="21"/>
      <c r="F26" s="21"/>
      <c r="G26" s="21"/>
      <c r="H26" s="21">
        <f t="shared" si="2"/>
        <v>0</v>
      </c>
      <c r="I26" s="11"/>
      <c r="J26" s="11"/>
      <c r="K26" s="11"/>
      <c r="L26" s="11"/>
      <c r="M26" s="11"/>
      <c r="N26" s="11"/>
      <c r="O26" s="11"/>
    </row>
    <row r="27" spans="2:15" ht="15" customHeight="1">
      <c r="B27" s="62" t="s">
        <v>32</v>
      </c>
      <c r="C27" s="62"/>
      <c r="D27" s="21"/>
      <c r="E27" s="21"/>
      <c r="F27" s="21"/>
      <c r="G27" s="21"/>
      <c r="H27" s="21">
        <f t="shared" si="2"/>
        <v>0</v>
      </c>
      <c r="I27" s="11"/>
      <c r="J27" s="11"/>
      <c r="K27" s="11"/>
      <c r="L27" s="11"/>
      <c r="M27" s="11"/>
      <c r="N27" s="11"/>
      <c r="O27" s="11"/>
    </row>
    <row r="28" spans="2:15" ht="15" customHeight="1">
      <c r="B28" s="62" t="s">
        <v>33</v>
      </c>
      <c r="C28" s="62"/>
      <c r="D28" s="21"/>
      <c r="E28" s="21"/>
      <c r="F28" s="21"/>
      <c r="G28" s="21"/>
      <c r="H28" s="21">
        <f t="shared" si="2"/>
        <v>0</v>
      </c>
      <c r="I28" s="11"/>
      <c r="J28" s="11"/>
      <c r="K28" s="11"/>
      <c r="L28" s="11"/>
      <c r="M28" s="11"/>
      <c r="N28" s="11"/>
      <c r="O28" s="11"/>
    </row>
    <row r="29" spans="2:15" ht="15" customHeight="1">
      <c r="B29" s="62" t="s">
        <v>34</v>
      </c>
      <c r="C29" s="62"/>
      <c r="D29" s="21"/>
      <c r="E29" s="21"/>
      <c r="F29" s="21"/>
      <c r="G29" s="21"/>
      <c r="H29" s="21">
        <f t="shared" si="2"/>
        <v>0</v>
      </c>
      <c r="I29" s="11"/>
      <c r="J29" s="11"/>
      <c r="K29" s="11"/>
      <c r="L29" s="11"/>
      <c r="M29" s="11"/>
      <c r="N29" s="11"/>
      <c r="O29" s="11"/>
    </row>
    <row r="30" spans="2:15" ht="15" customHeight="1">
      <c r="B30" s="62" t="s">
        <v>35</v>
      </c>
      <c r="C30" s="62"/>
      <c r="D30" s="21"/>
      <c r="E30" s="21"/>
      <c r="F30" s="21"/>
      <c r="G30" s="21"/>
      <c r="H30" s="21">
        <f t="shared" si="2"/>
        <v>0</v>
      </c>
      <c r="I30" s="11"/>
      <c r="J30" s="11"/>
      <c r="K30" s="11"/>
      <c r="L30" s="11"/>
      <c r="M30" s="11"/>
      <c r="N30" s="11"/>
      <c r="O30" s="11"/>
    </row>
    <row r="31" spans="2:15" ht="15" customHeight="1">
      <c r="B31" s="62" t="s">
        <v>36</v>
      </c>
      <c r="C31" s="62"/>
      <c r="D31" s="21"/>
      <c r="E31" s="21"/>
      <c r="F31" s="21"/>
      <c r="G31" s="21"/>
      <c r="H31" s="21">
        <f t="shared" si="2"/>
        <v>0</v>
      </c>
      <c r="I31" s="11"/>
      <c r="J31" s="11"/>
      <c r="K31" s="11"/>
      <c r="L31" s="11"/>
      <c r="M31" s="11"/>
      <c r="N31" s="11"/>
      <c r="O31" s="11"/>
    </row>
    <row r="32" spans="2:15" ht="27" customHeight="1">
      <c r="B32" s="71" t="s">
        <v>37</v>
      </c>
      <c r="C32" s="71"/>
      <c r="D32" s="20">
        <f>SUM(D33:D42)</f>
        <v>0</v>
      </c>
      <c r="E32" s="20">
        <f>SUM(E33:E42)</f>
        <v>0</v>
      </c>
      <c r="F32" s="20">
        <f>SUM(F33:F42)</f>
        <v>0</v>
      </c>
      <c r="G32" s="20">
        <f>SUM(G33:G42)</f>
        <v>0</v>
      </c>
      <c r="H32" s="20">
        <f>SUM(D32:G32)</f>
        <v>0</v>
      </c>
      <c r="I32" s="10"/>
      <c r="J32" s="10"/>
      <c r="K32" s="10"/>
      <c r="L32" s="10"/>
      <c r="M32" s="10"/>
      <c r="N32" s="10"/>
      <c r="O32" s="10"/>
    </row>
    <row r="33" spans="2:15" ht="27" customHeight="1">
      <c r="B33" s="62" t="s">
        <v>38</v>
      </c>
      <c r="C33" s="62"/>
      <c r="D33" s="21"/>
      <c r="E33" s="21"/>
      <c r="F33" s="21"/>
      <c r="G33" s="21"/>
      <c r="H33" s="21">
        <f>SUM(D33:G33)</f>
        <v>0</v>
      </c>
      <c r="I33" s="11"/>
      <c r="J33" s="11"/>
      <c r="K33" s="11"/>
      <c r="L33" s="11"/>
      <c r="M33" s="11"/>
      <c r="N33" s="11"/>
      <c r="O33" s="11"/>
    </row>
    <row r="34" spans="2:15" ht="27" customHeight="1">
      <c r="B34" s="62" t="s">
        <v>39</v>
      </c>
      <c r="C34" s="62"/>
      <c r="D34" s="21"/>
      <c r="E34" s="21"/>
      <c r="F34" s="21"/>
      <c r="G34" s="21"/>
      <c r="H34" s="21">
        <f t="shared" ref="H34:H42" si="3">SUM(D34:G34)</f>
        <v>0</v>
      </c>
      <c r="I34" s="11"/>
      <c r="J34" s="11"/>
      <c r="K34" s="11"/>
      <c r="L34" s="11"/>
      <c r="M34" s="11"/>
      <c r="N34" s="11"/>
      <c r="O34" s="11"/>
    </row>
    <row r="35" spans="2:15" ht="27" customHeight="1">
      <c r="B35" s="62" t="s">
        <v>40</v>
      </c>
      <c r="C35" s="62"/>
      <c r="D35" s="21"/>
      <c r="E35" s="21"/>
      <c r="F35" s="21"/>
      <c r="G35" s="21"/>
      <c r="H35" s="21">
        <f t="shared" si="3"/>
        <v>0</v>
      </c>
      <c r="I35" s="11"/>
      <c r="J35" s="11"/>
      <c r="K35" s="11"/>
      <c r="L35" s="11"/>
      <c r="M35" s="11"/>
      <c r="N35" s="11"/>
      <c r="O35" s="11"/>
    </row>
    <row r="36" spans="2:15" ht="27" customHeight="1">
      <c r="B36" s="62" t="s">
        <v>41</v>
      </c>
      <c r="C36" s="62"/>
      <c r="D36" s="21"/>
      <c r="E36" s="21"/>
      <c r="F36" s="21"/>
      <c r="G36" s="21"/>
      <c r="H36" s="21">
        <f t="shared" si="3"/>
        <v>0</v>
      </c>
      <c r="I36" s="11"/>
      <c r="J36" s="11"/>
      <c r="K36" s="11"/>
      <c r="L36" s="11"/>
      <c r="M36" s="11"/>
      <c r="N36" s="11"/>
      <c r="O36" s="11"/>
    </row>
    <row r="37" spans="2:15" ht="27" customHeight="1">
      <c r="B37" s="62" t="s">
        <v>42</v>
      </c>
      <c r="C37" s="62"/>
      <c r="D37" s="21"/>
      <c r="E37" s="21"/>
      <c r="F37" s="21"/>
      <c r="G37" s="21"/>
      <c r="H37" s="21">
        <f t="shared" si="3"/>
        <v>0</v>
      </c>
      <c r="I37" s="11"/>
      <c r="J37" s="11"/>
      <c r="K37" s="11"/>
      <c r="L37" s="11"/>
      <c r="M37" s="11"/>
      <c r="N37" s="11"/>
      <c r="O37" s="11"/>
    </row>
    <row r="38" spans="2:15" ht="27" customHeight="1">
      <c r="B38" s="57" t="s">
        <v>43</v>
      </c>
      <c r="C38" s="58"/>
      <c r="D38" s="21"/>
      <c r="E38" s="21"/>
      <c r="F38" s="21"/>
      <c r="G38" s="21"/>
      <c r="H38" s="21">
        <f t="shared" si="3"/>
        <v>0</v>
      </c>
      <c r="I38" s="11"/>
      <c r="J38" s="11"/>
      <c r="K38" s="11"/>
      <c r="L38" s="11"/>
      <c r="M38" s="11"/>
      <c r="N38" s="11"/>
      <c r="O38" s="11"/>
    </row>
    <row r="39" spans="2:15" ht="36.75" customHeight="1">
      <c r="B39" s="59" t="s">
        <v>44</v>
      </c>
      <c r="C39" s="59"/>
      <c r="D39" s="21"/>
      <c r="E39" s="21"/>
      <c r="F39" s="21"/>
      <c r="G39" s="21"/>
      <c r="H39" s="21">
        <f t="shared" si="3"/>
        <v>0</v>
      </c>
      <c r="I39" s="11"/>
      <c r="J39" s="11"/>
      <c r="K39" s="11"/>
      <c r="L39" s="11"/>
      <c r="M39" s="11"/>
      <c r="N39" s="11"/>
      <c r="O39" s="11"/>
    </row>
    <row r="40" spans="2:15" ht="45" customHeight="1">
      <c r="B40" s="59" t="s">
        <v>45</v>
      </c>
      <c r="C40" s="59"/>
      <c r="D40" s="21"/>
      <c r="E40" s="21"/>
      <c r="F40" s="21"/>
      <c r="G40" s="21"/>
      <c r="H40" s="21">
        <f t="shared" si="3"/>
        <v>0</v>
      </c>
      <c r="I40" s="11"/>
      <c r="J40" s="11"/>
      <c r="K40" s="11"/>
      <c r="L40" s="11"/>
      <c r="M40" s="11"/>
      <c r="N40" s="11"/>
      <c r="O40" s="11"/>
    </row>
    <row r="41" spans="2:15" ht="43.5" customHeight="1">
      <c r="B41" s="59" t="s">
        <v>46</v>
      </c>
      <c r="C41" s="59"/>
      <c r="D41" s="21"/>
      <c r="E41" s="21"/>
      <c r="F41" s="21"/>
      <c r="G41" s="21"/>
      <c r="H41" s="21">
        <f t="shared" si="3"/>
        <v>0</v>
      </c>
      <c r="I41" s="11"/>
      <c r="J41" s="11"/>
      <c r="K41" s="11"/>
      <c r="L41" s="11"/>
      <c r="M41" s="11"/>
      <c r="N41" s="11"/>
      <c r="O41" s="11"/>
    </row>
    <row r="42" spans="2:15" ht="46.5" customHeight="1">
      <c r="B42" s="59" t="s">
        <v>47</v>
      </c>
      <c r="C42" s="59"/>
      <c r="D42" s="21"/>
      <c r="E42" s="21"/>
      <c r="F42" s="21"/>
      <c r="G42" s="21"/>
      <c r="H42" s="21">
        <f t="shared" si="3"/>
        <v>0</v>
      </c>
      <c r="I42" s="11"/>
      <c r="J42" s="11"/>
      <c r="K42" s="11"/>
      <c r="L42" s="11"/>
      <c r="M42" s="11"/>
      <c r="N42" s="11"/>
      <c r="O42" s="11"/>
    </row>
    <row r="43" spans="2:15" ht="15.75">
      <c r="B43" s="60" t="s">
        <v>59</v>
      </c>
      <c r="C43" s="61"/>
      <c r="D43" s="20">
        <f>SUM(D44:D53)</f>
        <v>0</v>
      </c>
      <c r="E43" s="20">
        <f>SUM(E44:E53)</f>
        <v>0</v>
      </c>
      <c r="F43" s="20">
        <f>SUM(F44:F53)</f>
        <v>0</v>
      </c>
      <c r="G43" s="20">
        <f>SUM(G44:G53)</f>
        <v>0</v>
      </c>
      <c r="H43" s="20">
        <f>SUM(D43:G43)</f>
        <v>0</v>
      </c>
      <c r="I43" s="10"/>
      <c r="J43" s="10"/>
      <c r="K43" s="10"/>
      <c r="L43" s="10"/>
      <c r="M43" s="10"/>
      <c r="N43" s="10"/>
      <c r="O43" s="10"/>
    </row>
    <row r="44" spans="2:15" ht="30.75" customHeight="1">
      <c r="B44" s="62" t="s">
        <v>48</v>
      </c>
      <c r="C44" s="62"/>
      <c r="D44" s="21"/>
      <c r="E44" s="21"/>
      <c r="F44" s="21"/>
      <c r="G44" s="21"/>
      <c r="H44" s="21">
        <f>SUM(D44:G44)</f>
        <v>0</v>
      </c>
      <c r="I44" s="11"/>
      <c r="J44" s="11"/>
      <c r="K44" s="11"/>
      <c r="L44" s="11"/>
      <c r="M44" s="11"/>
      <c r="N44" s="11"/>
      <c r="O44" s="11"/>
    </row>
    <row r="45" spans="2:15" ht="30.75" customHeight="1">
      <c r="B45" s="57" t="s">
        <v>49</v>
      </c>
      <c r="C45" s="58"/>
      <c r="D45" s="21"/>
      <c r="E45" s="21"/>
      <c r="F45" s="21"/>
      <c r="G45" s="21"/>
      <c r="H45" s="21">
        <f t="shared" ref="H45:H53" si="4">SUM(D45:G45)</f>
        <v>0</v>
      </c>
      <c r="I45" s="11"/>
      <c r="J45" s="11"/>
      <c r="K45" s="11"/>
      <c r="L45" s="11"/>
      <c r="M45" s="11"/>
      <c r="N45" s="11"/>
      <c r="O45" s="11"/>
    </row>
    <row r="46" spans="2:15" ht="30.75" customHeight="1">
      <c r="B46" s="62" t="s">
        <v>50</v>
      </c>
      <c r="C46" s="62"/>
      <c r="D46" s="21"/>
      <c r="E46" s="21"/>
      <c r="F46" s="21"/>
      <c r="G46" s="21"/>
      <c r="H46" s="21">
        <f t="shared" si="4"/>
        <v>0</v>
      </c>
      <c r="I46" s="11"/>
      <c r="J46" s="11"/>
      <c r="K46" s="11"/>
      <c r="L46" s="11"/>
      <c r="M46" s="11"/>
      <c r="N46" s="11"/>
      <c r="O46" s="11"/>
    </row>
    <row r="47" spans="2:15" ht="30.75" customHeight="1">
      <c r="B47" s="62" t="s">
        <v>51</v>
      </c>
      <c r="C47" s="62"/>
      <c r="D47" s="21"/>
      <c r="E47" s="21"/>
      <c r="F47" s="21"/>
      <c r="G47" s="21"/>
      <c r="H47" s="21">
        <f t="shared" si="4"/>
        <v>0</v>
      </c>
      <c r="I47" s="11"/>
      <c r="J47" s="11"/>
      <c r="K47" s="11"/>
      <c r="L47" s="11"/>
      <c r="M47" s="11"/>
      <c r="N47" s="11"/>
      <c r="O47" s="11"/>
    </row>
    <row r="48" spans="2:15" ht="30.75" customHeight="1">
      <c r="B48" s="62" t="s">
        <v>52</v>
      </c>
      <c r="C48" s="62"/>
      <c r="D48" s="21"/>
      <c r="E48" s="21"/>
      <c r="F48" s="21"/>
      <c r="G48" s="21"/>
      <c r="H48" s="21">
        <f t="shared" si="4"/>
        <v>0</v>
      </c>
      <c r="I48" s="11"/>
      <c r="J48" s="11"/>
      <c r="K48" s="11"/>
      <c r="L48" s="11"/>
      <c r="M48" s="11"/>
      <c r="N48" s="11"/>
      <c r="O48" s="11"/>
    </row>
    <row r="49" spans="2:15" ht="30.75" customHeight="1">
      <c r="B49" s="62" t="s">
        <v>53</v>
      </c>
      <c r="C49" s="62"/>
      <c r="D49" s="21"/>
      <c r="E49" s="21"/>
      <c r="F49" s="21"/>
      <c r="G49" s="21"/>
      <c r="H49" s="21">
        <f t="shared" si="4"/>
        <v>0</v>
      </c>
      <c r="I49" s="11"/>
      <c r="J49" s="11"/>
      <c r="K49" s="11"/>
      <c r="L49" s="11"/>
      <c r="M49" s="11"/>
      <c r="N49" s="11"/>
      <c r="O49" s="11"/>
    </row>
    <row r="50" spans="2:15" ht="30.75" customHeight="1">
      <c r="B50" s="62" t="s">
        <v>54</v>
      </c>
      <c r="C50" s="62"/>
      <c r="D50" s="21"/>
      <c r="E50" s="21"/>
      <c r="F50" s="21"/>
      <c r="G50" s="21"/>
      <c r="H50" s="21">
        <f t="shared" si="4"/>
        <v>0</v>
      </c>
      <c r="I50" s="11"/>
      <c r="J50" s="11"/>
      <c r="K50" s="11"/>
      <c r="L50" s="11"/>
      <c r="M50" s="11"/>
      <c r="N50" s="11"/>
      <c r="O50" s="11"/>
    </row>
    <row r="51" spans="2:15" ht="30.75" customHeight="1">
      <c r="B51" s="62" t="s">
        <v>55</v>
      </c>
      <c r="C51" s="62"/>
      <c r="D51" s="21"/>
      <c r="E51" s="21"/>
      <c r="F51" s="21"/>
      <c r="G51" s="21"/>
      <c r="H51" s="21">
        <f t="shared" si="4"/>
        <v>0</v>
      </c>
      <c r="I51" s="11"/>
      <c r="J51" s="11"/>
      <c r="K51" s="11"/>
      <c r="L51" s="11"/>
      <c r="M51" s="11"/>
      <c r="N51" s="11"/>
      <c r="O51" s="11"/>
    </row>
    <row r="52" spans="2:15" ht="30.75" customHeight="1">
      <c r="B52" s="62" t="s">
        <v>56</v>
      </c>
      <c r="C52" s="62"/>
      <c r="D52" s="21"/>
      <c r="E52" s="21"/>
      <c r="F52" s="21"/>
      <c r="G52" s="21"/>
      <c r="H52" s="21">
        <f t="shared" si="4"/>
        <v>0</v>
      </c>
      <c r="I52" s="11"/>
      <c r="J52" s="11"/>
      <c r="K52" s="11"/>
      <c r="L52" s="11"/>
      <c r="M52" s="11"/>
      <c r="N52" s="11"/>
      <c r="O52" s="11"/>
    </row>
    <row r="53" spans="2:15" ht="30.75" customHeight="1">
      <c r="B53" s="62" t="s">
        <v>57</v>
      </c>
      <c r="C53" s="62"/>
      <c r="D53" s="21"/>
      <c r="E53" s="21"/>
      <c r="F53" s="21"/>
      <c r="G53" s="21"/>
      <c r="H53" s="21">
        <f t="shared" si="4"/>
        <v>0</v>
      </c>
      <c r="I53" s="11"/>
      <c r="J53" s="11"/>
      <c r="K53" s="11"/>
      <c r="L53" s="11"/>
      <c r="M53" s="11"/>
      <c r="N53" s="11"/>
      <c r="O53" s="11"/>
    </row>
    <row r="54" spans="2:15" ht="30" customHeight="1">
      <c r="B54" s="64" t="s">
        <v>58</v>
      </c>
      <c r="C54" s="64"/>
      <c r="D54" s="20">
        <f>SUM(D55:D60)</f>
        <v>0</v>
      </c>
      <c r="E54" s="20">
        <f>SUM(E55:E60)</f>
        <v>0</v>
      </c>
      <c r="F54" s="20">
        <f>SUM(F55:F60)</f>
        <v>0</v>
      </c>
      <c r="G54" s="20">
        <f>SUM(G55:G60)</f>
        <v>0</v>
      </c>
      <c r="H54" s="20">
        <f t="shared" ref="H54:H76" si="5">SUM(D54:G54)</f>
        <v>0</v>
      </c>
      <c r="I54" s="10"/>
      <c r="J54" s="10"/>
      <c r="K54" s="10"/>
      <c r="L54" s="10"/>
      <c r="M54" s="10"/>
      <c r="N54" s="10"/>
      <c r="O54" s="10"/>
    </row>
    <row r="55" spans="2:15" ht="36.75" customHeight="1">
      <c r="B55" s="62" t="s">
        <v>60</v>
      </c>
      <c r="C55" s="62"/>
      <c r="D55" s="21"/>
      <c r="E55" s="21"/>
      <c r="F55" s="21"/>
      <c r="G55" s="21"/>
      <c r="H55" s="21">
        <f t="shared" si="5"/>
        <v>0</v>
      </c>
      <c r="I55" s="11"/>
      <c r="J55" s="11"/>
      <c r="K55" s="11"/>
      <c r="L55" s="11"/>
      <c r="M55" s="11"/>
      <c r="N55" s="11"/>
      <c r="O55" s="11"/>
    </row>
    <row r="56" spans="2:15" ht="15.75">
      <c r="B56" s="70" t="s">
        <v>61</v>
      </c>
      <c r="C56" s="70"/>
      <c r="D56" s="21"/>
      <c r="E56" s="21"/>
      <c r="F56" s="21"/>
      <c r="G56" s="21"/>
      <c r="H56" s="21">
        <f t="shared" si="5"/>
        <v>0</v>
      </c>
      <c r="I56" s="11"/>
      <c r="J56" s="11"/>
      <c r="K56" s="11"/>
      <c r="L56" s="11"/>
      <c r="M56" s="11"/>
      <c r="N56" s="11"/>
      <c r="O56" s="11"/>
    </row>
    <row r="57" spans="2:15" ht="15.75">
      <c r="B57" s="70" t="s">
        <v>62</v>
      </c>
      <c r="C57" s="70"/>
      <c r="D57" s="21"/>
      <c r="E57" s="21"/>
      <c r="F57" s="21"/>
      <c r="G57" s="21"/>
      <c r="H57" s="21">
        <f t="shared" si="5"/>
        <v>0</v>
      </c>
      <c r="I57" s="11"/>
      <c r="J57" s="11"/>
      <c r="K57" s="11"/>
      <c r="L57" s="11"/>
      <c r="M57" s="11"/>
      <c r="N57" s="11"/>
      <c r="O57" s="11"/>
    </row>
    <row r="58" spans="2:15" ht="15.75">
      <c r="B58" s="70" t="s">
        <v>63</v>
      </c>
      <c r="C58" s="70"/>
      <c r="D58" s="21"/>
      <c r="E58" s="21"/>
      <c r="F58" s="21"/>
      <c r="G58" s="21"/>
      <c r="H58" s="21">
        <f t="shared" si="5"/>
        <v>0</v>
      </c>
      <c r="I58" s="11"/>
      <c r="J58" s="11"/>
      <c r="K58" s="11"/>
      <c r="L58" s="11"/>
      <c r="M58" s="11"/>
      <c r="N58" s="11"/>
      <c r="O58" s="11"/>
    </row>
    <row r="59" spans="2:15" ht="15.75">
      <c r="B59" s="70" t="s">
        <v>64</v>
      </c>
      <c r="C59" s="70"/>
      <c r="D59" s="21"/>
      <c r="E59" s="21"/>
      <c r="F59" s="21"/>
      <c r="G59" s="21"/>
      <c r="H59" s="21">
        <f t="shared" si="5"/>
        <v>0</v>
      </c>
      <c r="I59" s="11"/>
      <c r="J59" s="11"/>
      <c r="K59" s="11"/>
      <c r="L59" s="11"/>
      <c r="M59" s="11"/>
      <c r="N59" s="11"/>
      <c r="O59" s="11"/>
    </row>
    <row r="60" spans="2:15" ht="53.25" customHeight="1">
      <c r="B60" s="62" t="s">
        <v>65</v>
      </c>
      <c r="C60" s="62"/>
      <c r="D60" s="21"/>
      <c r="E60" s="21"/>
      <c r="F60" s="21"/>
      <c r="G60" s="21"/>
      <c r="H60" s="21">
        <f t="shared" si="5"/>
        <v>0</v>
      </c>
      <c r="I60" s="11"/>
      <c r="J60" s="11"/>
      <c r="K60" s="11"/>
      <c r="L60" s="11"/>
      <c r="M60" s="11"/>
      <c r="N60" s="11"/>
      <c r="O60" s="11"/>
    </row>
    <row r="61" spans="2:15" ht="30" customHeight="1">
      <c r="B61" s="64" t="s">
        <v>66</v>
      </c>
      <c r="C61" s="64"/>
      <c r="D61" s="20">
        <f>SUM(D62:D65)</f>
        <v>0</v>
      </c>
      <c r="E61" s="20">
        <f>SUM(E62:E65)</f>
        <v>0</v>
      </c>
      <c r="F61" s="20">
        <f>SUM(F62:F65)</f>
        <v>0</v>
      </c>
      <c r="G61" s="20">
        <f>SUM(G62:G65)</f>
        <v>0</v>
      </c>
      <c r="H61" s="20">
        <f t="shared" si="5"/>
        <v>0</v>
      </c>
      <c r="I61" s="10"/>
      <c r="J61" s="10"/>
      <c r="K61" s="10"/>
      <c r="L61" s="10"/>
      <c r="M61" s="10"/>
      <c r="N61" s="10"/>
      <c r="O61" s="10"/>
    </row>
    <row r="62" spans="2:15" s="7" customFormat="1" ht="33" customHeight="1">
      <c r="B62" s="62" t="s">
        <v>67</v>
      </c>
      <c r="C62" s="62"/>
      <c r="D62" s="21"/>
      <c r="E62" s="21"/>
      <c r="F62" s="21"/>
      <c r="G62" s="21"/>
      <c r="H62" s="21">
        <f t="shared" si="5"/>
        <v>0</v>
      </c>
      <c r="I62" s="11"/>
      <c r="J62" s="11"/>
      <c r="K62" s="11"/>
      <c r="L62" s="11"/>
      <c r="M62" s="11"/>
      <c r="N62" s="11"/>
      <c r="O62" s="11"/>
    </row>
    <row r="63" spans="2:15" s="7" customFormat="1" ht="33" customHeight="1">
      <c r="B63" s="62" t="s">
        <v>68</v>
      </c>
      <c r="C63" s="62"/>
      <c r="D63" s="21"/>
      <c r="E63" s="21"/>
      <c r="F63" s="21"/>
      <c r="G63" s="21"/>
      <c r="H63" s="21">
        <f t="shared" si="5"/>
        <v>0</v>
      </c>
      <c r="I63" s="11"/>
      <c r="J63" s="11"/>
      <c r="K63" s="11"/>
      <c r="L63" s="11"/>
      <c r="M63" s="11"/>
      <c r="N63" s="11"/>
      <c r="O63" s="11"/>
    </row>
    <row r="64" spans="2:15" s="7" customFormat="1" ht="33" customHeight="1">
      <c r="B64" s="62" t="s">
        <v>69</v>
      </c>
      <c r="C64" s="62"/>
      <c r="D64" s="21"/>
      <c r="E64" s="21"/>
      <c r="F64" s="21"/>
      <c r="G64" s="21"/>
      <c r="H64" s="21">
        <f t="shared" si="5"/>
        <v>0</v>
      </c>
      <c r="I64" s="11"/>
      <c r="J64" s="11"/>
      <c r="K64" s="11"/>
      <c r="L64" s="11"/>
      <c r="M64" s="11"/>
      <c r="N64" s="11"/>
      <c r="O64" s="11"/>
    </row>
    <row r="65" spans="1:15" s="7" customFormat="1" ht="33" customHeight="1">
      <c r="B65" s="62" t="s">
        <v>70</v>
      </c>
      <c r="C65" s="62"/>
      <c r="D65" s="21"/>
      <c r="E65" s="21"/>
      <c r="F65" s="21"/>
      <c r="G65" s="21"/>
      <c r="H65" s="21">
        <f t="shared" si="5"/>
        <v>0</v>
      </c>
      <c r="I65" s="11"/>
      <c r="J65" s="11"/>
      <c r="K65" s="11"/>
      <c r="L65" s="11"/>
      <c r="M65" s="11"/>
      <c r="N65" s="11"/>
      <c r="O65" s="11"/>
    </row>
    <row r="66" spans="1:15" ht="30" customHeight="1">
      <c r="B66" s="64" t="s">
        <v>71</v>
      </c>
      <c r="C66" s="64"/>
      <c r="D66" s="20">
        <f>SUM(D67:D70)</f>
        <v>0</v>
      </c>
      <c r="E66" s="20">
        <f>SUM(E67:E70)</f>
        <v>0</v>
      </c>
      <c r="F66" s="20">
        <f>SUM(F67:F70)</f>
        <v>0</v>
      </c>
      <c r="G66" s="20">
        <f>SUM(G67:G70)</f>
        <v>0</v>
      </c>
      <c r="H66" s="20">
        <f t="shared" si="5"/>
        <v>0</v>
      </c>
      <c r="I66" s="10"/>
      <c r="J66" s="10"/>
      <c r="K66" s="10"/>
      <c r="L66" s="10"/>
      <c r="M66" s="10"/>
      <c r="N66" s="10"/>
      <c r="O66" s="10"/>
    </row>
    <row r="67" spans="1:15" ht="63.75" customHeight="1">
      <c r="A67" s="7"/>
      <c r="B67" s="62" t="s">
        <v>72</v>
      </c>
      <c r="C67" s="62"/>
      <c r="D67" s="21"/>
      <c r="E67" s="21"/>
      <c r="F67" s="21"/>
      <c r="G67" s="21"/>
      <c r="H67" s="21">
        <f t="shared" si="5"/>
        <v>0</v>
      </c>
      <c r="I67" s="11"/>
      <c r="J67" s="11"/>
      <c r="K67" s="11"/>
      <c r="L67" s="11"/>
      <c r="M67" s="11"/>
      <c r="N67" s="11"/>
      <c r="O67" s="11"/>
    </row>
    <row r="68" spans="1:15" ht="33.75" customHeight="1">
      <c r="A68" s="7"/>
      <c r="B68" s="62" t="s">
        <v>73</v>
      </c>
      <c r="C68" s="62"/>
      <c r="D68" s="21"/>
      <c r="E68" s="21"/>
      <c r="F68" s="21"/>
      <c r="G68" s="21"/>
      <c r="H68" s="21">
        <f t="shared" si="5"/>
        <v>0</v>
      </c>
      <c r="I68" s="11"/>
      <c r="J68" s="11"/>
      <c r="K68" s="11"/>
      <c r="L68" s="11"/>
      <c r="M68" s="11"/>
      <c r="N68" s="11"/>
      <c r="O68" s="11"/>
    </row>
    <row r="69" spans="1:15" ht="63.75" customHeight="1">
      <c r="A69" s="7"/>
      <c r="B69" s="62" t="s">
        <v>74</v>
      </c>
      <c r="C69" s="62"/>
      <c r="D69" s="21"/>
      <c r="E69" s="21"/>
      <c r="F69" s="21"/>
      <c r="G69" s="21"/>
      <c r="H69" s="21">
        <f t="shared" si="5"/>
        <v>0</v>
      </c>
      <c r="I69" s="11"/>
      <c r="J69" s="11"/>
      <c r="K69" s="11"/>
      <c r="L69" s="11"/>
      <c r="M69" s="11"/>
      <c r="N69" s="11"/>
      <c r="O69" s="11"/>
    </row>
    <row r="70" spans="1:15" ht="79.5" customHeight="1">
      <c r="A70" s="7"/>
      <c r="B70" s="62" t="s">
        <v>75</v>
      </c>
      <c r="C70" s="62"/>
      <c r="D70" s="21"/>
      <c r="E70" s="21"/>
      <c r="F70" s="21"/>
      <c r="G70" s="21"/>
      <c r="H70" s="21">
        <f t="shared" si="5"/>
        <v>0</v>
      </c>
      <c r="I70" s="11"/>
      <c r="J70" s="11"/>
      <c r="K70" s="11"/>
      <c r="L70" s="11"/>
      <c r="M70" s="11"/>
      <c r="N70" s="11"/>
      <c r="O70" s="11"/>
    </row>
    <row r="71" spans="1:15" ht="30" customHeight="1">
      <c r="A71" s="7"/>
      <c r="B71" s="64" t="s">
        <v>76</v>
      </c>
      <c r="C71" s="64"/>
      <c r="D71" s="20">
        <f>SUM(D72:D76)</f>
        <v>0</v>
      </c>
      <c r="E71" s="20">
        <f>SUM(E72:E76)</f>
        <v>0</v>
      </c>
      <c r="F71" s="20">
        <f>SUM(F72:F76)</f>
        <v>0</v>
      </c>
      <c r="G71" s="20">
        <f>SUM(G72:G76)</f>
        <v>0</v>
      </c>
      <c r="H71" s="20">
        <f t="shared" si="5"/>
        <v>0</v>
      </c>
      <c r="I71" s="10"/>
      <c r="J71" s="10"/>
      <c r="K71" s="10"/>
      <c r="L71" s="10"/>
      <c r="M71" s="10"/>
      <c r="N71" s="10"/>
      <c r="O71" s="10"/>
    </row>
    <row r="72" spans="1:15" s="7" customFormat="1" ht="65.25" customHeight="1">
      <c r="B72" s="62" t="s">
        <v>77</v>
      </c>
      <c r="C72" s="62"/>
      <c r="D72" s="21"/>
      <c r="E72" s="21"/>
      <c r="F72" s="21"/>
      <c r="G72" s="21"/>
      <c r="H72" s="21">
        <f t="shared" si="5"/>
        <v>0</v>
      </c>
      <c r="I72" s="11"/>
      <c r="J72" s="11"/>
      <c r="K72" s="11"/>
      <c r="L72" s="11"/>
      <c r="M72" s="11"/>
      <c r="N72" s="11"/>
      <c r="O72" s="11"/>
    </row>
    <row r="73" spans="1:15" s="7" customFormat="1" ht="63.75" customHeight="1">
      <c r="B73" s="62" t="s">
        <v>78</v>
      </c>
      <c r="C73" s="62"/>
      <c r="D73" s="21"/>
      <c r="E73" s="21"/>
      <c r="F73" s="21"/>
      <c r="G73" s="21"/>
      <c r="H73" s="21">
        <f t="shared" si="5"/>
        <v>0</v>
      </c>
      <c r="I73" s="11"/>
      <c r="J73" s="11"/>
      <c r="K73" s="11"/>
      <c r="L73" s="11"/>
      <c r="M73" s="11"/>
      <c r="N73" s="11"/>
      <c r="O73" s="11"/>
    </row>
    <row r="74" spans="1:15" s="7" customFormat="1" ht="77.25" customHeight="1">
      <c r="B74" s="62" t="s">
        <v>79</v>
      </c>
      <c r="C74" s="62"/>
      <c r="D74" s="21"/>
      <c r="E74" s="21"/>
      <c r="F74" s="21"/>
      <c r="G74" s="21"/>
      <c r="H74" s="21">
        <f t="shared" si="5"/>
        <v>0</v>
      </c>
      <c r="I74" s="11"/>
      <c r="J74" s="11"/>
      <c r="K74" s="11"/>
      <c r="L74" s="11"/>
      <c r="M74" s="11"/>
      <c r="N74" s="11"/>
      <c r="O74" s="11"/>
    </row>
    <row r="75" spans="1:15" s="7" customFormat="1" ht="77.25" customHeight="1">
      <c r="B75" s="62" t="s">
        <v>80</v>
      </c>
      <c r="C75" s="62"/>
      <c r="D75" s="21"/>
      <c r="E75" s="21"/>
      <c r="F75" s="21"/>
      <c r="G75" s="21"/>
      <c r="H75" s="21">
        <f t="shared" si="5"/>
        <v>0</v>
      </c>
      <c r="I75" s="11"/>
      <c r="J75" s="11"/>
      <c r="K75" s="11"/>
      <c r="L75" s="11"/>
      <c r="M75" s="11"/>
      <c r="N75" s="11"/>
      <c r="O75" s="11"/>
    </row>
    <row r="76" spans="1:15" s="7" customFormat="1" ht="77.25" customHeight="1">
      <c r="B76" s="62" t="s">
        <v>81</v>
      </c>
      <c r="C76" s="62"/>
      <c r="D76" s="21"/>
      <c r="E76" s="21"/>
      <c r="F76" s="21"/>
      <c r="G76" s="21"/>
      <c r="H76" s="21">
        <f t="shared" si="5"/>
        <v>0</v>
      </c>
      <c r="I76" s="11"/>
      <c r="J76" s="11"/>
      <c r="K76" s="11"/>
      <c r="L76" s="11"/>
      <c r="M76" s="11"/>
      <c r="N76" s="11"/>
      <c r="O76" s="11"/>
    </row>
    <row r="77" spans="1:15" ht="26.25" customHeight="1">
      <c r="B77" s="64" t="s">
        <v>82</v>
      </c>
      <c r="C77" s="64"/>
      <c r="D77" s="20">
        <f>SUM(D78:D83)</f>
        <v>0</v>
      </c>
      <c r="E77" s="20">
        <f>SUM(E78:E83)</f>
        <v>0</v>
      </c>
      <c r="F77" s="20">
        <f>SUM(F78:F83)</f>
        <v>0</v>
      </c>
      <c r="G77" s="20">
        <f>SUM(G78:G83)</f>
        <v>0</v>
      </c>
      <c r="H77" s="20">
        <f>SUM(H78:H83)</f>
        <v>0</v>
      </c>
      <c r="I77" s="10"/>
      <c r="J77" s="10"/>
      <c r="K77" s="10"/>
      <c r="L77" s="10"/>
      <c r="M77" s="10"/>
      <c r="N77" s="10"/>
      <c r="O77" s="10"/>
    </row>
    <row r="78" spans="1:15" ht="48" customHeight="1">
      <c r="A78" s="7"/>
      <c r="B78" s="62" t="s">
        <v>83</v>
      </c>
      <c r="C78" s="62"/>
      <c r="D78" s="21"/>
      <c r="E78" s="21"/>
      <c r="F78" s="21"/>
      <c r="G78" s="21"/>
      <c r="H78" s="21">
        <f t="shared" ref="H78:H83" si="6">SUM(D78:G78)</f>
        <v>0</v>
      </c>
      <c r="I78" s="11"/>
      <c r="J78" s="11"/>
      <c r="K78" s="11"/>
      <c r="L78" s="11"/>
      <c r="M78" s="11"/>
      <c r="N78" s="11"/>
      <c r="O78" s="11"/>
    </row>
    <row r="79" spans="1:15" ht="48" customHeight="1">
      <c r="A79" s="7"/>
      <c r="B79" s="62" t="s">
        <v>84</v>
      </c>
      <c r="C79" s="62"/>
      <c r="D79" s="21"/>
      <c r="E79" s="21"/>
      <c r="F79" s="21"/>
      <c r="G79" s="21"/>
      <c r="H79" s="21">
        <f t="shared" si="6"/>
        <v>0</v>
      </c>
      <c r="I79" s="11"/>
      <c r="J79" s="11"/>
      <c r="K79" s="11"/>
      <c r="L79" s="11"/>
      <c r="M79" s="11"/>
      <c r="N79" s="11"/>
      <c r="O79" s="11"/>
    </row>
    <row r="80" spans="1:15" ht="48" customHeight="1">
      <c r="A80" s="7"/>
      <c r="B80" s="62" t="s">
        <v>85</v>
      </c>
      <c r="C80" s="62"/>
      <c r="D80" s="21"/>
      <c r="E80" s="21"/>
      <c r="F80" s="21"/>
      <c r="G80" s="21"/>
      <c r="H80" s="21">
        <f t="shared" si="6"/>
        <v>0</v>
      </c>
      <c r="I80" s="11"/>
      <c r="J80" s="11"/>
      <c r="K80" s="11"/>
      <c r="L80" s="11"/>
      <c r="M80" s="11"/>
      <c r="N80" s="11"/>
      <c r="O80" s="11"/>
    </row>
    <row r="81" spans="1:15" ht="48" customHeight="1">
      <c r="A81" s="7"/>
      <c r="B81" s="62" t="s">
        <v>86</v>
      </c>
      <c r="C81" s="62"/>
      <c r="D81" s="21"/>
      <c r="E81" s="21"/>
      <c r="F81" s="21"/>
      <c r="G81" s="21"/>
      <c r="H81" s="21">
        <f t="shared" si="6"/>
        <v>0</v>
      </c>
      <c r="I81" s="11"/>
      <c r="J81" s="11"/>
      <c r="K81" s="11"/>
      <c r="L81" s="11"/>
      <c r="M81" s="11"/>
      <c r="N81" s="11"/>
      <c r="O81" s="11"/>
    </row>
    <row r="82" spans="1:15" ht="48" customHeight="1">
      <c r="A82" s="7"/>
      <c r="B82" s="62" t="s">
        <v>87</v>
      </c>
      <c r="C82" s="62"/>
      <c r="D82" s="21"/>
      <c r="E82" s="21"/>
      <c r="F82" s="21"/>
      <c r="G82" s="21"/>
      <c r="H82" s="21">
        <f t="shared" si="6"/>
        <v>0</v>
      </c>
      <c r="I82" s="11"/>
      <c r="J82" s="11"/>
      <c r="K82" s="11"/>
      <c r="L82" s="11"/>
      <c r="M82" s="11"/>
      <c r="N82" s="11"/>
      <c r="O82" s="11"/>
    </row>
    <row r="83" spans="1:15" ht="48" customHeight="1">
      <c r="A83" s="7"/>
      <c r="B83" s="62" t="s">
        <v>88</v>
      </c>
      <c r="C83" s="62"/>
      <c r="D83" s="21"/>
      <c r="E83" s="21"/>
      <c r="F83" s="21"/>
      <c r="G83" s="21"/>
      <c r="H83" s="21">
        <f t="shared" si="6"/>
        <v>0</v>
      </c>
      <c r="I83" s="11"/>
      <c r="J83" s="11"/>
      <c r="K83" s="11"/>
      <c r="L83" s="11"/>
      <c r="M83" s="11"/>
      <c r="N83" s="11"/>
      <c r="O83" s="11"/>
    </row>
    <row r="84" spans="1:15" ht="26.25" customHeight="1">
      <c r="B84" s="64" t="s">
        <v>89</v>
      </c>
      <c r="C84" s="64"/>
      <c r="D84" s="20">
        <f>SUM(D85:D88)</f>
        <v>0</v>
      </c>
      <c r="E84" s="20">
        <f>SUM(E85:E88)</f>
        <v>0</v>
      </c>
      <c r="F84" s="20">
        <f>SUM(F85:F88)</f>
        <v>0</v>
      </c>
      <c r="G84" s="20">
        <f>SUM(G85:G88)</f>
        <v>0</v>
      </c>
      <c r="H84" s="20">
        <f>SUM(H85:H88)</f>
        <v>0</v>
      </c>
      <c r="I84" s="10"/>
      <c r="J84" s="10"/>
      <c r="K84" s="10"/>
      <c r="L84" s="10"/>
      <c r="M84" s="10"/>
      <c r="N84" s="10"/>
      <c r="O84" s="10"/>
    </row>
    <row r="85" spans="1:15" ht="26.25" customHeight="1">
      <c r="A85" s="7"/>
      <c r="B85" s="62" t="s">
        <v>151</v>
      </c>
      <c r="C85" s="62"/>
      <c r="D85" s="21"/>
      <c r="E85" s="21"/>
      <c r="F85" s="21"/>
      <c r="G85" s="21"/>
      <c r="H85" s="21">
        <f>SUM(D85:G85)</f>
        <v>0</v>
      </c>
      <c r="I85" s="11"/>
      <c r="J85" s="11"/>
      <c r="K85" s="11"/>
      <c r="L85" s="11"/>
      <c r="M85" s="11"/>
      <c r="N85" s="11"/>
      <c r="O85" s="11"/>
    </row>
    <row r="86" spans="1:15" ht="50.25" customHeight="1">
      <c r="A86" s="7"/>
      <c r="B86" s="62" t="s">
        <v>90</v>
      </c>
      <c r="C86" s="62"/>
      <c r="D86" s="21"/>
      <c r="E86" s="21"/>
      <c r="F86" s="21"/>
      <c r="G86" s="21"/>
      <c r="H86" s="21">
        <f>SUM(D86:G86)</f>
        <v>0</v>
      </c>
      <c r="I86" s="11"/>
      <c r="J86" s="11"/>
      <c r="K86" s="11"/>
      <c r="L86" s="11"/>
      <c r="M86" s="11"/>
      <c r="N86" s="11"/>
      <c r="O86" s="11"/>
    </row>
    <row r="87" spans="1:15" ht="52.5" customHeight="1">
      <c r="A87" s="7"/>
      <c r="B87" s="62" t="s">
        <v>91</v>
      </c>
      <c r="C87" s="62"/>
      <c r="D87" s="21"/>
      <c r="E87" s="21"/>
      <c r="F87" s="21"/>
      <c r="G87" s="21"/>
      <c r="H87" s="21">
        <f>SUM(D87:G87)</f>
        <v>0</v>
      </c>
      <c r="I87" s="11"/>
      <c r="J87" s="11"/>
      <c r="K87" s="11"/>
      <c r="L87" s="11"/>
      <c r="M87" s="11"/>
      <c r="N87" s="11"/>
      <c r="O87" s="11"/>
    </row>
    <row r="88" spans="1:15" ht="74.25" customHeight="1">
      <c r="A88" s="7"/>
      <c r="B88" s="62" t="s">
        <v>92</v>
      </c>
      <c r="C88" s="62"/>
      <c r="D88" s="21"/>
      <c r="E88" s="21"/>
      <c r="F88" s="21"/>
      <c r="G88" s="21"/>
      <c r="H88" s="21">
        <f>SUM(D88:G88)</f>
        <v>0</v>
      </c>
      <c r="I88" s="11"/>
      <c r="J88" s="11"/>
      <c r="K88" s="11"/>
      <c r="L88" s="11"/>
      <c r="M88" s="11"/>
      <c r="N88" s="11"/>
      <c r="O88" s="11"/>
    </row>
    <row r="89" spans="1:15" ht="38.25" customHeight="1">
      <c r="A89" s="7"/>
      <c r="B89" s="68" t="s">
        <v>93</v>
      </c>
      <c r="C89" s="68"/>
      <c r="D89" s="20">
        <f>SUM(D90:D92)</f>
        <v>0</v>
      </c>
      <c r="E89" s="20">
        <f>SUM(E90:E92)</f>
        <v>0</v>
      </c>
      <c r="F89" s="20">
        <f>SUM(F90:F92)</f>
        <v>0</v>
      </c>
      <c r="G89" s="20">
        <f>SUM(G90:G92)</f>
        <v>0</v>
      </c>
      <c r="H89" s="20">
        <f>SUM(H90:H92)</f>
        <v>0</v>
      </c>
      <c r="I89" s="10"/>
      <c r="J89" s="10"/>
      <c r="K89" s="10"/>
      <c r="L89" s="10"/>
      <c r="M89" s="10"/>
      <c r="N89" s="10"/>
      <c r="O89" s="10"/>
    </row>
    <row r="90" spans="1:15" ht="38.25" customHeight="1">
      <c r="A90" s="7"/>
      <c r="B90" s="59" t="s">
        <v>94</v>
      </c>
      <c r="C90" s="59"/>
      <c r="D90" s="21"/>
      <c r="E90" s="21"/>
      <c r="F90" s="21"/>
      <c r="G90" s="21"/>
      <c r="H90" s="21">
        <f t="shared" ref="H90:H115" si="7">SUM(D90:G90)</f>
        <v>0</v>
      </c>
      <c r="I90" s="11"/>
      <c r="J90" s="11"/>
      <c r="K90" s="11"/>
      <c r="L90" s="11"/>
      <c r="M90" s="11"/>
      <c r="N90" s="11"/>
      <c r="O90" s="11"/>
    </row>
    <row r="91" spans="1:15" ht="38.25" customHeight="1">
      <c r="A91" s="7"/>
      <c r="B91" s="59" t="s">
        <v>95</v>
      </c>
      <c r="C91" s="59"/>
      <c r="D91" s="21"/>
      <c r="E91" s="21"/>
      <c r="F91" s="21"/>
      <c r="G91" s="21"/>
      <c r="H91" s="21">
        <f t="shared" si="7"/>
        <v>0</v>
      </c>
      <c r="I91" s="11"/>
      <c r="J91" s="11"/>
      <c r="K91" s="11"/>
      <c r="L91" s="11"/>
      <c r="M91" s="11"/>
      <c r="N91" s="11"/>
      <c r="O91" s="11"/>
    </row>
    <row r="92" spans="1:15" ht="58.5" customHeight="1">
      <c r="A92" s="7"/>
      <c r="B92" s="59" t="s">
        <v>96</v>
      </c>
      <c r="C92" s="59"/>
      <c r="D92" s="21"/>
      <c r="E92" s="21"/>
      <c r="F92" s="21"/>
      <c r="G92" s="21"/>
      <c r="H92" s="21">
        <f t="shared" si="7"/>
        <v>0</v>
      </c>
      <c r="I92" s="11"/>
      <c r="J92" s="11"/>
      <c r="K92" s="11"/>
      <c r="L92" s="11"/>
      <c r="M92" s="11"/>
      <c r="N92" s="11"/>
      <c r="O92" s="11"/>
    </row>
    <row r="93" spans="1:15" ht="38.25" customHeight="1">
      <c r="B93" s="67" t="s">
        <v>156</v>
      </c>
      <c r="C93" s="67"/>
      <c r="D93" s="19">
        <f>SUM(D94+D97+D101+D107)</f>
        <v>0</v>
      </c>
      <c r="E93" s="19">
        <f>SUM(E94+E97+E101+E107)</f>
        <v>0</v>
      </c>
      <c r="F93" s="19">
        <f>SUM(F94+F97+F101+F107)</f>
        <v>0</v>
      </c>
      <c r="G93" s="19">
        <f>SUM(G94+G97+G101+G107)</f>
        <v>0</v>
      </c>
      <c r="H93" s="19">
        <f t="shared" si="7"/>
        <v>0</v>
      </c>
      <c r="I93" s="9"/>
      <c r="J93" s="9"/>
      <c r="K93" s="9"/>
      <c r="L93" s="9"/>
      <c r="M93" s="9"/>
      <c r="N93" s="9"/>
      <c r="O93" s="9"/>
    </row>
    <row r="94" spans="1:15" ht="45" customHeight="1">
      <c r="A94" s="7"/>
      <c r="B94" s="68" t="s">
        <v>97</v>
      </c>
      <c r="C94" s="68"/>
      <c r="D94" s="20">
        <f>SUM(D95:D96)</f>
        <v>0</v>
      </c>
      <c r="E94" s="20">
        <f>SUM(E95:E96)</f>
        <v>0</v>
      </c>
      <c r="F94" s="20">
        <f>SUM(F95:F96)</f>
        <v>0</v>
      </c>
      <c r="G94" s="20">
        <f>SUM(G95:G96)</f>
        <v>0</v>
      </c>
      <c r="H94" s="20">
        <f t="shared" si="7"/>
        <v>0</v>
      </c>
      <c r="I94" s="10"/>
      <c r="J94" s="10"/>
      <c r="K94" s="10"/>
      <c r="L94" s="10"/>
      <c r="M94" s="10"/>
      <c r="N94" s="10"/>
      <c r="O94" s="10"/>
    </row>
    <row r="95" spans="1:15" ht="82.5" customHeight="1">
      <c r="A95" s="7"/>
      <c r="B95" s="59" t="s">
        <v>98</v>
      </c>
      <c r="C95" s="59"/>
      <c r="D95" s="21"/>
      <c r="E95" s="21"/>
      <c r="F95" s="21"/>
      <c r="G95" s="21"/>
      <c r="H95" s="21">
        <f t="shared" si="7"/>
        <v>0</v>
      </c>
      <c r="I95" s="11"/>
      <c r="J95" s="11"/>
      <c r="K95" s="11"/>
      <c r="L95" s="11"/>
      <c r="M95" s="11"/>
      <c r="N95" s="11"/>
      <c r="O95" s="11"/>
    </row>
    <row r="96" spans="1:15" ht="55.5" customHeight="1">
      <c r="A96" s="7"/>
      <c r="B96" s="59" t="s">
        <v>99</v>
      </c>
      <c r="C96" s="59"/>
      <c r="D96" s="21"/>
      <c r="E96" s="21"/>
      <c r="F96" s="21"/>
      <c r="G96" s="21"/>
      <c r="H96" s="21">
        <f t="shared" si="7"/>
        <v>0</v>
      </c>
      <c r="I96" s="11"/>
      <c r="J96" s="11"/>
      <c r="K96" s="11"/>
      <c r="L96" s="11"/>
      <c r="M96" s="11"/>
      <c r="N96" s="11"/>
      <c r="O96" s="11"/>
    </row>
    <row r="97" spans="1:15" ht="15.75">
      <c r="A97" s="7"/>
      <c r="B97" s="69" t="s">
        <v>100</v>
      </c>
      <c r="C97" s="69"/>
      <c r="D97" s="20">
        <f>SUM(D98:D100)</f>
        <v>0</v>
      </c>
      <c r="E97" s="20">
        <f>SUM(E98:E100)</f>
        <v>0</v>
      </c>
      <c r="F97" s="20">
        <f>SUM(F98:F100)</f>
        <v>0</v>
      </c>
      <c r="G97" s="20">
        <f>SUM(G98:G100)</f>
        <v>0</v>
      </c>
      <c r="H97" s="20">
        <f t="shared" si="7"/>
        <v>0</v>
      </c>
      <c r="I97" s="10"/>
      <c r="J97" s="10"/>
      <c r="K97" s="10"/>
      <c r="L97" s="10"/>
      <c r="M97" s="10"/>
      <c r="N97" s="10"/>
      <c r="O97" s="10"/>
    </row>
    <row r="98" spans="1:15" ht="30.75" customHeight="1">
      <c r="A98" s="7"/>
      <c r="B98" s="57" t="s">
        <v>101</v>
      </c>
      <c r="C98" s="58"/>
      <c r="D98" s="21"/>
      <c r="E98" s="21"/>
      <c r="F98" s="21"/>
      <c r="G98" s="21"/>
      <c r="H98" s="21">
        <f t="shared" si="7"/>
        <v>0</v>
      </c>
      <c r="I98" s="11"/>
      <c r="J98" s="11"/>
      <c r="K98" s="11"/>
      <c r="L98" s="11"/>
      <c r="M98" s="11"/>
      <c r="N98" s="11"/>
      <c r="O98" s="11"/>
    </row>
    <row r="99" spans="1:15" ht="15.75">
      <c r="A99" s="7"/>
      <c r="B99" s="65" t="s">
        <v>102</v>
      </c>
      <c r="C99" s="66"/>
      <c r="D99" s="21"/>
      <c r="E99" s="21"/>
      <c r="F99" s="21"/>
      <c r="G99" s="21"/>
      <c r="H99" s="21">
        <f t="shared" si="7"/>
        <v>0</v>
      </c>
      <c r="I99" s="11"/>
      <c r="J99" s="11"/>
      <c r="K99" s="11"/>
      <c r="L99" s="11"/>
      <c r="M99" s="11"/>
      <c r="N99" s="11"/>
      <c r="O99" s="11"/>
    </row>
    <row r="100" spans="1:15" ht="56.25" customHeight="1">
      <c r="A100" s="7"/>
      <c r="B100" s="57" t="s">
        <v>103</v>
      </c>
      <c r="C100" s="58"/>
      <c r="D100" s="21"/>
      <c r="E100" s="21"/>
      <c r="F100" s="21"/>
      <c r="G100" s="21"/>
      <c r="H100" s="21">
        <f t="shared" si="7"/>
        <v>0</v>
      </c>
      <c r="I100" s="11"/>
      <c r="J100" s="11"/>
      <c r="K100" s="11"/>
      <c r="L100" s="11"/>
      <c r="M100" s="11"/>
      <c r="N100" s="11"/>
      <c r="O100" s="11"/>
    </row>
    <row r="101" spans="1:15" ht="36" customHeight="1">
      <c r="B101" s="64" t="s">
        <v>104</v>
      </c>
      <c r="C101" s="64"/>
      <c r="D101" s="20">
        <f>SUM(D102:D106)</f>
        <v>0</v>
      </c>
      <c r="E101" s="20">
        <f>SUM(E102:E106)</f>
        <v>0</v>
      </c>
      <c r="F101" s="20">
        <f>SUM(F102:F106)</f>
        <v>0</v>
      </c>
      <c r="G101" s="20">
        <f>SUM(G102:G106)</f>
        <v>0</v>
      </c>
      <c r="H101" s="20">
        <f t="shared" si="7"/>
        <v>0</v>
      </c>
      <c r="I101" s="10"/>
      <c r="J101" s="10"/>
      <c r="K101" s="10"/>
      <c r="L101" s="10"/>
      <c r="M101" s="10"/>
      <c r="N101" s="10"/>
      <c r="O101" s="10"/>
    </row>
    <row r="102" spans="1:15" ht="25.5" customHeight="1">
      <c r="A102" s="7"/>
      <c r="B102" s="62" t="s">
        <v>105</v>
      </c>
      <c r="C102" s="62"/>
      <c r="D102" s="21"/>
      <c r="E102" s="21"/>
      <c r="F102" s="21"/>
      <c r="G102" s="21"/>
      <c r="H102" s="21">
        <f t="shared" si="7"/>
        <v>0</v>
      </c>
      <c r="I102" s="11"/>
      <c r="J102" s="11"/>
      <c r="K102" s="11"/>
      <c r="L102" s="11"/>
      <c r="M102" s="11"/>
      <c r="N102" s="11"/>
      <c r="O102" s="11"/>
    </row>
    <row r="103" spans="1:15" ht="60" customHeight="1">
      <c r="A103" s="7"/>
      <c r="B103" s="62" t="s">
        <v>106</v>
      </c>
      <c r="C103" s="62"/>
      <c r="D103" s="21"/>
      <c r="E103" s="21"/>
      <c r="F103" s="21"/>
      <c r="G103" s="21"/>
      <c r="H103" s="21">
        <f t="shared" si="7"/>
        <v>0</v>
      </c>
      <c r="I103" s="11"/>
      <c r="J103" s="11"/>
      <c r="K103" s="11"/>
      <c r="L103" s="11"/>
      <c r="M103" s="11"/>
      <c r="N103" s="11"/>
      <c r="O103" s="11"/>
    </row>
    <row r="104" spans="1:15" ht="67.5" customHeight="1">
      <c r="A104" s="7"/>
      <c r="B104" s="62" t="s">
        <v>107</v>
      </c>
      <c r="C104" s="62"/>
      <c r="D104" s="21"/>
      <c r="E104" s="21"/>
      <c r="F104" s="21"/>
      <c r="G104" s="21"/>
      <c r="H104" s="21">
        <f t="shared" si="7"/>
        <v>0</v>
      </c>
      <c r="I104" s="11"/>
      <c r="J104" s="11"/>
      <c r="K104" s="11"/>
      <c r="L104" s="11"/>
      <c r="M104" s="11"/>
      <c r="N104" s="11"/>
      <c r="O104" s="11"/>
    </row>
    <row r="105" spans="1:15" ht="80.25" customHeight="1">
      <c r="A105" s="7"/>
      <c r="B105" s="62" t="s">
        <v>108</v>
      </c>
      <c r="C105" s="62"/>
      <c r="D105" s="21"/>
      <c r="E105" s="21"/>
      <c r="F105" s="21"/>
      <c r="G105" s="21"/>
      <c r="H105" s="21">
        <f t="shared" si="7"/>
        <v>0</v>
      </c>
      <c r="I105" s="11"/>
      <c r="J105" s="11"/>
      <c r="K105" s="11"/>
      <c r="L105" s="11"/>
      <c r="M105" s="11"/>
      <c r="N105" s="11"/>
      <c r="O105" s="11"/>
    </row>
    <row r="106" spans="1:15" ht="46.5" customHeight="1">
      <c r="A106" s="7"/>
      <c r="B106" s="62" t="s">
        <v>109</v>
      </c>
      <c r="C106" s="62"/>
      <c r="D106" s="21"/>
      <c r="E106" s="21"/>
      <c r="F106" s="21"/>
      <c r="G106" s="21"/>
      <c r="H106" s="21">
        <f t="shared" si="7"/>
        <v>0</v>
      </c>
      <c r="I106" s="11"/>
      <c r="J106" s="11"/>
      <c r="K106" s="11"/>
      <c r="L106" s="11"/>
      <c r="M106" s="11"/>
      <c r="N106" s="11"/>
      <c r="O106" s="11"/>
    </row>
    <row r="107" spans="1:15" ht="15.75">
      <c r="B107" s="64" t="s">
        <v>110</v>
      </c>
      <c r="C107" s="64"/>
      <c r="D107" s="20">
        <f>SUM(D108:D111)</f>
        <v>0</v>
      </c>
      <c r="E107" s="20">
        <f>SUM(E108:E111)</f>
        <v>0</v>
      </c>
      <c r="F107" s="20">
        <f>SUM(F108:F111)</f>
        <v>0</v>
      </c>
      <c r="G107" s="20">
        <f>SUM(G108:G111)</f>
        <v>0</v>
      </c>
      <c r="H107" s="20">
        <f t="shared" si="7"/>
        <v>0</v>
      </c>
      <c r="I107" s="10"/>
      <c r="J107" s="10"/>
      <c r="K107" s="10"/>
      <c r="L107" s="10"/>
      <c r="M107" s="10"/>
      <c r="N107" s="10"/>
      <c r="O107" s="10"/>
    </row>
    <row r="108" spans="1:15" ht="69.75" customHeight="1">
      <c r="A108" s="7"/>
      <c r="B108" s="62" t="s">
        <v>111</v>
      </c>
      <c r="C108" s="62"/>
      <c r="D108" s="21"/>
      <c r="E108" s="21"/>
      <c r="F108" s="21"/>
      <c r="G108" s="21"/>
      <c r="H108" s="21">
        <f t="shared" si="7"/>
        <v>0</v>
      </c>
      <c r="I108" s="11"/>
      <c r="J108" s="11"/>
      <c r="K108" s="11"/>
      <c r="L108" s="11"/>
      <c r="M108" s="11"/>
      <c r="N108" s="11"/>
      <c r="O108" s="11"/>
    </row>
    <row r="109" spans="1:15" ht="68.25" customHeight="1">
      <c r="A109" s="7"/>
      <c r="B109" s="62" t="s">
        <v>112</v>
      </c>
      <c r="C109" s="62"/>
      <c r="D109" s="21"/>
      <c r="E109" s="21"/>
      <c r="F109" s="21"/>
      <c r="G109" s="21"/>
      <c r="H109" s="21">
        <f t="shared" si="7"/>
        <v>0</v>
      </c>
      <c r="I109" s="11"/>
      <c r="J109" s="11"/>
      <c r="K109" s="11"/>
      <c r="L109" s="11"/>
      <c r="M109" s="11"/>
      <c r="N109" s="11"/>
      <c r="O109" s="11"/>
    </row>
    <row r="110" spans="1:15" ht="73.5" customHeight="1">
      <c r="A110" s="7"/>
      <c r="B110" s="62" t="s">
        <v>113</v>
      </c>
      <c r="C110" s="62"/>
      <c r="D110" s="21"/>
      <c r="E110" s="21"/>
      <c r="F110" s="21"/>
      <c r="G110" s="21"/>
      <c r="H110" s="21">
        <f t="shared" si="7"/>
        <v>0</v>
      </c>
      <c r="I110" s="11"/>
      <c r="J110" s="11"/>
      <c r="K110" s="11"/>
      <c r="L110" s="11"/>
      <c r="M110" s="11"/>
      <c r="N110" s="11"/>
      <c r="O110" s="11"/>
    </row>
    <row r="111" spans="1:15" ht="51.75" customHeight="1">
      <c r="A111" s="7"/>
      <c r="B111" s="62" t="s">
        <v>114</v>
      </c>
      <c r="C111" s="62"/>
      <c r="D111" s="21"/>
      <c r="E111" s="21"/>
      <c r="F111" s="21"/>
      <c r="G111" s="21"/>
      <c r="H111" s="21">
        <f t="shared" si="7"/>
        <v>0</v>
      </c>
      <c r="I111" s="11"/>
      <c r="J111" s="11"/>
      <c r="K111" s="11"/>
      <c r="L111" s="11"/>
      <c r="M111" s="11"/>
      <c r="N111" s="11"/>
      <c r="O111" s="11"/>
    </row>
    <row r="112" spans="1:15" ht="33" customHeight="1">
      <c r="B112" s="63" t="s">
        <v>115</v>
      </c>
      <c r="C112" s="63"/>
      <c r="D112" s="19">
        <f>SUM(D113+D116+D123+D128)</f>
        <v>0</v>
      </c>
      <c r="E112" s="19">
        <f>SUM(E113+E116+E123+E128)</f>
        <v>0</v>
      </c>
      <c r="F112" s="19">
        <f>SUM(F113+F116+F123+F128)</f>
        <v>0</v>
      </c>
      <c r="G112" s="19">
        <f>SUM(G113+G116+G123+G128)</f>
        <v>0</v>
      </c>
      <c r="H112" s="19">
        <f t="shared" si="7"/>
        <v>0</v>
      </c>
      <c r="I112" s="9"/>
      <c r="J112" s="9"/>
      <c r="K112" s="9"/>
      <c r="L112" s="9"/>
      <c r="M112" s="9"/>
      <c r="N112" s="9"/>
      <c r="O112" s="9"/>
    </row>
    <row r="113" spans="1:15" ht="36" customHeight="1">
      <c r="B113" s="64" t="s">
        <v>116</v>
      </c>
      <c r="C113" s="64"/>
      <c r="D113" s="20">
        <f>SUM(D114:D115)</f>
        <v>0</v>
      </c>
      <c r="E113" s="20"/>
      <c r="F113" s="20"/>
      <c r="G113" s="20"/>
      <c r="H113" s="20">
        <f t="shared" si="7"/>
        <v>0</v>
      </c>
      <c r="I113" s="10"/>
      <c r="J113" s="10"/>
      <c r="K113" s="10"/>
      <c r="L113" s="10"/>
      <c r="M113" s="10"/>
      <c r="N113" s="10"/>
      <c r="O113" s="10"/>
    </row>
    <row r="114" spans="1:15" ht="80.25" customHeight="1">
      <c r="A114" s="7"/>
      <c r="B114" s="62" t="s">
        <v>117</v>
      </c>
      <c r="C114" s="62"/>
      <c r="D114" s="21"/>
      <c r="E114" s="21"/>
      <c r="F114" s="21"/>
      <c r="G114" s="21"/>
      <c r="H114" s="21">
        <f t="shared" si="7"/>
        <v>0</v>
      </c>
      <c r="I114" s="11"/>
      <c r="J114" s="11"/>
      <c r="K114" s="11"/>
      <c r="L114" s="11"/>
      <c r="M114" s="11"/>
      <c r="N114" s="11"/>
      <c r="O114" s="11"/>
    </row>
    <row r="115" spans="1:15" ht="92.25" customHeight="1">
      <c r="A115" s="7"/>
      <c r="B115" s="62" t="s">
        <v>118</v>
      </c>
      <c r="C115" s="62"/>
      <c r="D115" s="21"/>
      <c r="E115" s="21"/>
      <c r="F115" s="21"/>
      <c r="G115" s="21"/>
      <c r="H115" s="21">
        <f t="shared" si="7"/>
        <v>0</v>
      </c>
      <c r="I115" s="11"/>
      <c r="J115" s="11"/>
      <c r="K115" s="11"/>
      <c r="L115" s="11"/>
      <c r="M115" s="11"/>
      <c r="N115" s="11"/>
      <c r="O115" s="11"/>
    </row>
    <row r="116" spans="1:15" ht="15.75">
      <c r="B116" s="60" t="s">
        <v>152</v>
      </c>
      <c r="C116" s="61"/>
      <c r="D116" s="20">
        <f>SUM(D117:D122)</f>
        <v>0</v>
      </c>
      <c r="E116" s="20"/>
      <c r="F116" s="20"/>
      <c r="G116" s="20"/>
      <c r="H116" s="20"/>
      <c r="I116" s="10"/>
      <c r="J116" s="10"/>
      <c r="K116" s="10"/>
      <c r="L116" s="10"/>
      <c r="M116" s="10"/>
      <c r="N116" s="10"/>
      <c r="O116" s="10"/>
    </row>
    <row r="117" spans="1:15" ht="37.5" customHeight="1">
      <c r="B117" s="62" t="s">
        <v>119</v>
      </c>
      <c r="C117" s="62"/>
      <c r="D117" s="21"/>
      <c r="E117" s="21"/>
      <c r="F117" s="21"/>
      <c r="G117" s="21"/>
      <c r="H117" s="21">
        <f t="shared" ref="H117:H122" si="8">SUM(D117:G117)</f>
        <v>0</v>
      </c>
      <c r="I117" s="11"/>
      <c r="J117" s="11"/>
      <c r="K117" s="11"/>
      <c r="L117" s="11"/>
      <c r="M117" s="11"/>
      <c r="N117" s="11"/>
      <c r="O117" s="11"/>
    </row>
    <row r="118" spans="1:15" ht="96.75" customHeight="1">
      <c r="B118" s="62" t="s">
        <v>120</v>
      </c>
      <c r="C118" s="62"/>
      <c r="D118" s="21"/>
      <c r="E118" s="21"/>
      <c r="F118" s="21"/>
      <c r="G118" s="21"/>
      <c r="H118" s="21">
        <f t="shared" si="8"/>
        <v>0</v>
      </c>
      <c r="I118" s="11"/>
      <c r="J118" s="11"/>
      <c r="K118" s="11"/>
      <c r="L118" s="11"/>
      <c r="M118" s="11"/>
      <c r="N118" s="11"/>
      <c r="O118" s="11"/>
    </row>
    <row r="119" spans="1:15" ht="65.25" customHeight="1">
      <c r="B119" s="62" t="s">
        <v>121</v>
      </c>
      <c r="C119" s="62"/>
      <c r="D119" s="21"/>
      <c r="E119" s="21"/>
      <c r="F119" s="21"/>
      <c r="G119" s="21"/>
      <c r="H119" s="21">
        <f t="shared" si="8"/>
        <v>0</v>
      </c>
      <c r="I119" s="11"/>
      <c r="J119" s="11"/>
      <c r="K119" s="11"/>
      <c r="L119" s="11"/>
      <c r="M119" s="11"/>
      <c r="N119" s="11"/>
      <c r="O119" s="11"/>
    </row>
    <row r="120" spans="1:15" ht="65.25" customHeight="1">
      <c r="B120" s="62" t="s">
        <v>122</v>
      </c>
      <c r="C120" s="62"/>
      <c r="D120" s="21"/>
      <c r="E120" s="21"/>
      <c r="F120" s="21"/>
      <c r="G120" s="21"/>
      <c r="H120" s="21">
        <f t="shared" si="8"/>
        <v>0</v>
      </c>
      <c r="I120" s="11"/>
      <c r="J120" s="11"/>
      <c r="K120" s="11"/>
      <c r="L120" s="11"/>
      <c r="M120" s="11"/>
      <c r="N120" s="11"/>
      <c r="O120" s="11"/>
    </row>
    <row r="121" spans="1:15" ht="84.75" customHeight="1">
      <c r="B121" s="62" t="s">
        <v>123</v>
      </c>
      <c r="C121" s="62"/>
      <c r="D121" s="21"/>
      <c r="E121" s="21"/>
      <c r="F121" s="21"/>
      <c r="G121" s="21"/>
      <c r="H121" s="21">
        <f t="shared" si="8"/>
        <v>0</v>
      </c>
      <c r="I121" s="11"/>
      <c r="J121" s="11"/>
      <c r="K121" s="11"/>
      <c r="L121" s="11"/>
      <c r="M121" s="11"/>
      <c r="N121" s="11"/>
      <c r="O121" s="11"/>
    </row>
    <row r="122" spans="1:15" ht="30" customHeight="1">
      <c r="B122" s="62" t="s">
        <v>124</v>
      </c>
      <c r="C122" s="62"/>
      <c r="D122" s="21"/>
      <c r="E122" s="21"/>
      <c r="F122" s="21"/>
      <c r="G122" s="21"/>
      <c r="H122" s="21">
        <f t="shared" si="8"/>
        <v>0</v>
      </c>
      <c r="I122" s="11"/>
      <c r="J122" s="11"/>
      <c r="K122" s="11"/>
      <c r="L122" s="11"/>
      <c r="M122" s="11"/>
      <c r="N122" s="11"/>
      <c r="O122" s="11"/>
    </row>
    <row r="123" spans="1:15" ht="48" customHeight="1">
      <c r="B123" s="64" t="s">
        <v>125</v>
      </c>
      <c r="C123" s="64"/>
      <c r="D123" s="20">
        <f>SUM(D124:D127)</f>
        <v>0</v>
      </c>
      <c r="E123" s="20"/>
      <c r="F123" s="20"/>
      <c r="G123" s="20"/>
      <c r="H123" s="20"/>
      <c r="I123" s="10"/>
      <c r="J123" s="10"/>
      <c r="K123" s="10"/>
      <c r="L123" s="10"/>
      <c r="M123" s="10"/>
      <c r="N123" s="10"/>
      <c r="O123" s="10"/>
    </row>
    <row r="124" spans="1:15" ht="19.5" customHeight="1">
      <c r="B124" s="62" t="s">
        <v>126</v>
      </c>
      <c r="C124" s="62"/>
      <c r="D124" s="21"/>
      <c r="E124" s="21"/>
      <c r="F124" s="21"/>
      <c r="G124" s="21"/>
      <c r="H124" s="21">
        <f t="shared" ref="H124:H150" si="9">SUM(D124:G124)</f>
        <v>0</v>
      </c>
      <c r="I124" s="11"/>
      <c r="J124" s="11"/>
      <c r="K124" s="11"/>
      <c r="L124" s="11"/>
      <c r="M124" s="11"/>
      <c r="N124" s="11"/>
      <c r="O124" s="11"/>
    </row>
    <row r="125" spans="1:15" ht="18.75" customHeight="1">
      <c r="B125" s="62" t="s">
        <v>127</v>
      </c>
      <c r="C125" s="62"/>
      <c r="D125" s="21"/>
      <c r="E125" s="21"/>
      <c r="F125" s="21"/>
      <c r="G125" s="21"/>
      <c r="H125" s="21">
        <f t="shared" si="9"/>
        <v>0</v>
      </c>
      <c r="I125" s="11"/>
      <c r="J125" s="11"/>
      <c r="K125" s="11"/>
      <c r="L125" s="11"/>
      <c r="M125" s="11"/>
      <c r="N125" s="11"/>
      <c r="O125" s="11"/>
    </row>
    <row r="126" spans="1:15" ht="21.75" customHeight="1">
      <c r="B126" s="62" t="s">
        <v>128</v>
      </c>
      <c r="C126" s="62"/>
      <c r="D126" s="21"/>
      <c r="E126" s="21"/>
      <c r="F126" s="21"/>
      <c r="G126" s="21"/>
      <c r="H126" s="21">
        <f t="shared" si="9"/>
        <v>0</v>
      </c>
      <c r="I126" s="11"/>
      <c r="J126" s="11"/>
      <c r="K126" s="11"/>
      <c r="L126" s="11"/>
      <c r="M126" s="11"/>
      <c r="N126" s="11"/>
      <c r="O126" s="11"/>
    </row>
    <row r="127" spans="1:15" ht="21" customHeight="1">
      <c r="B127" s="62" t="s">
        <v>129</v>
      </c>
      <c r="C127" s="62"/>
      <c r="D127" s="21"/>
      <c r="E127" s="21"/>
      <c r="F127" s="21"/>
      <c r="G127" s="21"/>
      <c r="H127" s="21">
        <f t="shared" si="9"/>
        <v>0</v>
      </c>
      <c r="I127" s="11"/>
      <c r="J127" s="11"/>
      <c r="K127" s="11"/>
      <c r="L127" s="11"/>
      <c r="M127" s="11"/>
      <c r="N127" s="11"/>
      <c r="O127" s="11"/>
    </row>
    <row r="128" spans="1:15" ht="35.25" customHeight="1">
      <c r="B128" s="64" t="s">
        <v>153</v>
      </c>
      <c r="C128" s="64"/>
      <c r="D128" s="20">
        <f>SUM(D129:D130)</f>
        <v>0</v>
      </c>
      <c r="E128" s="20"/>
      <c r="F128" s="20"/>
      <c r="G128" s="20"/>
      <c r="H128" s="20">
        <f t="shared" si="9"/>
        <v>0</v>
      </c>
      <c r="I128" s="10"/>
      <c r="J128" s="10"/>
      <c r="K128" s="10"/>
      <c r="L128" s="10"/>
      <c r="M128" s="10"/>
      <c r="N128" s="10"/>
      <c r="O128" s="10"/>
    </row>
    <row r="129" spans="2:15" ht="33" customHeight="1">
      <c r="B129" s="62" t="s">
        <v>130</v>
      </c>
      <c r="C129" s="62"/>
      <c r="D129" s="21"/>
      <c r="E129" s="21"/>
      <c r="F129" s="21"/>
      <c r="G129" s="21"/>
      <c r="H129" s="21">
        <f t="shared" si="9"/>
        <v>0</v>
      </c>
      <c r="I129" s="11"/>
      <c r="J129" s="11"/>
      <c r="K129" s="11"/>
      <c r="L129" s="11"/>
      <c r="M129" s="11"/>
      <c r="N129" s="11"/>
      <c r="O129" s="11"/>
    </row>
    <row r="130" spans="2:15" ht="19.5" customHeight="1">
      <c r="B130" s="62" t="s">
        <v>131</v>
      </c>
      <c r="C130" s="62"/>
      <c r="D130" s="21"/>
      <c r="E130" s="21"/>
      <c r="F130" s="21"/>
      <c r="G130" s="21"/>
      <c r="H130" s="21">
        <f t="shared" si="9"/>
        <v>0</v>
      </c>
      <c r="I130" s="11"/>
      <c r="J130" s="11"/>
      <c r="K130" s="11"/>
      <c r="L130" s="11"/>
      <c r="M130" s="11"/>
      <c r="N130" s="11"/>
      <c r="O130" s="11"/>
    </row>
    <row r="131" spans="2:15" ht="41.25" customHeight="1">
      <c r="B131" s="63" t="s">
        <v>155</v>
      </c>
      <c r="C131" s="63"/>
      <c r="D131" s="19">
        <f>SUM(D132+D135+D140+D144+D147)</f>
        <v>0</v>
      </c>
      <c r="E131" s="19">
        <f>SUM(E132+E135+E140+E144+E147)</f>
        <v>0</v>
      </c>
      <c r="F131" s="19">
        <f>SUM(F132+F135+F140+F144+F147)</f>
        <v>0</v>
      </c>
      <c r="G131" s="19">
        <f>SUM(G132+G135+G140+G144+G147)</f>
        <v>0</v>
      </c>
      <c r="H131" s="19">
        <f t="shared" si="9"/>
        <v>0</v>
      </c>
      <c r="I131" s="9"/>
      <c r="J131" s="9"/>
      <c r="K131" s="9"/>
      <c r="L131" s="9"/>
      <c r="M131" s="9"/>
      <c r="N131" s="9"/>
      <c r="O131" s="9"/>
    </row>
    <row r="132" spans="2:15" ht="30.75" customHeight="1">
      <c r="B132" s="64" t="s">
        <v>132</v>
      </c>
      <c r="C132" s="64"/>
      <c r="D132" s="20">
        <f>SUM(D133:D134)</f>
        <v>0</v>
      </c>
      <c r="E132" s="20"/>
      <c r="F132" s="20"/>
      <c r="G132" s="20"/>
      <c r="H132" s="20">
        <f t="shared" si="9"/>
        <v>0</v>
      </c>
      <c r="I132" s="10"/>
      <c r="J132" s="10"/>
      <c r="K132" s="10"/>
      <c r="L132" s="10"/>
      <c r="M132" s="10"/>
      <c r="N132" s="10"/>
      <c r="O132" s="10"/>
    </row>
    <row r="133" spans="2:15" ht="30" customHeight="1">
      <c r="B133" s="62" t="s">
        <v>133</v>
      </c>
      <c r="C133" s="62"/>
      <c r="D133" s="21"/>
      <c r="E133" s="21"/>
      <c r="F133" s="21"/>
      <c r="G133" s="21"/>
      <c r="H133" s="21">
        <f t="shared" si="9"/>
        <v>0</v>
      </c>
      <c r="I133" s="11"/>
      <c r="J133" s="11"/>
      <c r="K133" s="11"/>
      <c r="L133" s="11"/>
      <c r="M133" s="11"/>
      <c r="N133" s="11"/>
      <c r="O133" s="11"/>
    </row>
    <row r="134" spans="2:15" ht="54.75" customHeight="1">
      <c r="B134" s="62" t="s">
        <v>134</v>
      </c>
      <c r="C134" s="62"/>
      <c r="D134" s="21"/>
      <c r="E134" s="21"/>
      <c r="F134" s="21"/>
      <c r="G134" s="21"/>
      <c r="H134" s="21">
        <f t="shared" si="9"/>
        <v>0</v>
      </c>
      <c r="I134" s="11"/>
      <c r="J134" s="11"/>
      <c r="K134" s="11"/>
      <c r="L134" s="11"/>
      <c r="M134" s="11"/>
      <c r="N134" s="11"/>
      <c r="O134" s="11"/>
    </row>
    <row r="135" spans="2:15" ht="30" customHeight="1">
      <c r="B135" s="68" t="s">
        <v>135</v>
      </c>
      <c r="C135" s="68"/>
      <c r="D135" s="20">
        <f>SUM(D136:D139)</f>
        <v>0</v>
      </c>
      <c r="E135" s="20"/>
      <c r="F135" s="20"/>
      <c r="G135" s="20"/>
      <c r="H135" s="20">
        <f t="shared" si="9"/>
        <v>0</v>
      </c>
      <c r="I135" s="10"/>
      <c r="J135" s="10"/>
      <c r="K135" s="10"/>
      <c r="L135" s="10"/>
      <c r="M135" s="10"/>
      <c r="N135" s="10"/>
      <c r="O135" s="10"/>
    </row>
    <row r="136" spans="2:15" ht="38.25" customHeight="1">
      <c r="B136" s="59" t="s">
        <v>136</v>
      </c>
      <c r="C136" s="59"/>
      <c r="D136" s="21"/>
      <c r="E136" s="21"/>
      <c r="F136" s="21"/>
      <c r="G136" s="21"/>
      <c r="H136" s="21">
        <f t="shared" si="9"/>
        <v>0</v>
      </c>
      <c r="I136" s="11"/>
      <c r="J136" s="11"/>
      <c r="K136" s="11"/>
      <c r="L136" s="11"/>
      <c r="M136" s="11"/>
      <c r="N136" s="11"/>
      <c r="O136" s="11"/>
    </row>
    <row r="137" spans="2:15" ht="53.25" customHeight="1">
      <c r="B137" s="59" t="s">
        <v>137</v>
      </c>
      <c r="C137" s="59"/>
      <c r="D137" s="21"/>
      <c r="E137" s="21"/>
      <c r="F137" s="21"/>
      <c r="G137" s="21"/>
      <c r="H137" s="21">
        <f t="shared" si="9"/>
        <v>0</v>
      </c>
      <c r="I137" s="11"/>
      <c r="J137" s="11"/>
      <c r="K137" s="11"/>
      <c r="L137" s="11"/>
      <c r="M137" s="11"/>
      <c r="N137" s="11"/>
      <c r="O137" s="11"/>
    </row>
    <row r="138" spans="2:15" ht="54.75" customHeight="1">
      <c r="B138" s="59" t="s">
        <v>138</v>
      </c>
      <c r="C138" s="59"/>
      <c r="D138" s="21"/>
      <c r="E138" s="21"/>
      <c r="F138" s="21"/>
      <c r="G138" s="21"/>
      <c r="H138" s="21">
        <f t="shared" si="9"/>
        <v>0</v>
      </c>
      <c r="I138" s="11"/>
      <c r="J138" s="11"/>
      <c r="K138" s="11"/>
      <c r="L138" s="11"/>
      <c r="M138" s="11"/>
      <c r="N138" s="11"/>
      <c r="O138" s="11"/>
    </row>
    <row r="139" spans="2:15" ht="69" customHeight="1">
      <c r="B139" s="59" t="s">
        <v>139</v>
      </c>
      <c r="C139" s="59"/>
      <c r="D139" s="21"/>
      <c r="E139" s="21"/>
      <c r="F139" s="21"/>
      <c r="G139" s="21"/>
      <c r="H139" s="21">
        <f t="shared" si="9"/>
        <v>0</v>
      </c>
      <c r="I139" s="11"/>
      <c r="J139" s="11"/>
      <c r="K139" s="11"/>
      <c r="L139" s="11"/>
      <c r="M139" s="11"/>
      <c r="N139" s="11"/>
      <c r="O139" s="11"/>
    </row>
    <row r="140" spans="2:15" ht="15.75">
      <c r="B140" s="64" t="s">
        <v>140</v>
      </c>
      <c r="C140" s="64"/>
      <c r="D140" s="20">
        <f>SUM(D141:D143)</f>
        <v>0</v>
      </c>
      <c r="E140" s="20"/>
      <c r="F140" s="20"/>
      <c r="G140" s="20"/>
      <c r="H140" s="20">
        <f t="shared" si="9"/>
        <v>0</v>
      </c>
      <c r="I140" s="10"/>
      <c r="J140" s="10"/>
      <c r="K140" s="10"/>
      <c r="L140" s="10"/>
      <c r="M140" s="10"/>
      <c r="N140" s="10"/>
      <c r="O140" s="10"/>
    </row>
    <row r="141" spans="2:15" ht="60" customHeight="1">
      <c r="B141" s="62" t="s">
        <v>141</v>
      </c>
      <c r="C141" s="62"/>
      <c r="D141" s="21"/>
      <c r="E141" s="21"/>
      <c r="F141" s="21"/>
      <c r="G141" s="21"/>
      <c r="H141" s="21">
        <f t="shared" si="9"/>
        <v>0</v>
      </c>
      <c r="I141" s="11"/>
      <c r="J141" s="11"/>
      <c r="K141" s="11"/>
      <c r="L141" s="11"/>
      <c r="M141" s="11"/>
      <c r="N141" s="11"/>
      <c r="O141" s="11"/>
    </row>
    <row r="142" spans="2:15" ht="30" customHeight="1">
      <c r="B142" s="62" t="s">
        <v>142</v>
      </c>
      <c r="C142" s="62"/>
      <c r="D142" s="21"/>
      <c r="E142" s="21"/>
      <c r="F142" s="21"/>
      <c r="G142" s="21"/>
      <c r="H142" s="21">
        <f t="shared" si="9"/>
        <v>0</v>
      </c>
      <c r="I142" s="11"/>
      <c r="J142" s="11"/>
      <c r="K142" s="11"/>
      <c r="L142" s="11"/>
      <c r="M142" s="11"/>
      <c r="N142" s="11"/>
      <c r="O142" s="11"/>
    </row>
    <row r="143" spans="2:15" ht="45" customHeight="1">
      <c r="B143" s="62" t="s">
        <v>143</v>
      </c>
      <c r="C143" s="62"/>
      <c r="D143" s="21"/>
      <c r="E143" s="21"/>
      <c r="F143" s="21"/>
      <c r="G143" s="21"/>
      <c r="H143" s="21">
        <f t="shared" si="9"/>
        <v>0</v>
      </c>
      <c r="I143" s="11"/>
      <c r="J143" s="11"/>
      <c r="K143" s="11"/>
      <c r="L143" s="11"/>
      <c r="M143" s="11"/>
      <c r="N143" s="11"/>
      <c r="O143" s="11"/>
    </row>
    <row r="144" spans="2:15" ht="30" customHeight="1">
      <c r="B144" s="64" t="s">
        <v>154</v>
      </c>
      <c r="C144" s="64"/>
      <c r="D144" s="20">
        <f>SUM(D145:D146)</f>
        <v>0</v>
      </c>
      <c r="E144" s="20"/>
      <c r="F144" s="20"/>
      <c r="G144" s="20"/>
      <c r="H144" s="20">
        <f t="shared" si="9"/>
        <v>0</v>
      </c>
      <c r="I144" s="10"/>
      <c r="J144" s="10"/>
      <c r="K144" s="10"/>
      <c r="L144" s="10"/>
      <c r="M144" s="10"/>
      <c r="N144" s="10"/>
      <c r="O144" s="10"/>
    </row>
    <row r="145" spans="2:15" ht="36" customHeight="1">
      <c r="B145" s="62" t="s">
        <v>144</v>
      </c>
      <c r="C145" s="62"/>
      <c r="D145" s="21"/>
      <c r="E145" s="21"/>
      <c r="F145" s="21"/>
      <c r="G145" s="21"/>
      <c r="H145" s="21">
        <f t="shared" si="9"/>
        <v>0</v>
      </c>
      <c r="I145" s="11"/>
      <c r="J145" s="11"/>
      <c r="K145" s="11"/>
      <c r="L145" s="11"/>
      <c r="M145" s="11"/>
      <c r="N145" s="11"/>
      <c r="O145" s="11"/>
    </row>
    <row r="146" spans="2:15" ht="20.25" customHeight="1">
      <c r="B146" s="62" t="s">
        <v>145</v>
      </c>
      <c r="C146" s="62"/>
      <c r="D146" s="21"/>
      <c r="E146" s="21"/>
      <c r="F146" s="21"/>
      <c r="G146" s="21"/>
      <c r="H146" s="21">
        <f t="shared" si="9"/>
        <v>0</v>
      </c>
      <c r="I146" s="11"/>
      <c r="J146" s="11"/>
      <c r="K146" s="11"/>
      <c r="L146" s="11"/>
      <c r="M146" s="11"/>
      <c r="N146" s="11"/>
      <c r="O146" s="11"/>
    </row>
    <row r="147" spans="2:15" ht="30" customHeight="1">
      <c r="B147" s="64" t="s">
        <v>146</v>
      </c>
      <c r="C147" s="64"/>
      <c r="D147" s="20">
        <f>SUM(D148:D149)</f>
        <v>0</v>
      </c>
      <c r="E147" s="20">
        <f>SUM(E148:E149)</f>
        <v>0</v>
      </c>
      <c r="F147" s="20">
        <f>SUM(F148:F149)</f>
        <v>0</v>
      </c>
      <c r="G147" s="20">
        <f>SUM(G148:G149)</f>
        <v>0</v>
      </c>
      <c r="H147" s="20">
        <f t="shared" si="9"/>
        <v>0</v>
      </c>
      <c r="I147" s="10"/>
      <c r="J147" s="10"/>
      <c r="K147" s="10"/>
      <c r="L147" s="10"/>
      <c r="M147" s="10"/>
      <c r="N147" s="10"/>
      <c r="O147" s="10"/>
    </row>
    <row r="148" spans="2:15" ht="45" customHeight="1">
      <c r="B148" s="62" t="s">
        <v>147</v>
      </c>
      <c r="C148" s="62"/>
      <c r="D148" s="21"/>
      <c r="E148" s="21"/>
      <c r="F148" s="21"/>
      <c r="G148" s="21"/>
      <c r="H148" s="21">
        <f t="shared" si="9"/>
        <v>0</v>
      </c>
      <c r="I148" s="11"/>
      <c r="J148" s="11"/>
      <c r="K148" s="11"/>
      <c r="L148" s="11"/>
      <c r="M148" s="11"/>
      <c r="N148" s="11"/>
      <c r="O148" s="11"/>
    </row>
    <row r="149" spans="2:15" ht="52.5" customHeight="1" thickBot="1">
      <c r="B149" s="62" t="s">
        <v>148</v>
      </c>
      <c r="C149" s="62"/>
      <c r="D149" s="22"/>
      <c r="E149" s="22"/>
      <c r="F149" s="22"/>
      <c r="G149" s="22"/>
      <c r="H149" s="22">
        <f t="shared" si="9"/>
        <v>0</v>
      </c>
      <c r="I149" s="11"/>
      <c r="J149" s="11"/>
      <c r="K149" s="11"/>
      <c r="L149" s="11"/>
      <c r="M149" s="11"/>
      <c r="N149" s="11"/>
      <c r="O149" s="11"/>
    </row>
    <row r="150" spans="2:15" ht="16.5" thickTop="1">
      <c r="B150" s="8"/>
      <c r="C150" s="18" t="s">
        <v>157</v>
      </c>
      <c r="D150" s="23">
        <f>SUM(D131+D112+D93+D12+D7)</f>
        <v>0</v>
      </c>
      <c r="E150" s="23">
        <f>SUM(E131+E112+E93+E12+E7)</f>
        <v>0</v>
      </c>
      <c r="F150" s="23">
        <f>SUM(F131+F112+F93+F12+F7)</f>
        <v>0</v>
      </c>
      <c r="G150" s="23">
        <f>SUM(G131+G112+G93+G12+G7)</f>
        <v>0</v>
      </c>
      <c r="H150" s="23">
        <f t="shared" si="9"/>
        <v>0</v>
      </c>
      <c r="I150" s="11"/>
      <c r="J150" s="11"/>
      <c r="K150" s="11"/>
      <c r="L150" s="11"/>
      <c r="M150" s="11"/>
      <c r="N150" s="11"/>
      <c r="O150" s="11"/>
    </row>
    <row r="151" spans="2:15">
      <c r="B151" s="6"/>
      <c r="C151" s="6"/>
      <c r="D151" s="24"/>
      <c r="E151" s="24"/>
      <c r="F151" s="24"/>
      <c r="G151" s="24"/>
    </row>
    <row r="152" spans="2:15">
      <c r="B152" s="6"/>
      <c r="C152" s="6"/>
      <c r="D152" s="24"/>
      <c r="E152" s="24"/>
      <c r="F152" s="24"/>
      <c r="G152" s="24"/>
    </row>
    <row r="153" spans="2:15">
      <c r="B153" s="6"/>
      <c r="C153" s="6"/>
      <c r="D153" s="24"/>
      <c r="E153" s="24"/>
      <c r="F153" s="24"/>
      <c r="G153" s="24"/>
    </row>
    <row r="154" spans="2:15">
      <c r="B154" s="6"/>
      <c r="C154" s="6"/>
      <c r="D154" s="24"/>
      <c r="E154" s="24"/>
      <c r="F154" s="24"/>
      <c r="G154" s="24"/>
    </row>
    <row r="155" spans="2:15">
      <c r="B155" s="6"/>
      <c r="C155" s="6"/>
      <c r="D155" s="24"/>
      <c r="E155" s="24"/>
      <c r="F155" s="24"/>
      <c r="G155" s="24"/>
    </row>
    <row r="156" spans="2:15">
      <c r="B156" s="6"/>
      <c r="C156" s="6"/>
      <c r="D156" s="24"/>
      <c r="E156" s="24"/>
      <c r="F156" s="24"/>
      <c r="G156" s="24"/>
    </row>
    <row r="157" spans="2:15">
      <c r="B157" s="6"/>
      <c r="C157" s="6"/>
      <c r="D157" s="24"/>
      <c r="E157" s="24"/>
      <c r="F157" s="24"/>
      <c r="G157" s="24"/>
    </row>
    <row r="158" spans="2:15">
      <c r="B158" s="6"/>
      <c r="C158" s="6"/>
      <c r="D158" s="24"/>
      <c r="E158" s="24"/>
      <c r="F158" s="24"/>
      <c r="G158" s="24"/>
    </row>
    <row r="159" spans="2:15">
      <c r="B159" s="6"/>
      <c r="C159" s="6"/>
      <c r="D159" s="24"/>
      <c r="E159" s="24"/>
      <c r="F159" s="24"/>
      <c r="G159" s="24"/>
    </row>
    <row r="160" spans="2:15">
      <c r="B160" s="6"/>
      <c r="C160" s="6"/>
      <c r="D160" s="24"/>
      <c r="E160" s="24"/>
      <c r="F160" s="24"/>
      <c r="G160" s="24"/>
    </row>
    <row r="161" spans="2:7">
      <c r="B161" s="6"/>
      <c r="C161" s="6"/>
      <c r="D161" s="24"/>
      <c r="E161" s="24"/>
      <c r="F161" s="24"/>
      <c r="G161" s="24"/>
    </row>
    <row r="162" spans="2:7">
      <c r="B162" s="6"/>
      <c r="C162" s="6"/>
      <c r="D162" s="24"/>
      <c r="E162" s="24"/>
      <c r="F162" s="24"/>
      <c r="G162" s="24"/>
    </row>
    <row r="163" spans="2:7">
      <c r="B163" s="6"/>
      <c r="C163" s="6"/>
      <c r="D163" s="24"/>
      <c r="E163" s="24"/>
      <c r="F163" s="24"/>
      <c r="G163" s="24"/>
    </row>
    <row r="164" spans="2:7">
      <c r="B164" s="6"/>
      <c r="C164" s="6"/>
      <c r="D164" s="24"/>
      <c r="E164" s="24"/>
      <c r="F164" s="24"/>
      <c r="G164" s="24"/>
    </row>
    <row r="165" spans="2:7">
      <c r="B165" s="6"/>
      <c r="C165" s="6"/>
      <c r="D165" s="24"/>
      <c r="E165" s="24"/>
      <c r="F165" s="24"/>
      <c r="G165" s="24"/>
    </row>
    <row r="166" spans="2:7">
      <c r="B166" s="6"/>
      <c r="C166" s="6"/>
      <c r="D166" s="24"/>
      <c r="E166" s="24"/>
      <c r="F166" s="24"/>
      <c r="G166" s="24"/>
    </row>
    <row r="167" spans="2:7">
      <c r="B167" s="6"/>
      <c r="C167" s="6"/>
      <c r="D167" s="24"/>
      <c r="E167" s="24"/>
      <c r="F167" s="24"/>
      <c r="G167" s="24"/>
    </row>
    <row r="168" spans="2:7">
      <c r="B168" s="6"/>
      <c r="C168" s="6"/>
      <c r="D168" s="24"/>
      <c r="E168" s="24"/>
      <c r="F168" s="24"/>
      <c r="G168" s="24"/>
    </row>
    <row r="169" spans="2:7">
      <c r="B169" s="6"/>
      <c r="C169" s="6"/>
      <c r="D169" s="24"/>
      <c r="E169" s="24"/>
      <c r="F169" s="24"/>
      <c r="G169" s="24"/>
    </row>
    <row r="170" spans="2:7">
      <c r="B170" s="6"/>
      <c r="C170" s="6"/>
      <c r="D170" s="24"/>
      <c r="E170" s="24"/>
      <c r="F170" s="24"/>
      <c r="G170" s="24"/>
    </row>
    <row r="171" spans="2:7">
      <c r="B171" s="6"/>
      <c r="C171" s="6"/>
      <c r="D171" s="24"/>
      <c r="E171" s="24"/>
      <c r="F171" s="24"/>
      <c r="G171" s="24"/>
    </row>
    <row r="172" spans="2:7">
      <c r="B172" s="6"/>
      <c r="C172" s="6"/>
      <c r="D172" s="24"/>
      <c r="E172" s="24"/>
      <c r="F172" s="24"/>
      <c r="G172" s="24"/>
    </row>
    <row r="173" spans="2:7">
      <c r="B173" s="6"/>
      <c r="C173" s="6"/>
      <c r="D173" s="24"/>
      <c r="E173" s="24"/>
      <c r="F173" s="24"/>
      <c r="G173" s="24"/>
    </row>
    <row r="174" spans="2:7">
      <c r="B174" s="6"/>
      <c r="C174" s="6"/>
      <c r="D174" s="24"/>
      <c r="E174" s="24"/>
      <c r="F174" s="24"/>
      <c r="G174" s="24"/>
    </row>
    <row r="175" spans="2:7">
      <c r="B175" s="6"/>
      <c r="C175" s="6"/>
      <c r="D175" s="24"/>
      <c r="E175" s="24"/>
      <c r="F175" s="24"/>
      <c r="G175" s="24"/>
    </row>
    <row r="176" spans="2:7">
      <c r="B176" s="6"/>
      <c r="C176" s="6"/>
      <c r="D176" s="24"/>
      <c r="E176" s="24"/>
      <c r="F176" s="24"/>
      <c r="G176" s="24"/>
    </row>
    <row r="177" spans="2:7">
      <c r="B177" s="6"/>
      <c r="C177" s="6"/>
      <c r="D177" s="24"/>
      <c r="E177" s="24"/>
      <c r="F177" s="24"/>
      <c r="G177" s="24"/>
    </row>
    <row r="178" spans="2:7">
      <c r="B178" s="6"/>
      <c r="C178" s="6"/>
      <c r="D178" s="24"/>
      <c r="E178" s="24"/>
      <c r="F178" s="24"/>
      <c r="G178" s="24"/>
    </row>
    <row r="179" spans="2:7">
      <c r="B179" s="6"/>
      <c r="C179" s="6"/>
      <c r="D179" s="24"/>
      <c r="E179" s="24"/>
      <c r="F179" s="24"/>
      <c r="G179" s="24"/>
    </row>
    <row r="180" spans="2:7">
      <c r="B180" s="6"/>
      <c r="C180" s="6"/>
      <c r="D180" s="24"/>
      <c r="E180" s="24"/>
      <c r="F180" s="24"/>
      <c r="G180" s="24"/>
    </row>
    <row r="181" spans="2:7">
      <c r="B181" s="6"/>
      <c r="C181" s="6"/>
      <c r="D181" s="24"/>
      <c r="E181" s="24"/>
      <c r="F181" s="24"/>
      <c r="G181" s="24"/>
    </row>
    <row r="182" spans="2:7">
      <c r="B182" s="6"/>
      <c r="C182" s="6"/>
      <c r="D182" s="24"/>
      <c r="E182" s="24"/>
      <c r="F182" s="24"/>
      <c r="G182" s="24"/>
    </row>
    <row r="183" spans="2:7">
      <c r="B183" s="6"/>
      <c r="C183" s="6"/>
      <c r="D183" s="24"/>
      <c r="E183" s="24"/>
      <c r="F183" s="24"/>
      <c r="G183" s="24"/>
    </row>
    <row r="184" spans="2:7">
      <c r="B184" s="6"/>
      <c r="C184" s="6"/>
      <c r="D184" s="24"/>
      <c r="E184" s="24"/>
      <c r="F184" s="24"/>
      <c r="G184" s="24"/>
    </row>
    <row r="185" spans="2:7">
      <c r="B185" s="6"/>
      <c r="C185" s="6"/>
      <c r="D185" s="24"/>
      <c r="E185" s="24"/>
      <c r="F185" s="24"/>
      <c r="G185" s="24"/>
    </row>
    <row r="186" spans="2:7">
      <c r="B186" s="6"/>
      <c r="C186" s="6"/>
      <c r="D186" s="24"/>
      <c r="E186" s="24"/>
      <c r="F186" s="24"/>
      <c r="G186" s="24"/>
    </row>
    <row r="187" spans="2:7">
      <c r="B187" s="6"/>
      <c r="C187" s="6"/>
      <c r="D187" s="24"/>
      <c r="E187" s="24"/>
      <c r="F187" s="24"/>
      <c r="G187" s="24"/>
    </row>
    <row r="188" spans="2:7">
      <c r="B188" s="6"/>
      <c r="C188" s="6"/>
      <c r="D188" s="24"/>
      <c r="E188" s="24"/>
      <c r="F188" s="24"/>
      <c r="G188" s="24"/>
    </row>
    <row r="189" spans="2:7">
      <c r="B189" s="6"/>
      <c r="C189" s="6"/>
      <c r="D189" s="24"/>
      <c r="E189" s="24"/>
      <c r="F189" s="24"/>
      <c r="G189" s="24"/>
    </row>
    <row r="190" spans="2:7">
      <c r="B190" s="6"/>
      <c r="C190" s="6"/>
      <c r="D190" s="24"/>
      <c r="E190" s="24"/>
      <c r="F190" s="24"/>
      <c r="G190" s="24"/>
    </row>
    <row r="191" spans="2:7">
      <c r="B191" s="6"/>
      <c r="C191" s="6"/>
      <c r="D191" s="24"/>
      <c r="E191" s="24"/>
      <c r="F191" s="24"/>
      <c r="G191" s="24"/>
    </row>
    <row r="192" spans="2:7">
      <c r="B192" s="6"/>
      <c r="C192" s="6"/>
      <c r="D192" s="24"/>
      <c r="E192" s="24"/>
      <c r="F192" s="24"/>
      <c r="G192" s="24"/>
    </row>
    <row r="193" spans="2:7">
      <c r="B193" s="6"/>
      <c r="C193" s="6"/>
      <c r="D193" s="24"/>
      <c r="E193" s="24"/>
      <c r="F193" s="24"/>
      <c r="G193" s="24"/>
    </row>
    <row r="194" spans="2:7">
      <c r="B194" s="6"/>
      <c r="C194" s="6"/>
      <c r="D194" s="24"/>
      <c r="E194" s="24"/>
      <c r="F194" s="24"/>
      <c r="G194" s="24"/>
    </row>
    <row r="195" spans="2:7">
      <c r="B195" s="6"/>
      <c r="C195" s="6"/>
      <c r="D195" s="24"/>
      <c r="E195" s="24"/>
      <c r="F195" s="24"/>
      <c r="G195" s="24"/>
    </row>
    <row r="196" spans="2:7">
      <c r="B196" s="6"/>
      <c r="C196" s="6"/>
      <c r="D196" s="24"/>
      <c r="E196" s="24"/>
      <c r="F196" s="24"/>
      <c r="G196" s="24"/>
    </row>
    <row r="197" spans="2:7">
      <c r="B197" s="6"/>
      <c r="C197" s="6"/>
      <c r="D197" s="24"/>
      <c r="E197" s="24"/>
      <c r="F197" s="24"/>
      <c r="G197" s="24"/>
    </row>
    <row r="198" spans="2:7">
      <c r="B198" s="6"/>
      <c r="C198" s="6"/>
      <c r="D198" s="24"/>
      <c r="E198" s="24"/>
      <c r="F198" s="24"/>
      <c r="G198" s="24"/>
    </row>
    <row r="199" spans="2:7">
      <c r="B199" s="6"/>
      <c r="C199" s="6"/>
      <c r="D199" s="24"/>
      <c r="E199" s="24"/>
      <c r="F199" s="24"/>
      <c r="G199" s="24"/>
    </row>
    <row r="200" spans="2:7">
      <c r="B200" s="6"/>
      <c r="C200" s="6"/>
      <c r="D200" s="24"/>
      <c r="E200" s="24"/>
      <c r="F200" s="24"/>
      <c r="G200" s="24"/>
    </row>
    <row r="201" spans="2:7">
      <c r="B201" s="6"/>
      <c r="C201" s="6"/>
      <c r="D201" s="24"/>
      <c r="E201" s="24"/>
      <c r="F201" s="24"/>
      <c r="G201" s="24"/>
    </row>
    <row r="202" spans="2:7">
      <c r="B202" s="6"/>
      <c r="C202" s="6"/>
      <c r="D202" s="24"/>
      <c r="E202" s="24"/>
      <c r="F202" s="24"/>
      <c r="G202" s="24"/>
    </row>
    <row r="203" spans="2:7">
      <c r="B203" s="6"/>
      <c r="C203" s="6"/>
      <c r="D203" s="24"/>
      <c r="E203" s="24"/>
      <c r="F203" s="24"/>
      <c r="G203" s="24"/>
    </row>
    <row r="204" spans="2:7">
      <c r="B204" s="6"/>
      <c r="C204" s="6"/>
      <c r="D204" s="24"/>
      <c r="E204" s="24"/>
      <c r="F204" s="24"/>
      <c r="G204" s="24"/>
    </row>
    <row r="205" spans="2:7">
      <c r="B205" s="6"/>
      <c r="C205" s="6"/>
      <c r="D205" s="24"/>
      <c r="E205" s="24"/>
      <c r="F205" s="24"/>
      <c r="G205" s="24"/>
    </row>
    <row r="206" spans="2:7">
      <c r="B206" s="6"/>
      <c r="C206" s="6"/>
      <c r="D206" s="24"/>
      <c r="E206" s="24"/>
      <c r="F206" s="24"/>
      <c r="G206" s="24"/>
    </row>
    <row r="207" spans="2:7">
      <c r="B207" s="6"/>
      <c r="C207" s="6"/>
      <c r="D207" s="24"/>
      <c r="E207" s="24"/>
      <c r="F207" s="24"/>
      <c r="G207" s="24"/>
    </row>
    <row r="208" spans="2:7">
      <c r="B208" s="6"/>
      <c r="C208" s="6"/>
      <c r="D208" s="24"/>
      <c r="E208" s="24"/>
      <c r="F208" s="24"/>
      <c r="G208" s="24"/>
    </row>
    <row r="209" spans="2:7">
      <c r="B209" s="6"/>
      <c r="C209" s="6"/>
      <c r="D209" s="24"/>
      <c r="E209" s="24"/>
      <c r="F209" s="24"/>
      <c r="G209" s="24"/>
    </row>
    <row r="210" spans="2:7">
      <c r="B210" s="6"/>
      <c r="C210" s="6"/>
      <c r="D210" s="24"/>
      <c r="E210" s="24"/>
      <c r="F210" s="24"/>
      <c r="G210" s="24"/>
    </row>
    <row r="211" spans="2:7">
      <c r="B211" s="6"/>
      <c r="C211" s="6"/>
      <c r="D211" s="24"/>
      <c r="E211" s="24"/>
      <c r="F211" s="24"/>
      <c r="G211" s="24"/>
    </row>
    <row r="212" spans="2:7">
      <c r="B212" s="6"/>
      <c r="C212" s="6"/>
      <c r="D212" s="24"/>
      <c r="E212" s="24"/>
      <c r="F212" s="24"/>
      <c r="G212" s="24"/>
    </row>
    <row r="213" spans="2:7">
      <c r="B213" s="6"/>
      <c r="C213" s="6"/>
      <c r="D213" s="24"/>
      <c r="E213" s="24"/>
      <c r="F213" s="24"/>
      <c r="G213" s="24"/>
    </row>
    <row r="214" spans="2:7">
      <c r="B214" s="6"/>
      <c r="C214" s="6"/>
      <c r="D214" s="24"/>
      <c r="E214" s="24"/>
      <c r="F214" s="24"/>
      <c r="G214" s="24"/>
    </row>
    <row r="215" spans="2:7">
      <c r="B215" s="6"/>
      <c r="C215" s="6"/>
      <c r="D215" s="24"/>
      <c r="E215" s="24"/>
      <c r="F215" s="24"/>
      <c r="G215" s="24"/>
    </row>
    <row r="216" spans="2:7">
      <c r="B216" s="6"/>
      <c r="C216" s="6"/>
      <c r="D216" s="24"/>
      <c r="E216" s="24"/>
      <c r="F216" s="24"/>
      <c r="G216" s="24"/>
    </row>
    <row r="217" spans="2:7">
      <c r="B217" s="6"/>
      <c r="C217" s="6"/>
      <c r="D217" s="24"/>
      <c r="E217" s="24"/>
      <c r="F217" s="24"/>
      <c r="G217" s="24"/>
    </row>
    <row r="218" spans="2:7">
      <c r="B218" s="6"/>
      <c r="C218" s="6"/>
      <c r="D218" s="24"/>
      <c r="E218" s="24"/>
      <c r="F218" s="24"/>
      <c r="G218" s="24"/>
    </row>
    <row r="219" spans="2:7">
      <c r="B219" s="6"/>
      <c r="C219" s="6"/>
      <c r="D219" s="24"/>
      <c r="E219" s="24"/>
      <c r="F219" s="24"/>
      <c r="G219" s="24"/>
    </row>
    <row r="220" spans="2:7">
      <c r="B220" s="6"/>
      <c r="C220" s="6"/>
      <c r="D220" s="24"/>
      <c r="E220" s="24"/>
      <c r="F220" s="24"/>
      <c r="G220" s="24"/>
    </row>
    <row r="221" spans="2:7">
      <c r="B221" s="6"/>
      <c r="C221" s="6"/>
      <c r="D221" s="24"/>
      <c r="E221" s="24"/>
      <c r="F221" s="24"/>
      <c r="G221" s="24"/>
    </row>
    <row r="222" spans="2:7">
      <c r="B222" s="6"/>
      <c r="C222" s="6"/>
      <c r="D222" s="24"/>
      <c r="E222" s="24"/>
      <c r="F222" s="24"/>
      <c r="G222" s="24"/>
    </row>
    <row r="223" spans="2:7">
      <c r="B223" s="6"/>
      <c r="C223" s="6"/>
      <c r="D223" s="24"/>
      <c r="E223" s="24"/>
      <c r="F223" s="24"/>
      <c r="G223" s="24"/>
    </row>
    <row r="224" spans="2:7">
      <c r="B224" s="6"/>
      <c r="C224" s="6"/>
      <c r="D224" s="24"/>
      <c r="E224" s="24"/>
      <c r="F224" s="24"/>
      <c r="G224" s="24"/>
    </row>
    <row r="225" spans="2:7">
      <c r="B225" s="6"/>
      <c r="C225" s="6"/>
      <c r="D225" s="24"/>
      <c r="E225" s="24"/>
      <c r="F225" s="24"/>
      <c r="G225" s="24"/>
    </row>
    <row r="226" spans="2:7">
      <c r="B226" s="6"/>
      <c r="C226" s="6"/>
      <c r="D226" s="24"/>
      <c r="E226" s="24"/>
      <c r="F226" s="24"/>
      <c r="G226" s="24"/>
    </row>
    <row r="227" spans="2:7">
      <c r="B227" s="6"/>
      <c r="C227" s="6"/>
      <c r="D227" s="24"/>
      <c r="E227" s="24"/>
      <c r="F227" s="24"/>
      <c r="G227" s="24"/>
    </row>
    <row r="228" spans="2:7">
      <c r="B228" s="6"/>
      <c r="C228" s="6"/>
      <c r="D228" s="24"/>
      <c r="E228" s="24"/>
      <c r="F228" s="24"/>
      <c r="G228" s="24"/>
    </row>
    <row r="229" spans="2:7">
      <c r="B229" s="6"/>
      <c r="C229" s="6"/>
      <c r="D229" s="24"/>
      <c r="E229" s="24"/>
      <c r="F229" s="24"/>
      <c r="G229" s="24"/>
    </row>
    <row r="230" spans="2:7">
      <c r="B230" s="6"/>
      <c r="C230" s="6"/>
      <c r="D230" s="24"/>
      <c r="E230" s="24"/>
      <c r="F230" s="24"/>
      <c r="G230" s="24"/>
    </row>
    <row r="231" spans="2:7">
      <c r="B231" s="6"/>
      <c r="C231" s="6"/>
      <c r="D231" s="24"/>
      <c r="E231" s="24"/>
      <c r="F231" s="24"/>
      <c r="G231" s="24"/>
    </row>
    <row r="232" spans="2:7">
      <c r="B232" s="6"/>
      <c r="C232" s="6"/>
      <c r="D232" s="24"/>
      <c r="E232" s="24"/>
      <c r="F232" s="24"/>
      <c r="G232" s="24"/>
    </row>
    <row r="233" spans="2:7">
      <c r="B233" s="6"/>
      <c r="C233" s="6"/>
      <c r="D233" s="24"/>
      <c r="E233" s="24"/>
      <c r="F233" s="24"/>
      <c r="G233" s="24"/>
    </row>
    <row r="234" spans="2:7">
      <c r="B234" s="6"/>
      <c r="C234" s="6"/>
      <c r="D234" s="24"/>
      <c r="E234" s="24"/>
      <c r="F234" s="24"/>
      <c r="G234" s="24"/>
    </row>
    <row r="235" spans="2:7">
      <c r="B235" s="6"/>
      <c r="C235" s="6"/>
      <c r="D235" s="24"/>
      <c r="E235" s="24"/>
      <c r="F235" s="24"/>
      <c r="G235" s="24"/>
    </row>
    <row r="236" spans="2:7">
      <c r="B236" s="6"/>
      <c r="C236" s="6"/>
      <c r="D236" s="24"/>
      <c r="E236" s="24"/>
      <c r="F236" s="24"/>
      <c r="G236" s="24"/>
    </row>
    <row r="237" spans="2:7">
      <c r="B237" s="6"/>
      <c r="C237" s="6"/>
      <c r="D237" s="24"/>
      <c r="E237" s="24"/>
      <c r="F237" s="24"/>
      <c r="G237" s="24"/>
    </row>
    <row r="238" spans="2:7">
      <c r="B238" s="6"/>
      <c r="C238" s="6"/>
      <c r="D238" s="24"/>
      <c r="E238" s="24"/>
      <c r="F238" s="24"/>
      <c r="G238" s="24"/>
    </row>
    <row r="239" spans="2:7">
      <c r="B239" s="6"/>
      <c r="C239" s="6"/>
      <c r="D239" s="24"/>
      <c r="E239" s="24"/>
      <c r="F239" s="24"/>
      <c r="G239" s="24"/>
    </row>
    <row r="240" spans="2:7">
      <c r="B240" s="6"/>
      <c r="C240" s="6"/>
      <c r="D240" s="24"/>
      <c r="E240" s="24"/>
      <c r="F240" s="24"/>
      <c r="G240" s="24"/>
    </row>
    <row r="241" spans="2:7">
      <c r="B241" s="6"/>
      <c r="C241" s="6"/>
      <c r="D241" s="24"/>
      <c r="E241" s="24"/>
      <c r="F241" s="24"/>
      <c r="G241" s="24"/>
    </row>
    <row r="242" spans="2:7">
      <c r="B242" s="6"/>
      <c r="C242" s="6"/>
    </row>
    <row r="243" spans="2:7">
      <c r="B243" s="6"/>
      <c r="C243" s="6"/>
    </row>
    <row r="244" spans="2:7">
      <c r="B244" s="6"/>
      <c r="C244" s="6"/>
    </row>
    <row r="245" spans="2:7">
      <c r="B245" s="6"/>
      <c r="C245" s="6"/>
    </row>
    <row r="246" spans="2:7">
      <c r="B246" s="6"/>
      <c r="C246" s="6"/>
    </row>
    <row r="247" spans="2:7">
      <c r="B247" s="6"/>
      <c r="C247" s="6"/>
    </row>
    <row r="248" spans="2:7">
      <c r="B248" s="6"/>
      <c r="C248" s="6"/>
    </row>
    <row r="249" spans="2:7">
      <c r="B249" s="6"/>
      <c r="C249" s="6"/>
    </row>
    <row r="250" spans="2:7">
      <c r="B250" s="6"/>
      <c r="C250" s="6"/>
    </row>
    <row r="251" spans="2:7">
      <c r="B251" s="6"/>
      <c r="C251" s="6"/>
    </row>
    <row r="252" spans="2:7">
      <c r="B252" s="6"/>
      <c r="C252" s="6"/>
    </row>
    <row r="253" spans="2:7">
      <c r="B253" s="6"/>
      <c r="C253" s="6"/>
    </row>
    <row r="254" spans="2:7">
      <c r="B254" s="6"/>
      <c r="C254" s="6"/>
    </row>
    <row r="255" spans="2:7">
      <c r="B255" s="6"/>
      <c r="C255" s="6"/>
    </row>
    <row r="256" spans="2:7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5"/>
      <c r="C283" s="5"/>
    </row>
    <row r="284" spans="2:3">
      <c r="B284" s="5"/>
      <c r="C284" s="5"/>
    </row>
    <row r="285" spans="2:3">
      <c r="B285" s="5"/>
      <c r="C285" s="5"/>
    </row>
    <row r="286" spans="2:3">
      <c r="B286" s="5"/>
      <c r="C286" s="5"/>
    </row>
    <row r="287" spans="2:3">
      <c r="B287" s="5"/>
      <c r="C287" s="5"/>
    </row>
    <row r="288" spans="2:3">
      <c r="B288" s="5"/>
      <c r="C288" s="5"/>
    </row>
    <row r="289" spans="2:3">
      <c r="B289" s="5"/>
      <c r="C289" s="5"/>
    </row>
    <row r="290" spans="2:3">
      <c r="B290" s="5"/>
      <c r="C290" s="5"/>
    </row>
    <row r="291" spans="2:3">
      <c r="B291" s="5"/>
      <c r="C291" s="5"/>
    </row>
    <row r="292" spans="2:3">
      <c r="B292" s="5"/>
      <c r="C292" s="5"/>
    </row>
    <row r="293" spans="2:3">
      <c r="B293" s="5"/>
      <c r="C293" s="5"/>
    </row>
    <row r="294" spans="2:3">
      <c r="B294" s="5"/>
      <c r="C294" s="5"/>
    </row>
    <row r="295" spans="2:3">
      <c r="B295" s="5"/>
      <c r="C295" s="5"/>
    </row>
    <row r="296" spans="2:3">
      <c r="B296" s="5"/>
      <c r="C296" s="5"/>
    </row>
    <row r="297" spans="2:3">
      <c r="B297" s="5"/>
      <c r="C297" s="5"/>
    </row>
    <row r="298" spans="2:3">
      <c r="B298" s="5"/>
      <c r="C298" s="5"/>
    </row>
    <row r="299" spans="2:3">
      <c r="B299" s="5"/>
      <c r="C299" s="5"/>
    </row>
    <row r="300" spans="2:3">
      <c r="B300" s="5"/>
      <c r="C300" s="5"/>
    </row>
    <row r="301" spans="2:3">
      <c r="B301" s="5"/>
      <c r="C301" s="5"/>
    </row>
    <row r="302" spans="2:3">
      <c r="B302" s="5"/>
      <c r="C302" s="5"/>
    </row>
    <row r="303" spans="2:3">
      <c r="B303" s="5"/>
      <c r="C303" s="5"/>
    </row>
    <row r="304" spans="2:3">
      <c r="B304" s="5"/>
      <c r="C304" s="5"/>
    </row>
    <row r="305" spans="2:3">
      <c r="B305" s="5"/>
      <c r="C305" s="5"/>
    </row>
    <row r="306" spans="2:3">
      <c r="B306" s="5"/>
      <c r="C306" s="5"/>
    </row>
    <row r="307" spans="2:3">
      <c r="B307" s="5"/>
      <c r="C307" s="5"/>
    </row>
    <row r="308" spans="2:3">
      <c r="B308" s="5"/>
      <c r="C308" s="5"/>
    </row>
    <row r="309" spans="2:3">
      <c r="B309" s="5"/>
      <c r="C309" s="5"/>
    </row>
    <row r="310" spans="2:3">
      <c r="B310" s="5"/>
      <c r="C310" s="5"/>
    </row>
    <row r="311" spans="2:3">
      <c r="B311" s="5"/>
      <c r="C311" s="5"/>
    </row>
    <row r="312" spans="2:3">
      <c r="B312" s="5"/>
      <c r="C312" s="5"/>
    </row>
    <row r="313" spans="2:3">
      <c r="B313" s="5"/>
      <c r="C313" s="5"/>
    </row>
    <row r="314" spans="2:3">
      <c r="B314" s="5"/>
      <c r="C314" s="5"/>
    </row>
    <row r="315" spans="2:3">
      <c r="B315" s="5"/>
      <c r="C315" s="5"/>
    </row>
    <row r="316" spans="2:3">
      <c r="B316" s="5"/>
      <c r="C316" s="5"/>
    </row>
    <row r="317" spans="2:3">
      <c r="B317" s="5"/>
      <c r="C317" s="5"/>
    </row>
    <row r="318" spans="2:3">
      <c r="B318" s="5"/>
      <c r="C318" s="5"/>
    </row>
    <row r="319" spans="2:3">
      <c r="B319" s="5"/>
      <c r="C319" s="5"/>
    </row>
    <row r="320" spans="2:3">
      <c r="B320" s="5"/>
      <c r="C320" s="5"/>
    </row>
    <row r="321" spans="2:3">
      <c r="B321" s="5"/>
      <c r="C321" s="5"/>
    </row>
    <row r="322" spans="2:3">
      <c r="B322" s="5"/>
      <c r="C322" s="5"/>
    </row>
    <row r="323" spans="2:3">
      <c r="B323" s="5"/>
      <c r="C323" s="5"/>
    </row>
    <row r="324" spans="2:3">
      <c r="B324" s="5"/>
      <c r="C324" s="5"/>
    </row>
    <row r="325" spans="2:3">
      <c r="B325" s="5"/>
      <c r="C325" s="5"/>
    </row>
    <row r="326" spans="2:3">
      <c r="B326" s="5"/>
      <c r="C326" s="5"/>
    </row>
    <row r="327" spans="2:3">
      <c r="B327" s="5"/>
      <c r="C327" s="5"/>
    </row>
    <row r="328" spans="2:3">
      <c r="B328" s="5"/>
      <c r="C328" s="5"/>
    </row>
    <row r="329" spans="2:3">
      <c r="B329" s="5"/>
      <c r="C329" s="5"/>
    </row>
    <row r="330" spans="2:3">
      <c r="B330" s="5"/>
      <c r="C330" s="5"/>
    </row>
    <row r="331" spans="2:3">
      <c r="B331" s="5"/>
      <c r="C331" s="5"/>
    </row>
  </sheetData>
  <mergeCells count="147">
    <mergeCell ref="B10:C10"/>
    <mergeCell ref="B12:C12"/>
    <mergeCell ref="B13:C13"/>
    <mergeCell ref="B14:C14"/>
    <mergeCell ref="B15:C15"/>
    <mergeCell ref="D5:H5"/>
    <mergeCell ref="I5:O5"/>
    <mergeCell ref="B7:C7"/>
    <mergeCell ref="B8:C8"/>
    <mergeCell ref="B11:C11"/>
    <mergeCell ref="B9:C9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  <mergeCell ref="B87:C87"/>
    <mergeCell ref="B88:C88"/>
    <mergeCell ref="B89:C89"/>
    <mergeCell ref="B90:C90"/>
    <mergeCell ref="B91:C91"/>
    <mergeCell ref="B92:C92"/>
    <mergeCell ref="B95:C95"/>
    <mergeCell ref="B97:C97"/>
    <mergeCell ref="B98:C98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47:C147"/>
    <mergeCell ref="B148:C148"/>
    <mergeCell ref="B149:C149"/>
    <mergeCell ref="B141:C141"/>
    <mergeCell ref="B142:C142"/>
    <mergeCell ref="B143:C143"/>
    <mergeCell ref="B144:C144"/>
    <mergeCell ref="B145:C145"/>
    <mergeCell ref="B146:C146"/>
    <mergeCell ref="B2:O2"/>
    <mergeCell ref="B3:O3"/>
    <mergeCell ref="B45:C45"/>
    <mergeCell ref="B96:C96"/>
    <mergeCell ref="B116:C116"/>
    <mergeCell ref="B111:C111"/>
    <mergeCell ref="B112:C112"/>
    <mergeCell ref="B113:C113"/>
    <mergeCell ref="B114:C114"/>
    <mergeCell ref="B115:C115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O150"/>
  <sheetViews>
    <sheetView topLeftCell="A128" workbookViewId="0">
      <selection activeCell="D6" sqref="D6:D150"/>
    </sheetView>
  </sheetViews>
  <sheetFormatPr baseColWidth="10" defaultRowHeight="15"/>
  <cols>
    <col min="2" max="3" width="11.42578125" style="7"/>
  </cols>
  <sheetData>
    <row r="5" spans="2:15">
      <c r="B5" s="76">
        <f>Digitar!B5</f>
        <v>0</v>
      </c>
      <c r="C5" s="76"/>
      <c r="D5" t="str">
        <f>Digitar!D5</f>
        <v>AÑO</v>
      </c>
      <c r="E5">
        <f>Digitar!E5</f>
        <v>0</v>
      </c>
      <c r="F5">
        <f>Digitar!F5</f>
        <v>0</v>
      </c>
      <c r="G5">
        <f>Digitar!G5</f>
        <v>0</v>
      </c>
      <c r="H5">
        <f>Digitar!H5</f>
        <v>0</v>
      </c>
      <c r="I5" t="str">
        <f>Digitar!I5</f>
        <v>FUENTE DE FINANCIACIÓN</v>
      </c>
      <c r="J5">
        <f>Digitar!J5</f>
        <v>0</v>
      </c>
      <c r="K5">
        <f>Digitar!K5</f>
        <v>0</v>
      </c>
      <c r="L5">
        <f>Digitar!L5</f>
        <v>0</v>
      </c>
      <c r="M5">
        <f>Digitar!M5</f>
        <v>0</v>
      </c>
      <c r="N5">
        <f>Digitar!N5</f>
        <v>0</v>
      </c>
      <c r="O5">
        <f>Digitar!O5</f>
        <v>0</v>
      </c>
    </row>
    <row r="6" spans="2:15">
      <c r="B6" s="76" t="str">
        <f>Digitar!B6</f>
        <v>Línea Estratégica</v>
      </c>
      <c r="C6" s="76"/>
      <c r="D6">
        <f>Digitar!D6</f>
        <v>2012</v>
      </c>
      <c r="E6">
        <f>Digitar!E6</f>
        <v>2013</v>
      </c>
      <c r="F6">
        <f>Digitar!F6</f>
        <v>2014</v>
      </c>
      <c r="G6">
        <f>Digitar!G6</f>
        <v>2015</v>
      </c>
      <c r="H6" t="str">
        <f>Digitar!H6</f>
        <v>TOTAL</v>
      </c>
      <c r="I6" t="str">
        <f>Digitar!I6</f>
        <v>SGP</v>
      </c>
      <c r="J6" t="str">
        <f>Digitar!J6</f>
        <v>Recursos Propios</v>
      </c>
      <c r="K6" t="str">
        <f>Digitar!K6</f>
        <v>Sistema Nacional de Regalías</v>
      </c>
      <c r="L6" t="str">
        <f>Digitar!L6</f>
        <v>Endeudamiento</v>
      </c>
      <c r="M6" t="str">
        <f>Digitar!M6</f>
        <v>Gestión</v>
      </c>
      <c r="N6" t="str">
        <f>Digitar!N6</f>
        <v>Alianzas Público-Privadas</v>
      </c>
      <c r="O6" t="str">
        <f>Digitar!O6</f>
        <v>Cooperación</v>
      </c>
    </row>
    <row r="7" spans="2:15">
      <c r="B7" s="76" t="str">
        <f>Digitar!B7</f>
        <v>L. 1: DESARROLLO POLÍTICO</v>
      </c>
      <c r="C7" s="76"/>
      <c r="D7">
        <f>Digitar!D7</f>
        <v>0</v>
      </c>
      <c r="E7">
        <f>Digitar!E7</f>
        <v>0</v>
      </c>
    </row>
    <row r="8" spans="2:15">
      <c r="B8" s="76" t="str">
        <f>Digitar!B8</f>
        <v>L. 1.1. Seguridad, Orden Público, Acceso a la Justicia. Víctimas.</v>
      </c>
      <c r="C8" s="76"/>
      <c r="D8">
        <f>Digitar!D8</f>
        <v>0</v>
      </c>
    </row>
    <row r="9" spans="2:15">
      <c r="B9" s="76" t="str">
        <f>Digitar!B9</f>
        <v>P1. Ajustes, implementación y ejecución al Plan Municipal de Seguridad y Convivencia Ciudadana</v>
      </c>
      <c r="C9" s="76"/>
      <c r="D9">
        <f>Digitar!D9</f>
        <v>0</v>
      </c>
    </row>
    <row r="10" spans="2:15">
      <c r="B10" s="76" t="str">
        <f>Digitar!B10</f>
        <v>L. 1.2. Convivencia Ciudadana y Paz</v>
      </c>
      <c r="C10" s="76"/>
      <c r="D10">
        <f>Digitar!D10</f>
        <v>0</v>
      </c>
      <c r="E10" s="77"/>
      <c r="F10" s="77"/>
    </row>
    <row r="11" spans="2:15">
      <c r="B11" s="76" t="str">
        <f>Digitar!B11</f>
        <v>P.1. Formulación, Implementación y ejecución del PLAN DE CONVIVENCIA CIUDADANA Y PAZ CONGRUENTE – PACTO SOCIAL POR CAUCASIA.</v>
      </c>
      <c r="C11" s="76"/>
      <c r="D11">
        <f>Digitar!D11</f>
        <v>0</v>
      </c>
    </row>
    <row r="12" spans="2:15">
      <c r="B12" s="76" t="str">
        <f>Digitar!B12</f>
        <v>L:2 DESARROLLO SOCIAL</v>
      </c>
      <c r="C12" s="76"/>
      <c r="D12">
        <f>Digitar!D12</f>
        <v>0</v>
      </c>
    </row>
    <row r="13" spans="2:15">
      <c r="B13" s="76" t="str">
        <f>Digitar!B13</f>
        <v>L.2.1. Educación: Educación con calidad para el cambio.</v>
      </c>
      <c r="C13" s="76"/>
      <c r="D13">
        <f>Digitar!D13</f>
        <v>0</v>
      </c>
    </row>
    <row r="14" spans="2:15">
      <c r="B14" s="76" t="str">
        <f>Digitar!B14</f>
        <v>P.  1. Educación de Calidad para toda la vida: “Mi escuela Me forma”</v>
      </c>
      <c r="C14" s="76"/>
      <c r="D14">
        <f>Digitar!D14</f>
        <v>0</v>
      </c>
    </row>
    <row r="15" spans="2:15">
      <c r="B15" s="76" t="str">
        <f>Digitar!B15</f>
        <v>P.  2.  Ambientes educativos para la convivencia: “Mi escuela me gusta”</v>
      </c>
      <c r="C15" s="76"/>
      <c r="D15">
        <f>Digitar!D15</f>
        <v>0</v>
      </c>
    </row>
    <row r="16" spans="2:15">
      <c r="B16" s="76" t="str">
        <f>Digitar!B16</f>
        <v>P.  3. Predios escolares “a lo legal”: “Mi escuela me pertenece”</v>
      </c>
      <c r="C16" s="76"/>
      <c r="D16">
        <f>Digitar!D16</f>
        <v>0</v>
      </c>
    </row>
    <row r="17" spans="2:4">
      <c r="B17" s="76" t="str">
        <f>Digitar!B17</f>
        <v>P.  4. Dotaciones para mi escuela</v>
      </c>
      <c r="C17" s="76"/>
      <c r="D17">
        <f>Digitar!D17</f>
        <v>0</v>
      </c>
    </row>
    <row r="18" spans="2:4">
      <c r="B18" s="76" t="str">
        <f>Digitar!B18</f>
        <v>P.  5. Fomento a la Cultura, El Deporte, El Arte y la Juventud: “Mi escuela símbolo de paz y vida”</v>
      </c>
      <c r="C18" s="76"/>
      <c r="D18">
        <f>Digitar!D18</f>
        <v>0</v>
      </c>
    </row>
    <row r="19" spans="2:4">
      <c r="B19" s="76" t="str">
        <f>Digitar!B19</f>
        <v>P.  6. Establecimientos Educativos Con Equidad, Espacios Limpios, Seguros y Eficientes: “Mi escuela segura, limpia y Eficiente”.</v>
      </c>
      <c r="C19" s="76"/>
      <c r="D19">
        <f>Digitar!D19</f>
        <v>0</v>
      </c>
    </row>
    <row r="20" spans="2:4">
      <c r="B20" s="76" t="str">
        <f>Digitar!B20</f>
        <v xml:space="preserve">P.  7. Educación Participativa y Eficiente </v>
      </c>
      <c r="C20" s="76"/>
      <c r="D20">
        <f>Digitar!D20</f>
        <v>0</v>
      </c>
    </row>
    <row r="21" spans="2:4">
      <c r="B21" s="76" t="str">
        <f>Digitar!B21</f>
        <v>P.  8.Alianzas Público – Privadas para una Educación de Calidad.</v>
      </c>
      <c r="C21" s="76"/>
      <c r="D21">
        <f>Digitar!D21</f>
        <v>0</v>
      </c>
    </row>
    <row r="22" spans="2:4">
      <c r="B22" s="76" t="str">
        <f>Digitar!B22</f>
        <v>P.  9. Las Instituciones Educativas como escenarios de convivencia ciudadana y paz.</v>
      </c>
      <c r="C22" s="76"/>
      <c r="D22">
        <f>Digitar!D22</f>
        <v>0</v>
      </c>
    </row>
    <row r="23" spans="2:4">
      <c r="B23" s="76" t="str">
        <f>Digitar!B23</f>
        <v xml:space="preserve">L. 2.2. Salud Pública </v>
      </c>
      <c r="C23" s="76"/>
      <c r="D23">
        <f>Digitar!D23</f>
        <v>0</v>
      </c>
    </row>
    <row r="24" spans="2:4">
      <c r="B24" s="76" t="str">
        <f>Digitar!B24</f>
        <v>P. 1. Aseguramiento</v>
      </c>
      <c r="C24" s="76"/>
      <c r="D24">
        <f>Digitar!D24</f>
        <v>0</v>
      </c>
    </row>
    <row r="25" spans="2:4">
      <c r="B25" s="76" t="str">
        <f>Digitar!B25</f>
        <v>P.  2. Prestación y Desarrollo de los Servicios de Salud</v>
      </c>
      <c r="C25" s="76"/>
      <c r="D25">
        <f>Digitar!D25</f>
        <v>0</v>
      </c>
    </row>
    <row r="26" spans="2:4">
      <c r="B26" s="76" t="str">
        <f>Digitar!B26</f>
        <v>P.  3. Salud Pública</v>
      </c>
      <c r="C26" s="76"/>
      <c r="D26">
        <f>Digitar!D26</f>
        <v>0</v>
      </c>
    </row>
    <row r="27" spans="2:4">
      <c r="B27" s="76" t="str">
        <f>Digitar!B27</f>
        <v>P.  4. Promoción Social</v>
      </c>
      <c r="C27" s="76"/>
      <c r="D27">
        <f>Digitar!D27</f>
        <v>0</v>
      </c>
    </row>
    <row r="28" spans="2:4">
      <c r="B28" s="76" t="str">
        <f>Digitar!B28</f>
        <v>P.  5. Prevención, Vigilancia y Control de Riesgos Profesionales</v>
      </c>
      <c r="C28" s="76"/>
      <c r="D28">
        <f>Digitar!D28</f>
        <v>0</v>
      </c>
    </row>
    <row r="29" spans="2:4">
      <c r="B29" s="76" t="str">
        <f>Digitar!B29</f>
        <v>P.  6. Emergencias y Desastres</v>
      </c>
      <c r="C29" s="76"/>
      <c r="D29">
        <f>Digitar!D29</f>
        <v>0</v>
      </c>
    </row>
    <row r="30" spans="2:4">
      <c r="B30" s="76" t="str">
        <f>Digitar!B30</f>
        <v>P.  7. Alianzas Público Privadas para incrementar recursos en salud</v>
      </c>
      <c r="C30" s="76"/>
      <c r="D30">
        <f>Digitar!D30</f>
        <v>0</v>
      </c>
    </row>
    <row r="31" spans="2:4">
      <c r="B31" s="76" t="str">
        <f>Digitar!B31</f>
        <v>P.  8. Convivencia ciudadana incorporada a la prestación de servicios de salud a los beneficiarios del Sistema General De Seguridad Social en Salud.</v>
      </c>
      <c r="C31" s="76"/>
      <c r="D31">
        <f>Digitar!D31</f>
        <v>0</v>
      </c>
    </row>
    <row r="32" spans="2:4">
      <c r="B32" s="76" t="str">
        <f>Digitar!B32</f>
        <v>L:2.3. Niñez, Infancia y adolescencia</v>
      </c>
      <c r="C32" s="76"/>
      <c r="D32">
        <f>Digitar!D32</f>
        <v>0</v>
      </c>
    </row>
    <row r="33" spans="2:4">
      <c r="B33" s="76" t="str">
        <f>Digitar!B33</f>
        <v>P.  1. Actualización de la Política Pública de Infancia y Adolescencia, construcción participativa del Plan De Acción.</v>
      </c>
      <c r="C33" s="76"/>
      <c r="D33">
        <f>Digitar!D33</f>
        <v>0</v>
      </c>
    </row>
    <row r="34" spans="2:4">
      <c r="B34" s="76" t="str">
        <f>Digitar!B34</f>
        <v>P.  2. Acceso a la educación inicial, ampliación de cobertura de 0 a 5 años, urbano y rural.</v>
      </c>
      <c r="C34" s="76"/>
      <c r="D34">
        <f>Digitar!D34</f>
        <v>0</v>
      </c>
    </row>
    <row r="35" spans="2:4">
      <c r="B35" s="76" t="str">
        <f>Digitar!B35</f>
        <v>P. .3. Fortalecimiento de las actividades asociadas a la nutrición y seguridad alimentaria de esta población.</v>
      </c>
      <c r="C35" s="76"/>
      <c r="D35">
        <f>Digitar!D35</f>
        <v>0</v>
      </c>
    </row>
    <row r="36" spans="2:4">
      <c r="B36" s="76" t="str">
        <f>Digitar!B36</f>
        <v>P.  4. Aumento en la oferta de actividades lúdicas, artísticas y culturales para NNA entre 0 y 17 años.</v>
      </c>
      <c r="C36" s="76"/>
      <c r="D36">
        <f>Digitar!D36</f>
        <v>0</v>
      </c>
    </row>
    <row r="37" spans="2:4">
      <c r="B37" s="76" t="str">
        <f>Digitar!B37</f>
        <v>P.  5. Fortalecimiento de las actividades orientadas a la educación sexual y reproductiva de 6 a 17 años.</v>
      </c>
      <c r="C37" s="76"/>
      <c r="D37">
        <f>Digitar!D37</f>
        <v>0</v>
      </c>
    </row>
    <row r="38" spans="2:4">
      <c r="B38" s="76" t="str">
        <f>Digitar!B38</f>
        <v>P.  6. Prevención del mal trato infantil y el reclutamiento forzado</v>
      </c>
      <c r="C38" s="76"/>
      <c r="D38">
        <f>Digitar!D38</f>
        <v>0</v>
      </c>
    </row>
    <row r="39" spans="2:4">
      <c r="B39" s="76" t="str">
        <f>Digitar!B39</f>
        <v>P.  7. Atención Integral idónea y oportuna a los NNA infractores</v>
      </c>
      <c r="C39" s="76"/>
      <c r="D39">
        <f>Digitar!D39</f>
        <v>0</v>
      </c>
    </row>
    <row r="40" spans="2:4">
      <c r="B40" s="76" t="str">
        <f>Digitar!B40</f>
        <v>P.  8. Fortalecimiento y multiplicación de las organizaciones infantiles y juveniles</v>
      </c>
      <c r="C40" s="76"/>
      <c r="D40">
        <f>Digitar!D40</f>
        <v>0</v>
      </c>
    </row>
    <row r="41" spans="2:4">
      <c r="B41" s="76" t="str">
        <f>Digitar!B41</f>
        <v>P.  9. Alianzas Público Privadas para incrementar los recursos aplicados  a la atención integral de esta población</v>
      </c>
      <c r="C41" s="76"/>
      <c r="D41">
        <f>Digitar!D41</f>
        <v>0</v>
      </c>
    </row>
    <row r="42" spans="2:4">
      <c r="B42" s="76" t="str">
        <f>Digitar!B42</f>
        <v>P.  10. Sistema de Atención a la niñez, infancia y adolescencia generando en sus escenarios convivencia ciudadana.</v>
      </c>
      <c r="C42" s="76"/>
      <c r="D42">
        <f>Digitar!D42</f>
        <v>0</v>
      </c>
    </row>
    <row r="43" spans="2:4">
      <c r="B43" s="76" t="str">
        <f>Digitar!B43</f>
        <v>L: 2. 4. Juventud</v>
      </c>
      <c r="C43" s="76"/>
      <c r="D43">
        <f>Digitar!D43</f>
        <v>0</v>
      </c>
    </row>
    <row r="44" spans="2:4">
      <c r="B44" s="76" t="str">
        <f>Digitar!B44</f>
        <v xml:space="preserve">P.  1. Juventud Eje Central de La Participación y la Convivencia Ciudadana. </v>
      </c>
      <c r="C44" s="76"/>
      <c r="D44">
        <f>Digitar!D44</f>
        <v>0</v>
      </c>
    </row>
    <row r="45" spans="2:4">
      <c r="B45" s="76" t="str">
        <f>Digitar!B45</f>
        <v>P.  2. Promoción y reconocimiento de la diversidad juvenil</v>
      </c>
      <c r="C45" s="76"/>
      <c r="D45">
        <f>Digitar!D45</f>
        <v>0</v>
      </c>
    </row>
    <row r="46" spans="2:4">
      <c r="B46" s="76" t="str">
        <f>Digitar!B46</f>
        <v>P.  3. Convivencia, Paz y Reintegración Social</v>
      </c>
      <c r="C46" s="76"/>
      <c r="D46">
        <f>Digitar!D46</f>
        <v>0</v>
      </c>
    </row>
    <row r="47" spans="2:4">
      <c r="B47" s="76" t="str">
        <f>Digitar!B47</f>
        <v>P.  4. Mi casa y los espacios público lugares para el buen trato</v>
      </c>
      <c r="C47" s="76"/>
      <c r="D47">
        <f>Digitar!D47</f>
        <v>0</v>
      </c>
    </row>
    <row r="48" spans="2:4">
      <c r="B48" s="76" t="str">
        <f>Digitar!B48</f>
        <v>P.  5. Articulación de la escuela y la familia para construir sociedad</v>
      </c>
      <c r="C48" s="76"/>
      <c r="D48">
        <f>Digitar!D48</f>
        <v>0</v>
      </c>
    </row>
    <row r="49" spans="2:4">
      <c r="B49" s="76" t="str">
        <f>Digitar!B49</f>
        <v>P.  6. Jóvenes con oportunidades de empleo y emprendimiento</v>
      </c>
      <c r="C49" s="76"/>
      <c r="D49">
        <f>Digitar!D49</f>
        <v>0</v>
      </c>
    </row>
    <row r="50" spans="2:4">
      <c r="B50" s="76" t="str">
        <f>Digitar!B50</f>
        <v>P.  7. Educación Sexual y Reproductiva</v>
      </c>
      <c r="C50" s="76"/>
      <c r="D50">
        <f>Digitar!D50</f>
        <v>0</v>
      </c>
    </row>
    <row r="51" spans="2:4">
      <c r="B51" s="76" t="str">
        <f>Digitar!B51</f>
        <v>P.  8. Salud Mental</v>
      </c>
      <c r="C51" s="76"/>
      <c r="D51">
        <f>Digitar!D51</f>
        <v>0</v>
      </c>
    </row>
    <row r="52" spans="2:4">
      <c r="B52" s="76" t="str">
        <f>Digitar!B52</f>
        <v>P.  9. Incremento de recursos económicos y en especie a través de Alianzas Público Privadas.</v>
      </c>
      <c r="C52" s="76"/>
      <c r="D52">
        <f>Digitar!D52</f>
        <v>0</v>
      </c>
    </row>
    <row r="53" spans="2:4">
      <c r="B53" s="76" t="str">
        <f>Digitar!B53</f>
        <v>P.  10. Escenarios y P. s de la Juventud expandidos a través de la Convivencia Ciudadana y la Paz Congruente.</v>
      </c>
      <c r="C53" s="76"/>
      <c r="D53">
        <f>Digitar!D53</f>
        <v>0</v>
      </c>
    </row>
    <row r="54" spans="2:4">
      <c r="B54" s="76" t="str">
        <f>Digitar!B54</f>
        <v>L:2.5. Deporte y Recreación</v>
      </c>
      <c r="C54" s="76"/>
      <c r="D54">
        <f>Digitar!D54</f>
        <v>0</v>
      </c>
    </row>
    <row r="55" spans="2:4">
      <c r="B55" s="76" t="str">
        <f>Digitar!B55</f>
        <v xml:space="preserve">P.  1. Fortalecimiento a la Organización Institucional del Sector y Organizaciones deportivas y recreativas. </v>
      </c>
      <c r="C55" s="76"/>
      <c r="D55">
        <f>Digitar!D55</f>
        <v>0</v>
      </c>
    </row>
    <row r="56" spans="2:4">
      <c r="B56" s="76" t="str">
        <f>Digitar!B56</f>
        <v>P.  2. Construcción, Mantenimiento y Manejo de infraestructura deportiva y de recreación en la zona urbana y rural.</v>
      </c>
      <c r="C56" s="76"/>
      <c r="D56">
        <f>Digitar!D56</f>
        <v>0</v>
      </c>
    </row>
    <row r="57" spans="2:4">
      <c r="B57" s="76" t="str">
        <f>Digitar!B57</f>
        <v>P.  3. Oportunidades de acceso a la práctica y disfrute del deporte y la recreación.</v>
      </c>
      <c r="C57" s="76"/>
      <c r="D57">
        <f>Digitar!D57</f>
        <v>0</v>
      </c>
    </row>
    <row r="58" spans="2:4">
      <c r="B58" s="76" t="str">
        <f>Digitar!B58</f>
        <v>P.  4. Apoyo y estímulos a los deportistas de excelencia para su bienestar familiar e individual.</v>
      </c>
      <c r="C58" s="76"/>
      <c r="D58">
        <f>Digitar!D58</f>
        <v>0</v>
      </c>
    </row>
    <row r="59" spans="2:4">
      <c r="B59" s="76" t="str">
        <f>Digitar!B59</f>
        <v>P.  5. Incremento de recursos económicos y en especie a través de Alianzas Público Privadas.</v>
      </c>
      <c r="C59" s="76"/>
      <c r="D59">
        <f>Digitar!D59</f>
        <v>0</v>
      </c>
    </row>
    <row r="60" spans="2:4">
      <c r="B60" s="76" t="str">
        <f>Digitar!B60</f>
        <v>P.  6. El Deporte y la Recreación como Instrumentos generadores de Convivencia Ciudadana y Paz</v>
      </c>
      <c r="C60" s="76"/>
      <c r="D60">
        <f>Digitar!D60</f>
        <v>0</v>
      </c>
    </row>
    <row r="61" spans="2:4">
      <c r="B61" s="76" t="str">
        <f>Digitar!B61</f>
        <v>L: 2.6. Adulto Mayor</v>
      </c>
      <c r="C61" s="76"/>
      <c r="D61">
        <f>Digitar!D61</f>
        <v>0</v>
      </c>
    </row>
    <row r="62" spans="2:4">
      <c r="B62" s="76" t="str">
        <f>Digitar!B62</f>
        <v>P.  1. Atención integral al adulto mayor y al anciano</v>
      </c>
      <c r="C62" s="76"/>
      <c r="D62">
        <f>Digitar!D62</f>
        <v>0</v>
      </c>
    </row>
    <row r="63" spans="2:4">
      <c r="B63" s="76" t="str">
        <f>Digitar!B63</f>
        <v>P.  2. Incremento en recursos económicos y en especie a través de Alianzas Público Privadas que apoyen la atención integral del adulto mayor y anciano.</v>
      </c>
      <c r="C63" s="76"/>
      <c r="D63">
        <f>Digitar!D63</f>
        <v>0</v>
      </c>
    </row>
    <row r="64" spans="2:4">
      <c r="B64" s="76" t="str">
        <f>Digitar!B64</f>
        <v>P.  3. Adultos Mayores y Ancianos favorecidos con el mejoramiento en la convivencia ciudadana hacia la paz.</v>
      </c>
      <c r="C64" s="76"/>
      <c r="D64">
        <f>Digitar!D64</f>
        <v>0</v>
      </c>
    </row>
    <row r="65" spans="2:4">
      <c r="B65" s="76" t="str">
        <f>Digitar!B65</f>
        <v>P.  4. “Promoción de espacios de participación para el empoderamiento e inclusión del adulto mayor y anciano”..</v>
      </c>
      <c r="C65" s="76"/>
      <c r="D65">
        <f>Digitar!D65</f>
        <v>0</v>
      </c>
    </row>
    <row r="66" spans="2:4">
      <c r="B66" s="76" t="str">
        <f>Digitar!B66</f>
        <v>L: 2.7.  Discapacidad</v>
      </c>
      <c r="C66" s="76"/>
      <c r="D66">
        <f>Digitar!D66</f>
        <v>0</v>
      </c>
    </row>
    <row r="67" spans="2:4">
      <c r="B67" s="76" t="str">
        <f>Digitar!B67</f>
        <v>P.  1. Formulación y ejecución de la Política Pública del Municipio para Población en condiciones de discapacidad.</v>
      </c>
      <c r="C67" s="76"/>
      <c r="D67">
        <f>Digitar!D67</f>
        <v>0</v>
      </c>
    </row>
    <row r="68" spans="2:4">
      <c r="B68" s="76" t="str">
        <f>Digitar!B68</f>
        <v>P.  2: Atención Integral Población en condición de discapacidad</v>
      </c>
      <c r="C68" s="76"/>
      <c r="D68">
        <f>Digitar!D68</f>
        <v>0</v>
      </c>
    </row>
    <row r="69" spans="2:4">
      <c r="B69" s="76" t="str">
        <f>Digitar!B69</f>
        <v>P.  3. Incrementar los recursos económicos y en especie para apoyar la atención integral a la población en condiciones de discapacidad urbana y rural.</v>
      </c>
      <c r="C69" s="76"/>
      <c r="D69">
        <f>Digitar!D69</f>
        <v>0</v>
      </c>
    </row>
    <row r="70" spans="2:4">
      <c r="B70" s="76" t="str">
        <f>Digitar!B70</f>
        <v>P.  4. Población en condiciones de discapacidad vinculados al Plan De Convivencia  Ciudadana y Paz Congruente. – Pacto Social Por Caucasia.</v>
      </c>
      <c r="C70" s="76"/>
      <c r="D70">
        <f>Digitar!D70</f>
        <v>0</v>
      </c>
    </row>
    <row r="71" spans="2:4">
      <c r="B71" s="76" t="str">
        <f>Digitar!B71</f>
        <v>L: 2.8. Equidad de Género</v>
      </c>
      <c r="C71" s="76"/>
      <c r="D71">
        <f>Digitar!D71</f>
        <v>0</v>
      </c>
    </row>
    <row r="72" spans="2:4">
      <c r="B72" s="76" t="str">
        <f>Digitar!B72</f>
        <v xml:space="preserve">P. 1: Formulación de la Política Pública de Género y Equidad del Municipio para garantizar una atención integral y continuada a la mujer. </v>
      </c>
      <c r="C72" s="76"/>
      <c r="D72">
        <f>Digitar!D72</f>
        <v>0</v>
      </c>
    </row>
    <row r="73" spans="2:4">
      <c r="B73" s="76" t="str">
        <f>Digitar!B73</f>
        <v>P.  2: Creación del Fondo Para El Desarrollo Empresarial de la Mujer, con participación de Agencias de Cooperación Nacional e Internacional.</v>
      </c>
      <c r="C73" s="76"/>
      <c r="D73">
        <f>Digitar!D73</f>
        <v>0</v>
      </c>
    </row>
    <row r="74" spans="2:4">
      <c r="B74" s="76" t="str">
        <f>Digitar!B74</f>
        <v>P.  3: Convenio Interadministrativo con la Universidad para garantizar la formación, capacitación y acompañamiento empresarial a las mujeres de Caucasia y sus organizaciones.</v>
      </c>
      <c r="C74" s="76"/>
      <c r="D74">
        <f>Digitar!D74</f>
        <v>0</v>
      </c>
    </row>
    <row r="75" spans="2:4">
      <c r="B75" s="76" t="str">
        <f>Digitar!B75</f>
        <v>P.  4. Incremento de recursos económicos y/o en especie para la atención integral a la mujer a través de Alianzas Público Privadas.</v>
      </c>
      <c r="C75" s="76"/>
      <c r="D75">
        <f>Digitar!D75</f>
        <v>0</v>
      </c>
    </row>
    <row r="76" spans="2:4">
      <c r="B76" s="76" t="str">
        <f>Digitar!B76</f>
        <v>P.  5. Elevar los niveles  DE CONVIVENCIA CIUDADANA y reducir los factores de conflictividad para mejorar la  calidad de vida de las mujeres.</v>
      </c>
      <c r="C76" s="76"/>
      <c r="D76">
        <f>Digitar!D76</f>
        <v>0</v>
      </c>
    </row>
    <row r="77" spans="2:4">
      <c r="B77" s="76" t="str">
        <f>Digitar!B77</f>
        <v>L: 2.9. Cultura</v>
      </c>
      <c r="C77" s="76"/>
      <c r="D77">
        <f>Digitar!D77</f>
        <v>0</v>
      </c>
    </row>
    <row r="78" spans="2:4">
      <c r="B78" s="76" t="str">
        <f>Digitar!B78</f>
        <v>P.  1. Formulación e implementación de la Política Pública de Cultura</v>
      </c>
      <c r="C78" s="76"/>
      <c r="D78">
        <f>Digitar!D78</f>
        <v>0</v>
      </c>
    </row>
    <row r="79" spans="2:4">
      <c r="B79" s="76" t="str">
        <f>Digitar!B79</f>
        <v>P.  2. Recuperación, dotación, mantenimiento y manejo de la Casa de la Cultura y La Biblioteca Municipal.</v>
      </c>
      <c r="C79" s="76"/>
      <c r="D79">
        <f>Digitar!D79</f>
        <v>0</v>
      </c>
    </row>
    <row r="80" spans="2:4">
      <c r="B80" s="76" t="str">
        <f>Digitar!B80</f>
        <v xml:space="preserve">P.  3. Promoción de la creatividad artística de Caucasia </v>
      </c>
      <c r="C80" s="76"/>
      <c r="D80">
        <f>Digitar!D80</f>
        <v>0</v>
      </c>
    </row>
    <row r="81" spans="2:4">
      <c r="B81" s="76" t="str">
        <f>Digitar!B81</f>
        <v>P.  4. Recuperación de la tradición oral y de la identidad cultural</v>
      </c>
      <c r="C81" s="76"/>
      <c r="D81">
        <f>Digitar!D81</f>
        <v>0</v>
      </c>
    </row>
    <row r="82" spans="2:4">
      <c r="B82" s="76" t="str">
        <f>Digitar!B82</f>
        <v>P.  5. Incremento de los recursos económicos y en especie para apoyar el fortalecimiento cultural de Caucasia vía Alianzas Público Privadas.</v>
      </c>
      <c r="C82" s="76"/>
      <c r="D82">
        <f>Digitar!D82</f>
        <v>0</v>
      </c>
    </row>
    <row r="83" spans="2:4">
      <c r="B83" s="76" t="str">
        <f>Digitar!B83</f>
        <v>P.  6. La cultura como eje estructurante del PLAN DE CONVIVENCIA CIUDADANA Y PAZ CONGRUENTE – PACTO SOCIAL POR CAUCASIA-.</v>
      </c>
      <c r="C83" s="76"/>
      <c r="D83">
        <f>Digitar!D83</f>
        <v>0</v>
      </c>
    </row>
    <row r="84" spans="2:4">
      <c r="B84" s="76" t="str">
        <f>Digitar!B84</f>
        <v>L:  2.10. Grupos  Étnicos</v>
      </c>
      <c r="C84" s="76"/>
      <c r="D84">
        <f>Digitar!D84</f>
        <v>0</v>
      </c>
    </row>
    <row r="85" spans="2:4">
      <c r="B85" s="76" t="str">
        <f>Digitar!B85</f>
        <v xml:space="preserve">P.  1. Caracterización de la comunidad afro descendiente de Caucasia Protección y garantía a sus derechos étnicos. 
</v>
      </c>
      <c r="C85" s="76"/>
      <c r="D85">
        <f>Digitar!D85</f>
        <v>0</v>
      </c>
    </row>
    <row r="86" spans="2:4">
      <c r="B86" s="76" t="str">
        <f>Digitar!B86</f>
        <v>P.  2. Apoyo a la formulación e implementación de los Planes de Vida de la comunidad Indígena Zenú en Caucasia.</v>
      </c>
      <c r="C86" s="76"/>
      <c r="D86">
        <f>Digitar!D86</f>
        <v>0</v>
      </c>
    </row>
    <row r="87" spans="2:4">
      <c r="B87" s="76" t="str">
        <f>Digitar!B87</f>
        <v>P.  3. Incremento de recursos económicos y/o en especie para apoyar atención Integral a la comunidad afro descendiente e indígena.</v>
      </c>
      <c r="C87" s="76"/>
      <c r="D87">
        <f>Digitar!D87</f>
        <v>0</v>
      </c>
    </row>
    <row r="88" spans="2:4">
      <c r="B88" s="76" t="str">
        <f>Digitar!B88</f>
        <v>P.  4. Articulación de la comunidad afro descendiente e indígena al PLAN DE CONVIVENCIA CIUDADANA Y PAZ CONGRUENTE – PACTO SOCIAL POR CAUCASIA-.</v>
      </c>
      <c r="C88" s="76"/>
      <c r="D88">
        <f>Digitar!D88</f>
        <v>0</v>
      </c>
    </row>
    <row r="89" spans="2:4">
      <c r="B89" s="76" t="str">
        <f>Digitar!B89</f>
        <v>L: 2.11. Vivienda- Ciudad Amable y Verde</v>
      </c>
      <c r="C89" s="76"/>
      <c r="D89">
        <f>Digitar!D89</f>
        <v>0</v>
      </c>
    </row>
    <row r="90" spans="2:4">
      <c r="B90" s="76" t="str">
        <f>Digitar!B90</f>
        <v>P.  1.Construcción y Mejoramiento de vivienda  para dignificar la vida</v>
      </c>
      <c r="C90" s="76"/>
      <c r="D90">
        <f>Digitar!D90</f>
        <v>0</v>
      </c>
    </row>
    <row r="91" spans="2:4">
      <c r="B91" s="76" t="str">
        <f>Digitar!B91</f>
        <v>P.  2. Legalización de vivienda urbana y rural</v>
      </c>
      <c r="C91" s="76"/>
      <c r="D91">
        <f>Digitar!D91</f>
        <v>0</v>
      </c>
    </row>
    <row r="92" spans="2:4">
      <c r="B92" s="76" t="str">
        <f>Digitar!B92</f>
        <v>P.  3.”Gestión de proyectos para la Reubicación de vivienda por eventos naturales, antrópicos y tecnológicos”.</v>
      </c>
      <c r="C92" s="76"/>
      <c r="D92">
        <f>Digitar!D92</f>
        <v>0</v>
      </c>
    </row>
    <row r="93" spans="2:4">
      <c r="B93" s="76" t="str">
        <f>Digitar!B93</f>
        <v xml:space="preserve">L: 3 Desarrollo Económico: Producir y Servir para vivir
</v>
      </c>
      <c r="C93" s="76"/>
      <c r="D93">
        <f>Digitar!D93</f>
        <v>0</v>
      </c>
    </row>
    <row r="94" spans="2:4">
      <c r="B94" s="76" t="str">
        <f>Digitar!B94</f>
        <v>L: 3.1. Ciencia, Tecnología e Innovación</v>
      </c>
      <c r="C94" s="76"/>
      <c r="D94">
        <f>Digitar!D94</f>
        <v>0</v>
      </c>
    </row>
    <row r="95" spans="2:4">
      <c r="B95" s="76" t="str">
        <f>Digitar!B95</f>
        <v>P.  1. Propiciar el interés del sistema educativo y productivo local por la Ciencia, La Tecnología y la Innovación, a través de eventos, conferencias, pasantías, capacitaciones, semilleros, redes del conocimiento y especializaciones de docentes y empresarios.</v>
      </c>
      <c r="C95" s="76"/>
      <c r="D95">
        <f>Digitar!D95</f>
        <v>0</v>
      </c>
    </row>
    <row r="96" spans="2:4">
      <c r="B96" s="76" t="str">
        <f>Digitar!B96</f>
        <v>P.  2. Cofinanciación de investigación básica y aplicada de interés especial para el desarrollo del municipio.</v>
      </c>
      <c r="C96" s="76"/>
      <c r="D96">
        <f>Digitar!D96</f>
        <v>0</v>
      </c>
    </row>
    <row r="97" spans="2:4">
      <c r="B97" s="76" t="str">
        <f>Digitar!B97</f>
        <v>L: 3.2. Turismo</v>
      </c>
      <c r="C97" s="76"/>
      <c r="D97">
        <f>Digitar!D97</f>
        <v>0</v>
      </c>
    </row>
    <row r="98" spans="2:4">
      <c r="B98" s="76" t="str">
        <f>Digitar!B98</f>
        <v>P.  1. Formulación e implementación del Plan Municipal De Turismo</v>
      </c>
      <c r="C98" s="76"/>
      <c r="D98">
        <f>Digitar!D98</f>
        <v>0</v>
      </c>
    </row>
    <row r="99" spans="2:4">
      <c r="B99" s="76" t="str">
        <f>Digitar!B99</f>
        <v>P.  2. Incremento de recursos económicos y /o en especie para apoyar el desarrollo del Turismo en el Municipio a través de Alianzas Público Privadas.</v>
      </c>
      <c r="C99" s="76"/>
      <c r="D99">
        <f>Digitar!D99</f>
        <v>0</v>
      </c>
    </row>
    <row r="100" spans="2:4">
      <c r="B100" s="76" t="str">
        <f>Digitar!B100</f>
        <v>P.  3. Actores del sector turístico involucrados en el PLAN DE CONVIVENCIA CIUDADANA Y PAZ CONGRUENTE – PACTO SOCIAL POR  CAUCASIA -.</v>
      </c>
      <c r="C100" s="76"/>
      <c r="D100">
        <f>Digitar!D100</f>
        <v>0</v>
      </c>
    </row>
    <row r="101" spans="2:4">
      <c r="B101" s="76" t="str">
        <f>Digitar!B101</f>
        <v>L: 3.3. Desarrollo Rural – Agropecuario.</v>
      </c>
      <c r="C101" s="76"/>
      <c r="D101">
        <f>Digitar!D101</f>
        <v>0</v>
      </c>
    </row>
    <row r="102" spans="2:4">
      <c r="B102" s="76" t="str">
        <f>Digitar!B102</f>
        <v>P.  1. Seguridad Alimentaria: ¡Comer es Primero!</v>
      </c>
      <c r="C102" s="76"/>
      <c r="D102">
        <f>Digitar!D102</f>
        <v>0</v>
      </c>
    </row>
    <row r="103" spans="2:4">
      <c r="B103" s="76" t="str">
        <f>Digitar!B103</f>
        <v>P.  2. Fortalecimiento de las Unidades Productivas Campesinas y Reconversión Productiva: Asistencia Técnica Integral</v>
      </c>
      <c r="C103" s="76"/>
      <c r="D103">
        <f>Digitar!D103</f>
        <v>0</v>
      </c>
    </row>
    <row r="104" spans="2:4">
      <c r="B104" s="76" t="str">
        <f>Digitar!B104</f>
        <v>P.  3. Promoción y Establecimiento de Proyectos Especiales Para El Desarrollo Rural y el Bienestar Campesino.</v>
      </c>
      <c r="C104" s="76"/>
      <c r="D104">
        <f>Digitar!D104</f>
        <v>0</v>
      </c>
    </row>
    <row r="105" spans="2:4">
      <c r="B105" s="76" t="str">
        <f>Digitar!B105</f>
        <v>P.  4. Incremento de Recursos Económicos y/o en especie para apoyar  la atención integral a la población campesina a través de Alianzas Público Privadas.</v>
      </c>
      <c r="C105" s="76"/>
      <c r="D105">
        <f>Digitar!D105</f>
        <v>0</v>
      </c>
    </row>
    <row r="106" spans="2:4">
      <c r="B106" s="76" t="str">
        <f>Digitar!B106</f>
        <v>P.  5. Fortalecimiento de la Convivencia y Reducción de la Conflictividad en el campo.</v>
      </c>
      <c r="C106" s="76"/>
      <c r="D106">
        <f>Digitar!D106</f>
        <v>0</v>
      </c>
    </row>
    <row r="107" spans="2:4">
      <c r="B107" s="76" t="str">
        <f>Digitar!B107</f>
        <v>L: 3.4. Minería</v>
      </c>
      <c r="C107" s="76"/>
      <c r="D107">
        <f>Digitar!D107</f>
        <v>0</v>
      </c>
    </row>
    <row r="108" spans="2:4">
      <c r="B108" s="76" t="str">
        <f>Digitar!B108</f>
        <v>P.  1. Apoyo a la formalización de la minería y la formulación del P.  De Desarrollo Integral Minero de la Ecorregión.</v>
      </c>
      <c r="C108" s="76"/>
      <c r="D108">
        <f>Digitar!D108</f>
        <v>0</v>
      </c>
    </row>
    <row r="109" spans="2:4">
      <c r="B109" s="76" t="str">
        <f>Digitar!B109</f>
        <v>P.  2. Campaña de prevención y sensibilización sobre uso de sustancias toxicas en la actividad minera.</v>
      </c>
      <c r="C109" s="76"/>
      <c r="D109">
        <f>Digitar!D109</f>
        <v>0</v>
      </c>
    </row>
    <row r="110" spans="2:4">
      <c r="B110" s="76" t="str">
        <f>Digitar!B110</f>
        <v>P.  3. Gestión para la creación del Fondo Subregional Del Desarrollo Integral  Minero a través de Alianzas Público Privadas</v>
      </c>
      <c r="C110" s="76"/>
      <c r="D110">
        <f>Digitar!D110</f>
        <v>0</v>
      </c>
    </row>
    <row r="111" spans="2:4">
      <c r="B111" s="76" t="str">
        <f>Digitar!B111</f>
        <v>P.  4. Conflictividad y bajos niveles de convivencia condicionan la actividad minera</v>
      </c>
      <c r="C111" s="76"/>
      <c r="D111">
        <f>Digitar!D111</f>
        <v>0</v>
      </c>
    </row>
    <row r="112" spans="2:4">
      <c r="B112" s="76" t="str">
        <f>Digitar!B112</f>
        <v>L:4. DESARROLLO TERRITORIAL</v>
      </c>
      <c r="C112" s="76"/>
      <c r="D112">
        <f>Digitar!D112</f>
        <v>0</v>
      </c>
    </row>
    <row r="113" spans="2:4">
      <c r="B113" s="76" t="str">
        <f>Digitar!B113</f>
        <v>L: 4.1. Lo Regional en el Horizonte del Municipio de Caucasia</v>
      </c>
      <c r="C113" s="76"/>
      <c r="D113">
        <f>Digitar!D113</f>
        <v>0</v>
      </c>
    </row>
    <row r="114" spans="2:4">
      <c r="B114" s="76" t="str">
        <f>Digitar!B114</f>
        <v>P.  1. Contribuir a  la construcción de un Modelo de Desarrollo Regional que articule necesidades, problemas, potencialidades, soluciones y aprovechamientos.</v>
      </c>
      <c r="C114" s="76"/>
      <c r="D114">
        <f>Digitar!D114</f>
        <v>0</v>
      </c>
    </row>
    <row r="115" spans="2:4">
      <c r="B115" s="76" t="str">
        <f>Digitar!B115</f>
        <v>P.  2. Gestionar con los alcaldes de la subregión la implementación y ejecución de proyectos regionales afines identificados en El Plan Estratégico del Bajo Cauca o en trabajos posteriores a este.</v>
      </c>
      <c r="C115" s="76"/>
      <c r="D115">
        <f>Digitar!D115</f>
        <v>0</v>
      </c>
    </row>
    <row r="116" spans="2:4">
      <c r="B116" s="76" t="str">
        <f>Digitar!B116</f>
        <v xml:space="preserve">L: 4.2. Ambiente: </v>
      </c>
      <c r="C116" s="76"/>
      <c r="D116">
        <f>Digitar!D116</f>
        <v>0</v>
      </c>
    </row>
    <row r="117" spans="2:4">
      <c r="B117" s="76" t="str">
        <f>Digitar!B117</f>
        <v>P.  1. Formulación e Implementación  del Plan Ambiental Municipal.</v>
      </c>
      <c r="C117" s="76"/>
      <c r="D117">
        <f>Digitar!D117</f>
        <v>0</v>
      </c>
    </row>
    <row r="118" spans="2:4">
      <c r="B118" s="76" t="str">
        <f>Digitar!B118</f>
        <v>P.  2. Direccionamiento de los P. s Ambientales Escolares PRAES, para lograr pertinencia con el entorno de las Instituciones educativas urbanas y rurales en el Marco de La Política Nacional De Educación Ambiental.</v>
      </c>
      <c r="C118" s="76"/>
      <c r="D118">
        <f>Digitar!D118</f>
        <v>0</v>
      </c>
    </row>
    <row r="119" spans="2:4">
      <c r="B119" s="76" t="str">
        <f>Digitar!B119</f>
        <v>P.  3. Deslinde de los humedales más representativos del Municipio para garantizar su conservación, recuperación y buen uso.</v>
      </c>
      <c r="C119" s="76"/>
      <c r="D119">
        <f>Digitar!D119</f>
        <v>0</v>
      </c>
    </row>
    <row r="120" spans="2:4">
      <c r="B120" s="76" t="str">
        <f>Digitar!B120</f>
        <v>P.  4. Contribuir a la formación de una Cultura Ambiental que transforme la insostenibilidad en sustentabilidad ambiental.</v>
      </c>
      <c r="C120" s="76"/>
      <c r="D120">
        <f>Digitar!D120</f>
        <v>0</v>
      </c>
    </row>
    <row r="121" spans="2:4">
      <c r="B121" s="76" t="str">
        <f>Digitar!B121</f>
        <v>P.  5. Fortalecimiento de los recursos económicos y/o en especie para atender las necesidades y problemas ambientales del Municipio a través de Alianzas Público Privadas.</v>
      </c>
      <c r="C121" s="76"/>
      <c r="D121">
        <f>Digitar!D121</f>
        <v>0</v>
      </c>
    </row>
    <row r="122" spans="2:4">
      <c r="B122" s="76" t="str">
        <f>Digitar!B122</f>
        <v>P.  6. Paz y Ambiente</v>
      </c>
      <c r="C122" s="76"/>
      <c r="D122">
        <f>Digitar!D122</f>
        <v>0</v>
      </c>
    </row>
    <row r="123" spans="2:4">
      <c r="B123" s="76" t="str">
        <f>Digitar!B123</f>
        <v>L: 4.3. Desarrollo Urbano. Infraestructura Física y Comunicaciones</v>
      </c>
      <c r="C123" s="76"/>
      <c r="D123">
        <f>Digitar!D123</f>
        <v>0</v>
      </c>
    </row>
    <row r="124" spans="2:4">
      <c r="B124" s="76" t="str">
        <f>Digitar!B124</f>
        <v>P.  1. Ordenamiento Territorial</v>
      </c>
      <c r="C124" s="76"/>
      <c r="D124">
        <f>Digitar!D124</f>
        <v>0</v>
      </c>
    </row>
    <row r="125" spans="2:4">
      <c r="B125" s="76" t="str">
        <f>Digitar!B125</f>
        <v>P.  2. Planeación y Obras Públicas</v>
      </c>
      <c r="C125" s="76"/>
      <c r="D125">
        <f>Digitar!D125</f>
        <v>0</v>
      </c>
    </row>
    <row r="126" spans="2:4">
      <c r="B126" s="76" t="str">
        <f>Digitar!B126</f>
        <v>P.  3. Equipamiento Municipal</v>
      </c>
      <c r="C126" s="76"/>
      <c r="D126">
        <f>Digitar!D126</f>
        <v>0</v>
      </c>
    </row>
    <row r="127" spans="2:4">
      <c r="B127" s="76" t="str">
        <f>Digitar!B127</f>
        <v>P.  4. Infraestructura de Transporte</v>
      </c>
      <c r="C127" s="76"/>
      <c r="D127">
        <f>Digitar!D127</f>
        <v>0</v>
      </c>
    </row>
    <row r="128" spans="2:4">
      <c r="B128" s="76" t="str">
        <f>Digitar!B128</f>
        <v>L: 4.4. Servicios Públicos Domiciliarios: Agua, Energía, Saneamiento.</v>
      </c>
      <c r="C128" s="76"/>
      <c r="D128">
        <f>Digitar!D128</f>
        <v>0</v>
      </c>
    </row>
    <row r="129" spans="2:4">
      <c r="B129" s="76" t="str">
        <f>Digitar!B129</f>
        <v>P.  1. Servicio de agua potable y saneamiento básico</v>
      </c>
      <c r="C129" s="76"/>
      <c r="D129">
        <f>Digitar!D129</f>
        <v>0</v>
      </c>
    </row>
    <row r="130" spans="2:4">
      <c r="B130" s="76" t="str">
        <f>Digitar!B130</f>
        <v>P.  2.  Energía y Telecomunicaciones</v>
      </c>
      <c r="C130" s="76"/>
      <c r="D130">
        <f>Digitar!D130</f>
        <v>0</v>
      </c>
    </row>
    <row r="131" spans="2:4">
      <c r="B131" s="76" t="str">
        <f>Digitar!B131</f>
        <v>L: 5: DESARROLLO INSTITUCIONAL</v>
      </c>
      <c r="C131" s="76"/>
      <c r="D131">
        <f>Digitar!D131</f>
        <v>0</v>
      </c>
    </row>
    <row r="132" spans="2:4">
      <c r="B132" s="76" t="str">
        <f>Digitar!B132</f>
        <v>L: 5.1. Descentralización y Articulación Institucional.</v>
      </c>
      <c r="C132" s="76"/>
      <c r="D132">
        <f>Digitar!D132</f>
        <v>0</v>
      </c>
    </row>
    <row r="133" spans="2:4">
      <c r="B133" s="76" t="str">
        <f>Digitar!B133</f>
        <v>P.  1. Reforma  y Ajuste Administrativo</v>
      </c>
      <c r="C133" s="76"/>
      <c r="D133">
        <f>Digitar!D133</f>
        <v>0</v>
      </c>
    </row>
    <row r="134" spans="2:4">
      <c r="B134" s="76" t="str">
        <f>Digitar!B134</f>
        <v>P.  2. Descentralización y Desconcentración de la administración  - Interacción permanente con la comunidad.</v>
      </c>
      <c r="C134" s="76"/>
      <c r="D134">
        <f>Digitar!D134</f>
        <v>0</v>
      </c>
    </row>
    <row r="135" spans="2:4">
      <c r="B135" s="76" t="str">
        <f>Digitar!B135</f>
        <v>L: 5.2. Participación Ciudadana</v>
      </c>
      <c r="C135" s="76"/>
      <c r="D135">
        <f>Digitar!D135</f>
        <v>0</v>
      </c>
    </row>
    <row r="136" spans="2:4">
      <c r="B136" s="76" t="str">
        <f>Digitar!B136</f>
        <v>P.  1.Construcción, recuperación y fortalecimiento del tejido social</v>
      </c>
      <c r="C136" s="76"/>
      <c r="D136">
        <f>Digitar!D136</f>
        <v>0</v>
      </c>
    </row>
    <row r="137" spans="2:4">
      <c r="B137" s="76" t="str">
        <f>Digitar!B137</f>
        <v xml:space="preserve">P.  2. Caucasia, Municipio piloto en la Implementación del “Plan Estratégico del Movimiento Comunal”.  </v>
      </c>
      <c r="C137" s="76"/>
      <c r="D137">
        <f>Digitar!D137</f>
        <v>0</v>
      </c>
    </row>
    <row r="138" spans="2:4">
      <c r="B138" s="76" t="str">
        <f>Digitar!B138</f>
        <v>P.  3. Incremento de recursos para apoyar la participación ciudadana a través de Alianzas Público Privadas.</v>
      </c>
      <c r="C138" s="76"/>
      <c r="D138">
        <f>Digitar!D138</f>
        <v>0</v>
      </c>
    </row>
    <row r="139" spans="2:4">
      <c r="B139" s="76" t="str">
        <f>Digitar!B139</f>
        <v>P.  4: Plan De Convivencia Ciudadana y Paz Congruente – Pacto Social Por Caucasia- para reducir conflictividad y elevar niveles de Convivencia Ciudadana.</v>
      </c>
      <c r="C139" s="76"/>
      <c r="D139">
        <f>Digitar!D139</f>
        <v>0</v>
      </c>
    </row>
    <row r="140" spans="2:4">
      <c r="B140" s="76" t="str">
        <f>Digitar!B140</f>
        <v>L: 5.3. Buen Gobierno</v>
      </c>
      <c r="C140" s="76"/>
      <c r="D140">
        <f>Digitar!D140</f>
        <v>0</v>
      </c>
    </row>
    <row r="141" spans="2:4">
      <c r="B141" s="76" t="str">
        <f>Digitar!B141</f>
        <v>P.  1.Fortalecimiento de las Veedurías Ciudadanas para prevenir y combatir la corrupción</v>
      </c>
      <c r="C141" s="76"/>
      <c r="D141">
        <f>Digitar!D141</f>
        <v>0</v>
      </c>
    </row>
    <row r="142" spans="2:4">
      <c r="B142" s="76" t="str">
        <f>Digitar!B142</f>
        <v>P.  2.Fortalecimiento del Control interno</v>
      </c>
      <c r="C142" s="76"/>
      <c r="D142">
        <f>Digitar!D142</f>
        <v>0</v>
      </c>
    </row>
    <row r="143" spans="2:4">
      <c r="B143" s="76" t="str">
        <f>Digitar!B143</f>
        <v>P.  3. Mejoramiento de canales de comunicación con la ciudadanía</v>
      </c>
      <c r="C143" s="76"/>
      <c r="D143">
        <f>Digitar!D143</f>
        <v>0</v>
      </c>
    </row>
    <row r="144" spans="2:4">
      <c r="B144" s="76" t="str">
        <f>Digitar!B144</f>
        <v>L: 5.4. Modernización Administrativa</v>
      </c>
      <c r="C144" s="76"/>
      <c r="D144">
        <f>Digitar!D144</f>
        <v>0</v>
      </c>
    </row>
    <row r="145" spans="2:4">
      <c r="B145" s="76" t="str">
        <f>Digitar!B145</f>
        <v>P.  1. Dotación a la administración Municipal con sistema de TIC en Red.</v>
      </c>
      <c r="C145" s="76"/>
      <c r="D145">
        <f>Digitar!D145</f>
        <v>0</v>
      </c>
    </row>
    <row r="146" spans="2:4">
      <c r="B146" s="76" t="str">
        <f>Digitar!B146</f>
        <v>P.  2.Capacitación y actualización de funcionarios</v>
      </c>
      <c r="C146" s="76"/>
      <c r="D146">
        <f>Digitar!D146</f>
        <v>0</v>
      </c>
    </row>
    <row r="147" spans="2:4">
      <c r="B147" s="76" t="str">
        <f>Digitar!B147</f>
        <v>L: 5.5. Calidad de Gobierno</v>
      </c>
      <c r="C147" s="76"/>
      <c r="D147">
        <f>Digitar!D147</f>
        <v>0</v>
      </c>
    </row>
    <row r="148" spans="2:4">
      <c r="B148" s="76" t="str">
        <f>Digitar!B148</f>
        <v>P.  1.Sistema de rendición de cuentas a la comunidad urbana y rural</v>
      </c>
      <c r="C148" s="76"/>
      <c r="D148">
        <f>Digitar!D148</f>
        <v>0</v>
      </c>
    </row>
    <row r="149" spans="2:4">
      <c r="B149" s="76" t="str">
        <f>Digitar!B149</f>
        <v>P.  2.Sistema de Monitoreo y Evaluación a la Ejecución del Plan de Desarrollo Municipal con EL CONSEJO TERRITORIAL DE PLANEACIÓN</v>
      </c>
      <c r="C149" s="76"/>
      <c r="D149">
        <f>Digitar!D149</f>
        <v>0</v>
      </c>
    </row>
    <row r="150" spans="2:4">
      <c r="B150" s="76">
        <f>Digitar!B150</f>
        <v>0</v>
      </c>
      <c r="C150" s="76"/>
      <c r="D150">
        <f>Digitar!D150</f>
        <v>0</v>
      </c>
    </row>
  </sheetData>
  <mergeCells count="147">
    <mergeCell ref="B11:C11"/>
    <mergeCell ref="B12:C12"/>
    <mergeCell ref="B13:C13"/>
    <mergeCell ref="B14:C14"/>
    <mergeCell ref="B15:C15"/>
    <mergeCell ref="B16:C16"/>
    <mergeCell ref="E10:F10"/>
    <mergeCell ref="B5:C5"/>
    <mergeCell ref="B6:C6"/>
    <mergeCell ref="B7:C7"/>
    <mergeCell ref="B8:C8"/>
    <mergeCell ref="B9:C9"/>
    <mergeCell ref="B10:C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49:C149"/>
    <mergeCell ref="B150:C150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Impresion</vt:lpstr>
      <vt:lpstr>Digitar</vt:lpstr>
      <vt:lpstr>Hoja2</vt:lpstr>
      <vt:lpstr>Hoja3</vt:lpstr>
      <vt:lpstr>Impresion!Títulos_a_imprimir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rubiurre</cp:lastModifiedBy>
  <cp:lastPrinted>2012-03-13T04:15:02Z</cp:lastPrinted>
  <dcterms:created xsi:type="dcterms:W3CDTF">2012-03-12T19:23:38Z</dcterms:created>
  <dcterms:modified xsi:type="dcterms:W3CDTF">2012-05-28T19:00:38Z</dcterms:modified>
</cp:coreProperties>
</file>