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80" windowWidth="11385" windowHeight="8850" tabRatio="840" activeTab="5"/>
  </bookViews>
  <sheets>
    <sheet name="Programa 5 " sheetId="1" r:id="rId1"/>
    <sheet name="Programa 6 " sheetId="2" r:id="rId2"/>
    <sheet name="Programa 7 " sheetId="3" r:id="rId3"/>
    <sheet name="Programa 8" sheetId="4" r:id="rId4"/>
    <sheet name="Programa 9" sheetId="5" r:id="rId5"/>
    <sheet name="programa 17" sheetId="6" r:id="rId6"/>
  </sheets>
  <definedNames>
    <definedName name="_xlnm.Print_Area" localSheetId="2">'Programa 7 '!$A$1:$P$88</definedName>
    <definedName name="_xlnm.Print_Titles" localSheetId="0">'Programa 5 '!$17:$19</definedName>
    <definedName name="_xlnm.Print_Titles" localSheetId="2">'Programa 7 '!$47:$49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M23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Se excluyen los rubros 13132117-194 y 131321-17-40 del programa 5</t>
        </r>
      </text>
    </comment>
  </commentList>
</comments>
</file>

<file path=xl/comments6.xml><?xml version="1.0" encoding="utf-8"?>
<comments xmlns="http://schemas.openxmlformats.org/spreadsheetml/2006/main">
  <authors>
    <author>Carolina</author>
    <author>SECRETARIA DE SALUD</author>
  </authors>
  <commentList>
    <comment ref="O25" authorId="0">
      <text>
        <r>
          <rPr>
            <b/>
            <sz val="8"/>
            <rFont val="Tahoma"/>
            <family val="2"/>
          </rPr>
          <t>Carolina:</t>
        </r>
        <r>
          <rPr>
            <sz val="8"/>
            <rFont val="Tahoma"/>
            <family val="2"/>
          </rPr>
          <t xml:space="preserve">
Centro de Reservas $339.600.000, Maquinaria y repuestos: 500.000.000, Repuestos $116.812.000, Puente Gtpital $115.000.000, Puente San Carlos $130.000.000, Caminos Indigenas $159.776.560, reparaciòn Centro Educativos $30.000.000. Quedan faltando 560
</t>
        </r>
      </text>
    </comment>
    <comment ref="O24" authorId="0">
      <text>
        <r>
          <rPr>
            <b/>
            <sz val="8"/>
            <rFont val="Tahoma"/>
            <family val="2"/>
          </rPr>
          <t>Carolina:</t>
        </r>
        <r>
          <rPr>
            <sz val="8"/>
            <rFont val="Tahoma"/>
            <family val="2"/>
          </rPr>
          <t xml:space="preserve">
PredioSantuario$46.000.000, Chepe $30.000.000, Educaciòn $175.000.000
Capacitaciòn Cruz Roja $50.000.000, Capacitaciòn Pueblo Rico 15.000.000, Chepe Jarillones $25.000.000, Capacitaciòn Santa Rosa $10.000.000, Capacitaciòn Pueblo Rico $4.000.000, Acompañamiento Social Catolica 22.000.000
</t>
        </r>
      </text>
    </comment>
    <comment ref="O23" authorId="0">
      <text>
        <r>
          <rPr>
            <b/>
            <sz val="8"/>
            <rFont val="Tahoma"/>
            <family val="2"/>
          </rPr>
          <t>Carolina:</t>
        </r>
        <r>
          <rPr>
            <sz val="8"/>
            <rFont val="Tahoma"/>
            <family val="2"/>
          </rPr>
          <t xml:space="preserve">
$80.000.000 Cuerpo de Bomberos de Mistrato. $50.000.000 Defensa Civil Seccional Risaralda
$30.000.000 Delegaciòn Dpartamental de Bomberos
$6.000.000 Defensa Civil La Virgniia</t>
        </r>
      </text>
    </comment>
    <comment ref="F22" authorId="1">
      <text>
        <r>
          <rPr>
            <b/>
            <sz val="8"/>
            <rFont val="Tahoma"/>
            <family val="2"/>
          </rPr>
          <t>SECRETARIA DE SALUD:</t>
        </r>
        <r>
          <rPr>
            <sz val="8"/>
            <rFont val="Tahoma"/>
            <family val="2"/>
          </rPr>
          <t xml:space="preserve">
an 2008 se hicieron 4, en 2.009 5, y en 2.010 se haran 8  (4 comites locales y 1 regional, 3 instituciones operativas)
</t>
        </r>
      </text>
    </comment>
  </commentList>
</comments>
</file>

<file path=xl/sharedStrings.xml><?xml version="1.0" encoding="utf-8"?>
<sst xmlns="http://schemas.openxmlformats.org/spreadsheetml/2006/main" count="851" uniqueCount="442">
  <si>
    <t xml:space="preserve">Programa: </t>
  </si>
  <si>
    <t>5. Aseguramiento universal con equidad en salud</t>
  </si>
  <si>
    <t>Incrementar del 94% al 95% la población asegurada al SGSSS recibiendo los beneficios del plan obligatorio de salud, en los regímenes contributivo y subsidiado, durante el cuatrienio.</t>
  </si>
  <si>
    <t xml:space="preserve">Subprograma: </t>
  </si>
  <si>
    <t>5.1: Gestión efectiva para una cobertura global en salud</t>
  </si>
  <si>
    <t xml:space="preserve">Meta de producto 1: </t>
  </si>
  <si>
    <t>14 municipios con la base de datos de potenciales beneficiarios y de afiliados a los regímenes unificada y actualizada, durante el cuatrienio.</t>
  </si>
  <si>
    <t xml:space="preserve">Meta de producto 2: </t>
  </si>
  <si>
    <t>100% de recursos garantizados para la cofinanciación de afiliados al régimen subsidiado.</t>
  </si>
  <si>
    <t xml:space="preserve">Meta de producto 3: </t>
  </si>
  <si>
    <t>Garantizar el 100% del flujo de los recursos de esfuerzo propio sean recibidos oportunamente por parte de los diferentes actores del SGSSS fortaleciendo la inspección, vigilancia y control del aseguramiento.</t>
  </si>
  <si>
    <t>6: Prestación y desarrollo de servicios de salud con calidad y calidez</t>
  </si>
  <si>
    <t>Mejorar y fortalecer en los componentes de calidad, eficiencia y accesibilidad, las 16 Empresas Sociales del Estado (E.S.E.) que conforman la red departamental, durante el cuatrienio.</t>
  </si>
  <si>
    <t>6.1: Mejoramiento de la calidad, eficiencia y accesibilidad en la prestación de servicios de salud buscando la sostenibilidad financiera de las Empresas Sociales del Estado –E.S.E.</t>
  </si>
  <si>
    <t>6.2: Por un Sistema Obligatorio de Garantía de Calidad (S.O.G.C.) tangible y evidente</t>
  </si>
  <si>
    <t>6.3: Modernización de la infraestructura y la tecnologia.</t>
  </si>
  <si>
    <r>
      <t>Meta de producto</t>
    </r>
    <r>
      <rPr>
        <sz val="10"/>
        <rFont val="Arial"/>
        <family val="2"/>
      </rPr>
      <t xml:space="preserve">: </t>
    </r>
  </si>
  <si>
    <t>6.1.1 Sostenibilidad financiera de las 16 E.S.E. de acuerdo con estándares nacionales y mediante la celebración de contratos con la red hospitalaria pública o privada, para la prestación de los servicios de salud a la población pobre no asegurada y de los servicios no POS.</t>
  </si>
  <si>
    <t>Meta de producto:</t>
  </si>
  <si>
    <t>6.1.2 Implementar el servicio de telemedicina en los 14 municipios del Departamento.</t>
  </si>
  <si>
    <t>6.2.1 Garantizar 1 visita de verificación de requisitos de habilitación al 100% de los Prestadores registrados al 31 de diciembre de 2007</t>
  </si>
  <si>
    <r>
      <t>Meta de producto</t>
    </r>
    <r>
      <rPr>
        <sz val="10"/>
        <rFont val="Arial"/>
        <family val="2"/>
      </rPr>
      <t>:</t>
    </r>
  </si>
  <si>
    <t>6.3.1 Reubicación, reforzamiento, adecuación, ampliación, terminación y/o dotación de servicios en la red pública de prestación de servicios de salud.</t>
  </si>
  <si>
    <t>6.1..1 Cofinanciación del proyecto accesibilidad a la rehabilitación integral con énfasis en el suministro de ayudas técnicas a menores de 18 años  en sistuación de discapacidad en el departamento de Risaralda</t>
  </si>
  <si>
    <t xml:space="preserve">Beneficiar  100 menores de 18 años en situación de discapacidad que cumplan con los requisitos establecidos </t>
  </si>
  <si>
    <t>Numero de menores de 18 años en situación de discapacidad beneficiados</t>
  </si>
  <si>
    <t>Maria Nora Gutierrez Palomino</t>
  </si>
  <si>
    <t>6,1.1 Seguimiento, evaluación y monitoreo para la implementación del sistema de evaluación de gestión y resultados de las ESEs del Departamento</t>
  </si>
  <si>
    <t>Implementación del servicio de telemedicina (ecg) en un 100%  en el año 2011.</t>
  </si>
  <si>
    <t>6,2.  1  Transferencia de los recursos de Ley para la cofinanciación de los tribunales de ética médica, enfermería y odontológía</t>
  </si>
  <si>
    <t>79,   80,  279,  280,  379,  380, 479, 480</t>
  </si>
  <si>
    <t xml:space="preserve">6,3,1  Cofinanciación de proyectos de inversión en infraestructura fisica y dotación a las ESE del departamento </t>
  </si>
  <si>
    <t>Cofinanciar  ESE Hospitales de la red  en el 2011</t>
  </si>
  <si>
    <t>Número de ESE Hospitales cofinanciadas</t>
  </si>
  <si>
    <t xml:space="preserve">Jaime Alberto Rojas Marín </t>
  </si>
  <si>
    <t>2. Catorce  planes municipales de reducción del consumo de sustancias psicoactivas formulados.</t>
  </si>
  <si>
    <t>4. Cofinanciar el Observatorio de Drogas del Eje Cafetero</t>
  </si>
  <si>
    <t>Gestión Integral del Riesgo</t>
  </si>
  <si>
    <t>(17.1. 1 y 17.1.2) Capacitación de las entidades que conforman el Sistema Departamental para la gestión del riesgo y el manejo de desastres</t>
  </si>
  <si>
    <t>27entidades con procesos de capacitación</t>
  </si>
  <si>
    <t>0312-2-3361711</t>
  </si>
  <si>
    <t>Diana Carolina Ramírez L</t>
  </si>
  <si>
    <t>(17.1.1 y 17.1.2 ) Adquisición de dotación, reposición, mantenimiento de equipos e infraestructura del Sistema Departamental de Centros de Reservas, Centro Regional de Operaciones de Emergencia y de las entidades que conforman el Sistema Departamental para la Prevención y Atención de Desastres</t>
  </si>
  <si>
    <t>4 entidades del Sistema  Departamental con adquisición, reposición, y/o mantenimiento de equipos o infraestructura</t>
  </si>
  <si>
    <t>(17.1.1 , 17.1.2 Y 17.1.3) Contratación de apoyo para la coordinación administrativa del CREPAD</t>
  </si>
  <si>
    <t>No de transferencias o contratos de apoyo logístico para la Coordinación del CREPAD</t>
  </si>
  <si>
    <t>IMPLEMENTACIÓN DEL PLAN TERRITORIAL DE SALUD PUBLICA DEL DEPARTAMENTO DE RISARALDA</t>
  </si>
  <si>
    <t xml:space="preserve"> Integración funcional de los prestadores de servicios de urgencias para la atención de urgencias, emergencias y desastres</t>
  </si>
  <si>
    <t>NÚMERO DE PRESTADORES DE SERVICIOS DE URGENCIAS INTEGRADOS PARA LA ATENCIÓN DE URGENCIAS, EMERGENCIAS Y DESASTRES</t>
  </si>
  <si>
    <t>No de contratos de prestación de servicios realizados</t>
  </si>
  <si>
    <t>11-2-32731721</t>
  </si>
  <si>
    <t>Juan Guillermo Ramírez R</t>
  </si>
  <si>
    <t>CRUE/COE adecuado y dotado</t>
  </si>
  <si>
    <t>Sector:</t>
  </si>
  <si>
    <t>Salud</t>
  </si>
  <si>
    <t>8.1.1. Implementar los planes municipales de reducción del consumo de sustancias psicoactivas en 14 municipios del Departamento.</t>
  </si>
  <si>
    <t>8.1.2 Verificar la implementación de la Estrategia Red Juntos en el componente de salud en los 14 municipios</t>
  </si>
  <si>
    <t>8.1.3 Fortalecer técnica y financieramente la estrategia de entornos saludables (Escuelas y viviendas saludables) en coordinación con DLS, Educación y otros, en los 14 Municipios</t>
  </si>
  <si>
    <t>8.1.4 14 municipios desarrollando acciones de promoción, prevención y atención, a poblaciones en situación de discapacidad, desplazamiento, indígenas, adultos mayores y otras poblaciones en condiciones especiales.</t>
  </si>
  <si>
    <t>Implantación de un programa de reducción del consumo de sustancias psicoactivas en el Departamento de Risaralda</t>
  </si>
  <si>
    <t>Número de municipios con implementación de la estrategia de promoción social, intersectorial e integral con énfasis en poblaciones especiales y entornos saludables.</t>
  </si>
  <si>
    <t>8.1.1.  Desarrollo de acciones para la promoción de la salud y prevención del consumo de sustancias psicoactivas en catorce municipios.</t>
  </si>
  <si>
    <t>1. Desarrollo de acciones para la promoción de la salud y prevención del consumo de sustacias psicoactivas en catorce municipios.</t>
  </si>
  <si>
    <t>Municipios con acciones para la promoción de la salud y prevención del consumo de sustancias psicoactivas.</t>
  </si>
  <si>
    <t xml:space="preserve">11 - 2 - 3 27 3 8 1 1 </t>
  </si>
  <si>
    <t>LUZ ADRIANA RIVERA G</t>
  </si>
  <si>
    <t>8.1.1. Apoyo a la formulación de planes municipales de reducción del consumo de sustancias psicoactivas.</t>
  </si>
  <si>
    <t>Planes municipales formulados.</t>
  </si>
  <si>
    <t>8.1.1. Cofinanciación del centro de Atención en Drogadicción ambulatorio, para población drogodependiente y/o en riesgo de abuso de consumo, en el departamento de Risaralda.</t>
  </si>
  <si>
    <t>Centro de atención cofinanciado</t>
  </si>
  <si>
    <t>6 meses</t>
  </si>
  <si>
    <t>8.1.1 Fortalecimiento de la Zona de Escucha en los municipios de Pereira, Santa Rosa y Dosquebradas, con énfasis en Servicios Integrados para consumidores de Heroína y policonsumo en relación a la temática VIH-SIDA</t>
  </si>
  <si>
    <t>Tres Zonas de escucha, que han incorporado los servicios integrados para consumidores de heroína</t>
  </si>
  <si>
    <t>Tres zonas de escucha funcionando</t>
  </si>
  <si>
    <t>8.1.1 Realización de una estrategia comunicativa de prevención y mitigación para el consumo de heroína en el área metropolitanadel Departamento.</t>
  </si>
  <si>
    <t>Productos comunicacionales acordes a las necesidades de la población en riesgo o en consumo de Heroína en  Risaralda.</t>
  </si>
  <si>
    <t>Estrategia comunicativa elaborada e implementada</t>
  </si>
  <si>
    <t>8.1.1  Cofinanciar el Observatorio de Drogas del Eje Cafetero</t>
  </si>
  <si>
    <t>Sistema de Información cofinanciado</t>
  </si>
  <si>
    <t>8.1.2 Verificar la implementación de la estrategia Red Juntos en el componente de Salud en los catorce municipios</t>
  </si>
  <si>
    <t>5. Verificar la implementación de la estrategia Red Juntos en el componente de Salud en los catorce municipios</t>
  </si>
  <si>
    <t>Número de Visitas de IVC al cumplimiento de las responsabilidades del sector salud en la estrategia Red Juntos en el Departamento de Risaralda.</t>
  </si>
  <si>
    <t>6. Asesorìa, Asistencia Técnica y cofinanciación de la Estrategia de Escuelas Saludables, en catorce municipios del Departamento.</t>
  </si>
  <si>
    <t>Municipios con asesoría y asistencia técnica y cofinanciación en la estrategia escuelas saludables</t>
  </si>
  <si>
    <t>8.1.4 Catorce  municipios desarrollando acciones de promoción, prevención y atención, a poblaciones en situación de discapacidad, desplazamiento, indígenas, adultos mayores y otras poblaciones en condiciones especiales.</t>
  </si>
  <si>
    <t>7. Contratación para la asesorìa, Asistencia Técnica inspección, vigilancia y control a los municipios para el desarrollola de acciones de promoción , prevención y atención, a poblaciones en situación de discapacidad, desplazamiento, indígenas, adultos mayores y otras poblaciones en condiciones especiales.</t>
  </si>
  <si>
    <t>Numero de contratos celebrados</t>
  </si>
  <si>
    <t>7 meses</t>
  </si>
  <si>
    <t xml:space="preserve">5,1,3 Ejecución del cronograma de visitas de inspección, vigilancia y control del aseguramiento con la garantía del flujo de los recursos </t>
  </si>
  <si>
    <t>Primero y Segundo Semestre</t>
  </si>
  <si>
    <t>Emergencias y Desastres</t>
  </si>
  <si>
    <t>2008660000042</t>
  </si>
  <si>
    <t>Realizar el visitas de inspección y verificación de condiciones de habilitación a IPS y profesionales de la salud del Departamento, al 100% de los sujetos inscritos por el periodo determinado por el ministerio de la protección social.</t>
  </si>
  <si>
    <t>Porcentaje de implementación del servicio de telemedicina (ecg)  en las ESEs del Departamento de Risaralda</t>
  </si>
  <si>
    <t>No de entidades con procesos de capacitación</t>
  </si>
  <si>
    <t xml:space="preserve">2 Contratos de Prestación de Servicios </t>
  </si>
  <si>
    <t>_____________________________________</t>
  </si>
  <si>
    <t>Secretaría de Salud</t>
  </si>
  <si>
    <t xml:space="preserve">Meta de resultado: </t>
  </si>
  <si>
    <t>Implementar la política de reducción del consumo de sustancias psicoactivas en los 14 municipios del Departamento</t>
  </si>
  <si>
    <t>Valor esperado (31/12/10)</t>
  </si>
  <si>
    <t>Transferencia realizada</t>
  </si>
  <si>
    <t>Realizar la transferencia del 100% de los recursos de Ley asignados para la cofinanciación de los tribunales de ética médica, enfermería y odontológía</t>
  </si>
  <si>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</si>
  <si>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</si>
  <si>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</si>
  <si>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</si>
  <si>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</si>
  <si>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</si>
  <si>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</si>
  <si>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</si>
  <si>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</si>
  <si>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Departamento de Risaralda</t>
  </si>
  <si>
    <t>Secretaría de Planeación</t>
  </si>
  <si>
    <t>Plan de Acción</t>
  </si>
  <si>
    <t>Código: 1-80-40-58-03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</si>
  <si>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</si>
  <si>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</si>
  <si>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</si>
  <si>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</si>
  <si>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</si>
  <si>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</si>
  <si>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</si>
  <si>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</si>
  <si>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</si>
  <si>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Versión: 04</t>
  </si>
  <si>
    <t>IMPLEMENTACION DEL PLAN TERRITORIAL DE SALUD PUBLICA DEL DEPARTAMENTO DE RISARALDA</t>
  </si>
  <si>
    <t>Permanente</t>
  </si>
  <si>
    <t xml:space="preserve">5,1,1Mantenimiento y actualizacion de un software en línea con cumplimiento de la normatividad vigente </t>
  </si>
  <si>
    <t>Primer y Segundo Semestre</t>
  </si>
  <si>
    <t>Primer semestre</t>
  </si>
  <si>
    <t>Mantenimiento y actualizacion de un software en línea con cumplimiento de la normatividad vigente</t>
  </si>
  <si>
    <t>Software  actualizado</t>
  </si>
  <si>
    <t>Sergio Jairo Orozco</t>
  </si>
  <si>
    <t>3. Cofinanciar un Centro de Atención en Drogadicción ambulatorio, para población drogodependiente y/o en riesgo de abuso de consumo, en el departamento de Risaralda.</t>
  </si>
  <si>
    <t>Cobertura de afiliación al SGSSS</t>
  </si>
  <si>
    <t>Segundo semestre</t>
  </si>
  <si>
    <t>Ligelly Hernández</t>
  </si>
  <si>
    <t>Juan Carlos Restrepo Mejjía</t>
  </si>
  <si>
    <t xml:space="preserve">100% de visitas programadas realizadas </t>
  </si>
  <si>
    <t>Porcentaje de visitas de inspección, vigilancia u control del aseguramiento con la garantía del flujo de los recursos ejecutado</t>
  </si>
  <si>
    <t>Fortalecer los componentes de calidad, eficiencia y accesibilidad de las 16 ESE que conforman la red departamental</t>
  </si>
  <si>
    <t>Contratar el 100% de los recursos disponibles para la prestación de los servicios de salud a la población pobre no asegurada y de los servicios NO POS</t>
  </si>
  <si>
    <t xml:space="preserve">Porcentaje de contratación para la prestación de los servicios de salud a la población pobre no asegurada y de los servicios NO POS mediante celebración de contratos </t>
  </si>
  <si>
    <t>Juan Carlos Restrepo Mejía</t>
  </si>
  <si>
    <t xml:space="preserve">Implementación del sistema de evaluación de gestión y resultados en el 100% de las ESE'S </t>
  </si>
  <si>
    <t>Porcentaje de ESEs son seguimiento, evaluación y monitoreo para la Implementación del sistema de evaluación de gestión y resultados.</t>
  </si>
  <si>
    <t>Porcentaje de IPS y profesionales de salud con visitas de inspección y verificación de condiciones de habilitación.</t>
  </si>
  <si>
    <t>Línea Estratégica</t>
  </si>
  <si>
    <t>Desarrollo Sostenible</t>
  </si>
  <si>
    <t>Sector</t>
  </si>
  <si>
    <t>Prevención y Atención de Desastres</t>
  </si>
  <si>
    <t>Programa</t>
  </si>
  <si>
    <t>Firma del Secretario de Salud</t>
  </si>
  <si>
    <t>Meta de Resultado</t>
  </si>
  <si>
    <t>27 instituciones e instancias del sistema cumpliendo estándares básicos, en el cuatrienio</t>
  </si>
  <si>
    <t>Subprograma</t>
  </si>
  <si>
    <t>Meta de Producto</t>
  </si>
  <si>
    <t>Nombre de Proyecto</t>
  </si>
  <si>
    <t>Meta de Proyecto</t>
  </si>
  <si>
    <t>Meta Actividad</t>
  </si>
  <si>
    <t>Rubro Presupuestal</t>
  </si>
  <si>
    <t>Monto (miles de pesos</t>
  </si>
  <si>
    <t>200466000011</t>
  </si>
  <si>
    <t>MEJORAMIENTO DEL SISTEMA DEPARTAMENTAL PARA LA PREVENCION, ATENCION Y RECUPERACION EN CASO DE EMERGENCIAS Y DESASTRES EN EL DEPARTAMENTO DE RISARALDA</t>
  </si>
  <si>
    <t>Número de entidades e instancias departamentales cumpliendo estándares básicos</t>
  </si>
  <si>
    <t>No entidades del Sistema  Departamental con adquisición, reposición, y/o mantenimiento de equipos o infraestructura</t>
  </si>
  <si>
    <t xml:space="preserve">6,1.1 Contratación para la prestación de los servicios de salud a la población pobre no asegurada y de los servicios NO POS mediante celebración de contratos </t>
  </si>
  <si>
    <t>6,1.2 Cofinanciación del componente de teleelectrocardiografía en las ESEs del Departamento</t>
  </si>
  <si>
    <t>6,2.1 Visitas de inspección y verificación de condiciones de habilitación a IPS y profesionales de la salud.</t>
  </si>
  <si>
    <t>Implementar la estrategia de promoción social, intersectorial e integral con énfasis en poblaciones especiales y entornos saludables en los 14 municipios del Departamento, durante el cuatrienio.</t>
  </si>
  <si>
    <t>Implementar la estrategia de promoción social, intersectorial e integral con énfasis en poblaciones especiales y entornos saludables en los 14 municipios del Departamento</t>
  </si>
  <si>
    <t>2008660000035 - 2008660000042</t>
  </si>
  <si>
    <t>5 meses</t>
  </si>
  <si>
    <t>10 meses</t>
  </si>
  <si>
    <t>7.R.1. Mantener igual o menor de 11,7 por 1.000 nacidos vivos –NV-, la tasa de mortalidad en menores de un año, durante el cuatrienio</t>
  </si>
  <si>
    <t>7.R.2.  Contribuir a reducir de 26,7 a 24 por 10.000, la tasa de mortalidad en menores de 5 años</t>
  </si>
  <si>
    <t>7.R.3.  Reducir la tasa de Mortalidad Materna evitable de 63,5 a 50 por 100.000 nacidos vivos, en el cuatrienio.</t>
  </si>
  <si>
    <t>7.R.4.  Reducir o mantener la tasa global de fecundidad en menos de 2 hijos por mujer entre 15 y 49 años en el Departamento, durante el cuatrienio.</t>
  </si>
  <si>
    <t>7.R.5.  Reducir la Tasa de Mortalidad por Cáncer de cuello uterino de 9,3 a 7 por 100.000 mujeres en el Departamento, durante el cuatrienio.</t>
  </si>
  <si>
    <t>7.R.6  Evitar que la prevalencia de infección por VIH (que actualmente está en 0,4%) supere el 1% en población de 15 a 49 años.</t>
  </si>
  <si>
    <t>7.R.10.  Mantener en 3 o menos el número de casos de mortalidad por dengue</t>
  </si>
  <si>
    <t>7.R.11.  Mantener en cero (0) el número de casos de rabia humana transmitida por perros o gatos.</t>
  </si>
  <si>
    <t>1- Implementar una estrategia Departamental que genere mecanismos de coordinación y articulación de los actores sociales, institucionales y comunitarios para el logro de las políticas, objetivos y metas de las acciones prioritarias en salud pública.</t>
  </si>
  <si>
    <t>Estrategia implementada</t>
  </si>
  <si>
    <t>7.1.1 - 7.1.2 - 7.1.3 - 7.1.4 - 7.1.5 - 7.1.6 - 7.1.7 - 7.1.8 - 7.1.9 - 7.1.10 - 7.1.11 - 7.1.12 - 7.1.13 - 7.1.14 - 7.1.15 - 7.1.16 - 7.1.17 - 7.1.18 - 7.1.19 - 7.1.20 - 7.1.21 Acciones de Gestión integral para el desarrollo operativo y funcional de las acciones prioritarias en salud pública</t>
  </si>
  <si>
    <t>Realizar el desarrollo gerencial de las acciones prioritarias en salud pública</t>
  </si>
  <si>
    <t>Acciones gerenciadas</t>
  </si>
  <si>
    <t>11 - 2 - 3272</t>
  </si>
  <si>
    <t>20 - 32 - 332 - 429 - 432 - 446 - 657</t>
  </si>
  <si>
    <t>7.1.1 - 7.1.2 - 7.1.3 - 7.1.4 - 7.1.5 - 7.1.6 - 7.1.7 - 7.1.8 - 7.1.9 - 7.1.10 - 7.1.11 - 7.1.12 - 7.1.13 - 7.1.14 - 7.1.15 - 7.1.16 - 7.1.17 - 7.1.18 - 7.1.19 - 7.1.20 - 7.1.21 Acciones de asesorìa, asistencia técnica, inspección, vigilancia y control a las aseguradoras y prestadores sobre las actividades de promoción de la salud, prevención de la enfermedad, prevención específica y detección temprana</t>
  </si>
  <si>
    <t>100% de EPS asesoradas y monitoreadas</t>
  </si>
  <si>
    <t>Porcentaje de EPS asesoradas y monitoreadas respecto a las actividades de promoción de la salud, prevención de la enfermedad, prevención específica y detección temprana</t>
  </si>
  <si>
    <t>7.1.1 - 7.1.2 - 7.1.3 - 7.1.4 - 7.1.5 - 7.1.6 - 7.1.7 - 7.1.8 - 7.1.9 - 7.1.10 - 7.1.11 - 7.1.12 - 7.1.13 - 7.1.14 - 7.1.15 - 7.1.16 - 7.1.17 - 7.1.18 - 7.1.19 - 7.1.20 - 7.1.21 Acciones de concurrencia y complementariedad a los municipios del Departamento</t>
  </si>
  <si>
    <t>Concurrir con la implementación de los Planes Municipales de Salud Pública de los 14 municipios</t>
  </si>
  <si>
    <t>Porcentaje de muncipios apoyados</t>
  </si>
  <si>
    <t>7.1.1 - 7.1.2 - 7.1.3 - 7.1.4 - 7.1.5 - 7.1.6 - 7.1.7 - 7.1.8 - 7.1.9 - 7.1.10 - 7.1.11 - 7.1.12 - 7.1.13 - 7.1.14 - 7.1.15 - 7.1.16 - 7.1.17 - 7.1.18 - 7.1.19 - 7.1.20 - 7.1.21 Vigilancia epidemiológica de los eventos de interés en salud pública.</t>
  </si>
  <si>
    <t>Realizar la vigilancia epidemiológica del 100% de los eventos contemplados en el Sistema de Vigilancia en Salud Pública SIVIGILA</t>
  </si>
  <si>
    <t>Porcentaje de eventos contemplados en el SIVIGILA, vigilados</t>
  </si>
  <si>
    <t>Alberto Medina Córdova</t>
  </si>
  <si>
    <t xml:space="preserve"> 7.1.2 - 7.1.3 - 7.1.4 -7.1.7 - 7.1.12 - 7.1.19 - 7.1.20 - 7.1.21, Apoyo diagnóstico a las acciones de vigilancia de los eventos de interés en salud pública</t>
  </si>
  <si>
    <t>Realizar las acciones de diagnóstico por laboratorio del 100% de los eventos de interés en salud pública.</t>
  </si>
  <si>
    <t>Porcentaje de los eventos de interés en salud pública con acciones de diagnóstico de laboratorio realizadas.</t>
  </si>
  <si>
    <t>32, 39, 339, 439</t>
  </si>
  <si>
    <t>2- Mantener igual o menor de 11,7 por 1.000 nacidos vivos –NV-, la tasa de mortalidad en menores de un año</t>
  </si>
  <si>
    <t>Equidad e Inclusión Social</t>
  </si>
  <si>
    <t xml:space="preserve">Subprograma  </t>
  </si>
  <si>
    <t xml:space="preserve"> 8.1:Promoción social efectiva y saludable</t>
  </si>
  <si>
    <t>8. Promoción Social</t>
  </si>
  <si>
    <t xml:space="preserve"> Salud</t>
  </si>
  <si>
    <t>9: Prevención, vigilancia y control de riesgos profesionales</t>
  </si>
  <si>
    <r>
      <t>Meta de resultado</t>
    </r>
    <r>
      <rPr>
        <sz val="10"/>
        <rFont val="Arial"/>
        <family val="2"/>
      </rPr>
      <t>:</t>
    </r>
  </si>
  <si>
    <t>Realizar en los 14 municipios actividades de promoción de la salud ocupacional y prevención de riesgos profesionales en ambitos laborales.</t>
  </si>
  <si>
    <t>9.1: Promoción de la salud y la calidad de vida en ámbitos laborales de población informal vulnerable</t>
  </si>
  <si>
    <t xml:space="preserve">Meta de producto </t>
  </si>
  <si>
    <t>9.1.1    Administradoras de Riesgos Profesionales –ARP-, implementado una estrategia de promoción de la salud y reorientación a los servicios de prevención de riesgos profesionales ocupacionales en la población afiliada.</t>
  </si>
  <si>
    <t>9.1.2     Implementar una estrategia de entornos laborales seguros y saludables dirigida a la poblacion de la economia informal</t>
  </si>
  <si>
    <t>9.2: Acciones de Inspección, Vigilancia y Control de riesgos sanitarios, fitosanitarios, ambientales y de riesgos profesionales en ámbitos laborales.</t>
  </si>
  <si>
    <t>9,2,1:  Realizar las acciones de prevencion, vigilancia y control de riesgos sanitarios, fitosanitarios, ambientales y ocupacionales en ambitos laborales de los municipios categoría 4, 5, 6.</t>
  </si>
  <si>
    <t>9,2,2: Articulación y coordinación del sistema de vigilancia de riesgos profesionales operando a través del comité seccional de salud ocupacional y Comités Municipales durante el cuatrienio.</t>
  </si>
  <si>
    <t>17.1 Fortalecimiento de la gestión intersectorial para la prevención, atención y recuperación en casos de emergencias, calamidades y desastres de carácter natural y antrópico no intencional</t>
  </si>
  <si>
    <t>17,1,1      1 Comité Regional y 14 locales para la Prevención, atención y recuperación de desastres con estándares básicos de gestión</t>
  </si>
  <si>
    <t>17,1,2 17%  de Instituciones operativas (Cruz Roja, Defensa Civil, y Bomberos del Departamento)  cumpliendo estándares básicos administrativos, técnicos y de dotación</t>
  </si>
  <si>
    <t xml:space="preserve">17,1,3     40 Centros poblados - barrios ubicados en zonas de alto riesgo  (principalmente hidrológico y geotecnicocon procesos básicos de planeación, organización y preparación para la gestión integral del riesgo </t>
  </si>
  <si>
    <t>17.2  Mitigación, preparación, alerta, respuesta y recuperación sectoriales en caso de emergencias, calamidades y desastres</t>
  </si>
  <si>
    <t>17,2,1 Integración funcional de 40 prestadores de servicios de urgencias para la atención de urgencias, emergencias y desastres</t>
  </si>
  <si>
    <t>Tasa de mortalidad infantil</t>
  </si>
  <si>
    <t>&lt; 11,7 por 1.000 nacidos vivos</t>
  </si>
  <si>
    <t>7,1,1 - 7,1,2 - 7,1,3 Acciones de asistencia técnica, concurrencia y complementariedad a los municipios del Departamento para la implementación de la estrategia AIEPI</t>
  </si>
  <si>
    <t>Fortalecimiento de la estrategia Instituciones Amigas de la Mujer y de la Infancia IAMI en el 44% de las IPS del Departamento.</t>
  </si>
  <si>
    <t>44% de las ESEs del Departamento con la estrategia IAMI establecida.</t>
  </si>
  <si>
    <t>32 -659</t>
  </si>
  <si>
    <t>Luz Marina Merchán</t>
  </si>
  <si>
    <t>3- Contribuir a reducir de 26,7 a 24 por 10.000, la tasa de mortalidad en menores de 5 años</t>
  </si>
  <si>
    <t>Tasa de mortalidad en menores de 5 años</t>
  </si>
  <si>
    <t>24 por 10.000</t>
  </si>
  <si>
    <t>Apoyo a los  municipios 4, 5 Y 6 el fortalecimiento de las estrategias de salas UROCs, UAIRACs.</t>
  </si>
  <si>
    <t>No de Municipios 4, 5 Y 6 apoyados en el fortalecimiento de las estrategias de salas UROCs, UAIRACs.</t>
  </si>
  <si>
    <t>Incrementar del 70 al 95% la cobertura de vacunación en menores de 1 año según la cohorte de nacidos vivos</t>
  </si>
  <si>
    <t>% de niños &lt;1 año con esquema completo de vacunación</t>
  </si>
  <si>
    <t>4- Reducir la tasa de Mortalidad Materna evitable de 63,5 a 50 por 100.000 nacidos vivos</t>
  </si>
  <si>
    <t>Tasa de mortalidad materna</t>
  </si>
  <si>
    <t>50 por 100.000 nacidos vivos</t>
  </si>
  <si>
    <t>7.1.4; 7.1.5 Acciones de asistencia técnica, concurrencia y complementariedad a los municipios del Departamento para la implementación de estrategias para el mejoramiento de la salud materno fetal</t>
  </si>
  <si>
    <t>Captar el 83% de las gestantes en el 1er trimestre de su embarazo</t>
  </si>
  <si>
    <t>% de gestantes captadas en el primer trimestre de su embarazo</t>
  </si>
  <si>
    <t>Jhon Gerardo Moreno</t>
  </si>
  <si>
    <t>50% de las gestantes priorizadas como de alto riesgo en la red pública y en la red contratada por el régimen contributivo, atendidas con calidad, accesibilidad y oportunidad.</t>
  </si>
  <si>
    <t>Porcentaje de las gestantes priorizadas como de alto riesgo en la red pública y en la red contratada por el régimen contributivo, atendidas con calidad y oportunidad.</t>
  </si>
  <si>
    <t>5- Reducir o mantener la tasa global de fecundidad en menos de 2 hijos por mujer entre 15 y 49 años en el Departamento</t>
  </si>
  <si>
    <t>Tasa global de fecundidad</t>
  </si>
  <si>
    <t>2 hijos por mujer</t>
  </si>
  <si>
    <t>7,1,6 - 7,1,7 - 7,1,8 Acciones de asistencia técnica, concurrencia y complementariedad a los municipios del Departamento para la implementación de estrategias para el mejoramiento de la salud sexual y reproductiva.</t>
  </si>
  <si>
    <t xml:space="preserve">Desarrollar una estrategia de movilización social en salud sexual y reproductiva con enfoque de genero y  etno-cultural </t>
  </si>
  <si>
    <t>Implementar la estrategia de servicios amigables para los y las adolescentes con énfasis en prevención de abusos sexual, consejería,  oferta anticonceptiva incluyendo la anticoncepción de emergencia y la planificación masculina.</t>
  </si>
  <si>
    <t xml:space="preserve">Número de  Municipios con Servicios amigables implementados </t>
  </si>
  <si>
    <t>Fortalecer el proceso asesoría y acompañamiento teórico practico especializado al personal de salud de las ESEs de 1er y 2do nivel del departamento, responsable de la atención integral en salud sexual y reproductiva .</t>
  </si>
  <si>
    <t>No de ESE de 1er y 2do nivel beneficiadas</t>
  </si>
  <si>
    <t>6- Reducir la Tasa de Mortalidad por Cáncer de cuello uterino de 9,3 a 7 por 100.000 mujeres en el Departamento</t>
  </si>
  <si>
    <t>Tasa de mortalidad por cáncer de cérvix</t>
  </si>
  <si>
    <t>7 por 100.000 mujeres</t>
  </si>
  <si>
    <t>Desarrollar a nivel departamental una estrategia de Promoción en la población adolescente y adulto joven los conocimientos actitudes, comportamientos y practicas que propendan por el desarrollo de una sexualidad autónoma, responsable y placentera.</t>
  </si>
  <si>
    <t>7- Evitar que la prevalencia de infección por VIH (que actualmente está en 0,4%) supere el 1% en población de 15 a 49 años</t>
  </si>
  <si>
    <t>Porcentaje de prevalencia de infección por VIH</t>
  </si>
  <si>
    <t>Menor de 1%</t>
  </si>
  <si>
    <t>Mantener en cero la tasa de transmisión vertical del VIH</t>
  </si>
  <si>
    <t>Tasa de transmisión perinatal  de VIH</t>
  </si>
  <si>
    <t xml:space="preserve">Lograr cobertura universal de terapia antiretroviral requerida para VIH positivos. ( </t>
  </si>
  <si>
    <t>% de PVVS con acceso a la terapia antiretroviral requerida</t>
  </si>
  <si>
    <t>8- Incrementar del 40 al 100 el porcentaje de Entidades Promotoras de Salud –EPS- con adecuado cumplimiento de los indicadores de gestión en salud oral</t>
  </si>
  <si>
    <t>Porcentaje de EPS que cumplen adecuadamente con los indicadores de gestión en salud oral</t>
  </si>
  <si>
    <t>7,1,9 Asesoría, asistencia técnica, evaluación, vigilancia y control a las EPS, DLS y ESEs para reactivar el programa de higiene oral para la población infantil y básica primaria en los 14 municipios</t>
  </si>
  <si>
    <t>Contratación de un odontólogo para la gerencia del programa de higiene oral para la población infantil y básica primaria en los 14 municipios</t>
  </si>
  <si>
    <t>Odontólogo contratado</t>
  </si>
  <si>
    <t>9- Contribuir a la disminución del 48,8 por 100.000 la tasa departamental de maltrato y abuso sexual</t>
  </si>
  <si>
    <t>Tasa de maltrato y abuso sexual</t>
  </si>
  <si>
    <t>Menor de 48,8 por 100.000</t>
  </si>
  <si>
    <t xml:space="preserve">7,1,10 - 7,1,11 Desarrollas acciones de información, orientación, organización y evaluación para coadyuvar la adaptación e implementación del plan territorial a la política nacional de salud mental, con énfasis en la prevención de maltrato, abuso sexual y el violencia Intrafamiliar. </t>
  </si>
  <si>
    <t xml:space="preserve">Adaptar e implementar el plan territorial a la política nacional de salud mental, con énfasis en la prevención de maltrato, abuso sexual y el violencia Intrafamiliar. </t>
  </si>
  <si>
    <t>Plan territorial de salud mental adaptado e implementado.</t>
  </si>
  <si>
    <t>32 - 663</t>
  </si>
  <si>
    <t>7,1,10 - 7,1,11 Garantizar la continuidad de la línea amiga en salud mental</t>
  </si>
  <si>
    <t>Realizar la contratación de un psicólogo para el funcionamiento de la línea amiga</t>
  </si>
  <si>
    <t>Psicólogo contratado</t>
  </si>
  <si>
    <t>10- Aumentar del 78 al 85% la tasa de curación de los casos de tuberculosis pulmonar Bk+ (baciloscopia positiva)</t>
  </si>
  <si>
    <t>Tasa de curación de TBC pulmonar Bk+</t>
  </si>
  <si>
    <t>7,1,12 - 7,1,13 Fortalecer la estrategia de asesoría, asistencia técnica, acompañamiento y evaluación del recurso humano responsable de la atención integral de las enfermedades transmisibles en las ESEs de 1er nivel del Departamento.</t>
  </si>
  <si>
    <t>Mantener por encima del 70% la detección de casos de tuberculosis Bk+ (bacilos copia positiva) en el Departamento.</t>
  </si>
  <si>
    <t>Porcentaje de casos de tuberculosis Bk+ detectados en el Departamento</t>
  </si>
  <si>
    <t>&gt;70%</t>
  </si>
  <si>
    <t>32 - 589</t>
  </si>
  <si>
    <t>Apoyar a las DLS y las ESE de los 12 municipios categoría 4, 5 y 6 en la Implementación a nivel departamental del plan estratégico Colombia libre de Tuberculosis</t>
  </si>
  <si>
    <t>Número de DLS y ESE de los 12 municipios categoría 4, 5 y 6 con apoyo para la Implementación del plan estratégico Colombia libre de Tuberculosis</t>
  </si>
  <si>
    <t>Fortalecer la estrategia de asesoría, asistencia técnica, acompañamiento y evaluación del recurso humano responsable de la atención integral de las enfermedades transmisibles en las 14 ESEs de 1er nivel del Departamento.</t>
  </si>
  <si>
    <t>Número de ESEs con asesoría, asistencia técnica, acompañamiento y evaluación del recurso humano responsable de la atención integral de las enfermedades transmisibles</t>
  </si>
  <si>
    <t>7,1,12 - 7,1,13 Acciones de asistencia técnica, concurrencia y complementariedad a los municipios del Departamento para la prevención y el manejo adecuado de la Lepra</t>
  </si>
  <si>
    <t>Mantener por debajo de 0,5 por 10.000 habitantes la tasa de incidencia de Lepra en todos los municpios del Departamento</t>
  </si>
  <si>
    <t>Tasa de incidencia de Lepra</t>
  </si>
  <si>
    <t xml:space="preserve">&lt; 0,5 por 10.000 </t>
  </si>
  <si>
    <t>32 - 588</t>
  </si>
  <si>
    <t>11- Aumentar de 60 al 80 el porcentaje de hipertensos nuevos controlados en un lapso de 6 meses, luego de diagnosticados</t>
  </si>
  <si>
    <t>Porcentaje de hipertensos nuevos controlados</t>
  </si>
  <si>
    <t>7,1,15 - 7,1,16 Fortalecer los procesos de asesoría, asistencia técnica, acompañamiento y evaluación de la atención integral de las enfermedades crónicas no transmisibles en el 100% de las DLS, EPS y ESEs de 1er nivel del Departamento.</t>
  </si>
  <si>
    <t>Implementar en los 14 municipios la estrategia de fomento a la actividad física</t>
  </si>
  <si>
    <t>Porcentaje de municipios con estrategia de fomento a la actividad física</t>
  </si>
  <si>
    <t>Implementar en el 100% de los municipios la estrategia de disminución del consumo de cigarrillo.</t>
  </si>
  <si>
    <t>Porcentaje de municipios con estrategia de fomento a la disminución del consumo de cigarrillo implementada</t>
  </si>
  <si>
    <t>Fortalecer la estrategia de asesoría, asistencia técnica, acompañamiento y evaluación del recurso humano responsable de la atención integral de las enfermedades crónicas no transmisibles en el 100% de las DLS, EPS y ESEs de 1er nivel del Departamento.</t>
  </si>
  <si>
    <t>Número de ESEs con asesoría, asistencia técnica, acompañamiento y evaluación del recurso humano responsable de la atención integral de las enfermedades crónicas no transmisibles</t>
  </si>
  <si>
    <t>13-Desarrollar a nivel departamental la estrategia de desparasitación y prevención de las deficiencias de micronutrientes en gestantes y población menor de 5 años.</t>
  </si>
  <si>
    <t>Estrategia de desparasitación y prevención de las deficiencias de micronutrientes en gestantes y población menor de 5 años.</t>
  </si>
  <si>
    <t>7,1,17 - 7,1,18 Cofinanciar actividades de desparasitación y de prevención de deficiencias de micronutrientes en gestantes y población menor de cinco años</t>
  </si>
  <si>
    <t>Cofinanciar actividades de desparasitación y de prevención de deficiencias de micronutrientes en gestantes y población menor de cinco años en los 14 municipios del Departamento</t>
  </si>
  <si>
    <t>Municipios con cofinanciación de actividades de desparasitación y de prevención de deficiencias de micronutrientes</t>
  </si>
  <si>
    <t>32 - 429</t>
  </si>
  <si>
    <t>14- Implementar la política de salud ambiental a nivel departamental</t>
  </si>
  <si>
    <t>Política de salud ambiental implementada</t>
  </si>
  <si>
    <t>7,1,17 Cobertura universal en la vigilancia y control de los factores de riesgo sanitarios, fitosanitarios y ambientales en los establecimientos especiales registrados,  en los municipios categoría 4, 5 y 6</t>
  </si>
  <si>
    <t>Garantizar la cobertura del 100% de los establecimientos especiales registrados  en los municipios categoría 4, 5 y 6</t>
  </si>
  <si>
    <t>Cobertura de los establecimientos especiales registrados  en los municipios categoría 4, 5 y 6</t>
  </si>
  <si>
    <t>Alejandro Bartolo</t>
  </si>
  <si>
    <t>7,1,17 Cobertura universal en la vigilancia y control de los establecimientos farmacéuticos</t>
  </si>
  <si>
    <t xml:space="preserve">Programa: 7: </t>
  </si>
  <si>
    <t>Hacia una salud pública integral y participativa.</t>
  </si>
  <si>
    <r>
      <t xml:space="preserve">7.R.7 </t>
    </r>
    <r>
      <rPr>
        <b/>
        <sz val="10"/>
        <rFont val="Tahoma"/>
        <family val="2"/>
      </rPr>
      <t xml:space="preserve"> Contribuir a la disminuación del 48.8 por 100.000 la tasa departamental de maltrato y abuso sexual</t>
    </r>
  </si>
  <si>
    <r>
      <t xml:space="preserve">7.R. 8 </t>
    </r>
    <r>
      <rPr>
        <b/>
        <sz val="10"/>
        <rFont val="Tahoma"/>
        <family val="2"/>
      </rPr>
      <t>Aumentar del 78 al 85% la tasa de curación de los casos de tuberculosis pulmonar Bk+ (baciloscopia positiva).</t>
    </r>
  </si>
  <si>
    <r>
      <t xml:space="preserve">7.R. 9 </t>
    </r>
    <r>
      <rPr>
        <b/>
        <sz val="10"/>
        <rFont val="Tahoma"/>
        <family val="2"/>
      </rPr>
      <t xml:space="preserve">  Mantener en 3 o menos el número de casos de mortalidad por malaria </t>
    </r>
  </si>
  <si>
    <r>
      <t xml:space="preserve">7.R.12  </t>
    </r>
    <r>
      <rPr>
        <b/>
        <sz val="10"/>
        <rFont val="Tahoma"/>
        <family val="2"/>
      </rPr>
      <t>7.R.15.  Implementar la política de salud ambiental a nivel departamental.</t>
    </r>
  </si>
  <si>
    <t>7.1: Hacia una salud pública integral y vigilante, con recurso humano competente y en un entorno saludable</t>
  </si>
  <si>
    <t xml:space="preserve">Meta de producto: </t>
  </si>
  <si>
    <t>7.1.1 Incrementar del 70 al 95% la cobertura de vacunación en menores de 1 año según la cohorte de nacidos vivos.</t>
  </si>
  <si>
    <t>7.1.2 Mantener en 25 por 100.000, o disminuir esta cifra, la mortalidad por Infección Respiratoria Aguda –IRA- en menores de 5 años.</t>
  </si>
  <si>
    <t>7.1.3 Mantener en 20 por 100.000, o disminuir esta cifra, la mortalidad por Enfermedad Diarreica Aguda –EDA- en menores de 5 años</t>
  </si>
  <si>
    <t>7.1.5  Apoyar técnica y financieramente la implementación de la estrategia de servicios amigables para los adolescentes con énfasis en prevención de abuso sexual, consejería, oferta anticonceptiva, incluyendo la anticoncepción de emergencia, y la planificación masculina en los 14 municipios de Risaralda.</t>
  </si>
  <si>
    <t xml:space="preserve"> 7.1.6  Desarrollar una estrategia de educación, información, comunicación y movilización social en salud sexual y reproductiva con enfoque de género y etno-cultural.</t>
  </si>
  <si>
    <t xml:space="preserve">7.1.7 Alcanzar coberturas de detección temprana con citología cervicovaginal en el 90% de la población objeto (cohorte 2007). </t>
  </si>
  <si>
    <t>7.1.8  Lograr cobertura universal de terapia antiretroviral requerida para VIH positivos</t>
  </si>
  <si>
    <t>7.1.4 Incrementar a 85% la captación de gestantes en el primer trimestre de su embarazo.</t>
  </si>
  <si>
    <t>7.1.9  Reactivar el programa de higiene oral para la población infantil y básica primaria en los 14 municipios.</t>
  </si>
  <si>
    <t>7.1.10  Adaptar e implementar el plan territorial a la política nacional de salud mental, con énfasis en la prevención de maltrato, abuso sexual y violencia intrafamiliar</t>
  </si>
  <si>
    <t>7.1.11  Fortalecer a nivel departamental, la intervención integral e intersectorial de los eventos más prevalentes en salud mental: violencia intrafamiliar y abuso sexual.</t>
  </si>
  <si>
    <t>7.1.12  Mantener por encima del 70% la detección de casos de tuberculosis Bk+ (bacilos copia positiva) en el Departamento.</t>
  </si>
  <si>
    <t>7.1.13  Disponibilidad a nivel departamental, del 100% de los medicamentos e insumos críticos requeridos, para la prevención y el control de las enfermedades transmisiblessegún disponibilidad del nivel nacional</t>
  </si>
  <si>
    <t>7.1.14   Disponibilidad a nivel departamental, del 100% de los medicamentos e insumos críticos requeridos, para la prevención y el control de las zoonosis según disponibilidad del nivel nacional</t>
  </si>
  <si>
    <t>7.1.15  Implementar en los 14 municipios la estrategia de fomento tanto a la actividad física como a la disminución del consumo de cigarrillo</t>
  </si>
  <si>
    <t xml:space="preserve"> 7.1.17  Desarrollar a nivel departamental la estrategia de desparasitación y prevención de las deficiencias de micronutrientes en gestantes y población menor de 5 años</t>
  </si>
  <si>
    <t>7,1.18   Apoyar en coordinación con ICBF y las Direcciones Locales de Salud –DLS- a los 12 municipios de categoría 4, 5 y 6, en la promoción de dietas saludables a nivel de familias en acción, guarderías y comedores escolares</t>
  </si>
  <si>
    <t>7.1.19 Mantener la vigilancia de la calidad del agua en el 100% de los acueductos de las cabeceras urbanas</t>
  </si>
  <si>
    <t>7.1.20  Mantener la vigilancia de la calidad del agua en el 100% de los acueductos rurales con sistema de desinfección</t>
  </si>
  <si>
    <t>7.1.21  Fortalecer en coordinación con las DLS y otros sectores, acciones de control de riesgos sanitarios, fitosanitarios y ambientales en los 12 municipios de categoría 4, 5 y 6.</t>
  </si>
  <si>
    <t>7.1.16  Fortalecer la estrategia de asesoría, asistencia técnica, acompañamiento y evaluación del recurso humano, en enfermedades crónicas no transmisibles en las E.S.E. de primer y segundo nivel del Departamento</t>
  </si>
  <si>
    <t>Garantizar la cobertura del 100% de los establecimientos farmacéuticos</t>
  </si>
  <si>
    <t>Cobertura de vigilancia de establecimientos farmacéuticos</t>
  </si>
  <si>
    <t>32, 175, 375, 475</t>
  </si>
  <si>
    <t>7,1,19 - 7,1,20 Vigilancia de la calidad del agua para consumo humano</t>
  </si>
  <si>
    <t xml:space="preserve">7.1.19 Mantener la vigilancia de la calidad del agua en el 100% de los acueductos de las cabeceras urbanas  </t>
  </si>
  <si>
    <t>Cobertura en vigilancia de la calidad del agua para consumo humano en acueductos urbanos</t>
  </si>
  <si>
    <t>Diego Alejandro Rincón</t>
  </si>
  <si>
    <t xml:space="preserve">7.1.20  Mantener la vigilancia de la calidad del agua en el 100% de los acueductos rurales con sistema de desinfección </t>
  </si>
  <si>
    <t xml:space="preserve">Cobertura en vigilancia de la calidad del agua para consumo humano en acueductos rurales con sistema de desinfección </t>
  </si>
  <si>
    <t>7,1,14 - 7,1,21 Implementación de la estrategia de entornos saludables con énfasis en el control de vectores, zoonosis, factores de riesgo del consumo, medicamentos, plaguicidas  y saneamiento básico en los municipios categoría 4, 5 y 6</t>
  </si>
  <si>
    <t>Apoyar a los municipios en la Implementación de la estrategia de entornos saludables con énfasis en el control de vectores, zoonosis, factores de riesgo del consumo, medicamentos, plaguicidas  y saneamiento básico en los municipios categoría 4, 5 y 6</t>
  </si>
  <si>
    <t>Porcentaje de municipios categoría 4, 5 y 6 apoyados en la Implementación de la estrategia de entornos saludables con énfasis en el control de vectores, zoonosis, factores de riesgo del consumo, medicamentos, plaguicidas  y saneamiento básico</t>
  </si>
  <si>
    <t>Guillermo Osorio</t>
  </si>
  <si>
    <t>15- Mantener en 3 o menos el número de casos de mortalidad por malaria</t>
  </si>
  <si>
    <t>Número de muertes por malaria</t>
  </si>
  <si>
    <t>7,1,14 - 7,1,21 Dispensación de medicamentos e insumos críticos requeridos, para la prevención y el control de la malaria</t>
  </si>
  <si>
    <t>Disponibilidad a nivel departamental, del 100% de los medicamentos e insumos críticos requeridos, para la prevención y el control de la malaria según disponibilidad del nivel nacional.</t>
  </si>
  <si>
    <t>Porcentaje de medicamentos e insumos críticos requeridos dispensados.</t>
  </si>
  <si>
    <t>32, 33, 34, 334, 434</t>
  </si>
  <si>
    <t>Shirley Botero</t>
  </si>
  <si>
    <t>7,1,21 Inspeccion y Vigilancia de los vectores transmisores d e la  Malaria  en los municipios categoría 4, 5 y 6,</t>
  </si>
  <si>
    <t>Inspeccion y Vigilancia del vector transmisor de Malaria en los  12 municipios categoría 4, 5 y 6,</t>
  </si>
  <si>
    <t>Porcentaje de municipios categorías 4, 5 y 6 con control   del Anopheles.</t>
  </si>
  <si>
    <t>16- Disminuir a 3 o menos el número de casos de mortalidad por Dengue</t>
  </si>
  <si>
    <t>Número de muertes por dengue</t>
  </si>
  <si>
    <t>7,1,21 Control físico, químico y biológico  del vector Aedes aegypti en los municipios categoría 4, 5 y 6,</t>
  </si>
  <si>
    <t>Control del vector Aedes aegypti en los 12 municipios categoría 4, 5 y 6,</t>
  </si>
  <si>
    <t>Porcentaje de municipios categorías 4, 5 y 6 con control de Aedes aegypti</t>
  </si>
  <si>
    <t>17- Mantener en cero (0) el número de casos de rabia humana transmitida por perros o gatos</t>
  </si>
  <si>
    <t>Número de casos de muertes por rabia humana</t>
  </si>
  <si>
    <t>7,1,14 - 7,1,21 Dispensación de medicamentos e insumos críticos requeridos, para la prevención y el control de la rabia humana</t>
  </si>
  <si>
    <t>Disponibilidad a nivel departamental, del 100% de los medicamentos e insumos críticos requeridos, para la prevención y el control de la rabia humana.</t>
  </si>
  <si>
    <t>Realizar en los 14 municipios actividades de promoción de la salud y prevención de riesgos en la población trabajadora informal</t>
  </si>
  <si>
    <t>Porcentaje de municipios que realizan actividades de promoción de la salud y prevención de riesgos en población trabajadora informal.</t>
  </si>
  <si>
    <t>9,1,1 Funcionamiento del comité de salud ocupacional</t>
  </si>
  <si>
    <t>Fortalecer el comité de salud ocupacional</t>
  </si>
  <si>
    <t>Comité de salud ocupacional funcionando adecuadamente</t>
  </si>
  <si>
    <t xml:space="preserve">11 - 2 -3273915 </t>
  </si>
  <si>
    <t>11 - 2-3273915-</t>
  </si>
  <si>
    <t>9,2,1 Realización de visitas de vigilancia y control de riesgos sanitarios, fitosanitarios, ambientales en los ámbitos laborales y riesgos en las empresas de los municipios categoría 4, 5, 6.</t>
  </si>
  <si>
    <t>Contratar un profesional para que realice visitas de vigilancia y control de riesgos sanitarios, fitosanitarios, ambientales en los ámbitos laborales y riesgos en las empresas de los municipios categoría 4, 5, 6.</t>
  </si>
  <si>
    <t>Númeoro de profesionales contratados</t>
  </si>
  <si>
    <t xml:space="preserve">11 -2-3273921 - </t>
  </si>
  <si>
    <t>9,2,2 Realización de actividades de promoción y prevención en salud ocupacional.</t>
  </si>
  <si>
    <t>Convenio con Federación Nacional de Cafeteros para realización de acciones de promoción y prevención en salud ocuapacional en municpios del Departamento</t>
  </si>
  <si>
    <t>Convenio realizado</t>
  </si>
  <si>
    <t>Numero de personas capacitadas</t>
  </si>
  <si>
    <t>11-2-3273921-</t>
  </si>
  <si>
    <t>Vigencia 2012</t>
  </si>
  <si>
    <t>Valor actual (31/12/11)</t>
  </si>
  <si>
    <t>Valor esperado (31/12/12)</t>
  </si>
  <si>
    <t>Incrementar del 94,% al 95% la población asegurada al Sistema General de Seguridad Social en Salud SGSSS recibiendo los beneficios del plan obligatorio de salud, en los regímenes contributivo y subsidiado.</t>
  </si>
  <si>
    <t>5,1,2 Gestionar y transferir los recursos para garantizar la continuidad de los afiliados al Régimen Subsidiado RS</t>
  </si>
  <si>
    <t xml:space="preserve">100% de recursos garantizados para la cofinanciación de continuidad para la afiliación al régimen subsidiado </t>
  </si>
  <si>
    <t>Porcentaje de recursos para la cofinanciación de continuidad para la afiliación al régimen subsidiado garantizados</t>
  </si>
  <si>
    <t xml:space="preserve">11 - 2 - 3 27 3 5 1 </t>
  </si>
  <si>
    <t>06-07-40-406-206-306-207-307-407</t>
  </si>
  <si>
    <t>Valor esperado (31/12/12</t>
  </si>
  <si>
    <t xml:space="preserve">11 - 2 - 3 27 1 6 1 1 -            11 - 2 - 3 27 1 6 1 1 40 -                                                                   11 - 2 - 3 27 3 6 1 1 5 - 590                            11 - 2 - 3 27 3 6 1 1 5 - 490                              11 - 2 - 3 27 3 6 1 1 7 - 40                          </t>
  </si>
  <si>
    <t xml:space="preserve">11, 20, 29,  30,  31,  40, 194, 211, 229,  230, 240,  311, 329, 330, 340,  411, 429, 430, 440, 490, 584, 590, </t>
  </si>
  <si>
    <t>11 - 2 - 3 27 3 6 1 1 6 - 40</t>
  </si>
  <si>
    <t>11 - 2 - 3 27 3 6 2 1 - 40</t>
  </si>
  <si>
    <t>11 - 2 - 3 27 3 6 2 -</t>
  </si>
  <si>
    <t>11 - 2 - 3 27 3 6 3 1 - 04                                                 11 - 2 - 3 27 3 6 3 1 - 40</t>
  </si>
  <si>
    <t xml:space="preserve">40,         04,           </t>
  </si>
  <si>
    <t>Valor esperado (31/12/15)</t>
  </si>
  <si>
    <t>Valor actual (31/12/12)</t>
  </si>
  <si>
    <t xml:space="preserve">9,1,1 - 9,1,2  Vigilancia y control del cumplimiento de los estándares mínimos por parte de los prestadores de servicios de salud ocupacional </t>
  </si>
  <si>
    <t>Realizar acciones de  vigilancia y control del cumplimiento de los estándares mínimos por parte de los prestadores de servicios de salud ocupacional en el Departamento</t>
  </si>
  <si>
    <t>Prestadores de Servicios de Salud Ocupacional</t>
  </si>
  <si>
    <t>Capacitar a 4000 personas  en la promocion de la Salud Ocupacional y prevencion de Riesgos profesionales .</t>
  </si>
  <si>
    <t>1 contrato para preparativos hospitalarios para desastre</t>
  </si>
  <si>
    <t>Valor actual (31/12/10)</t>
  </si>
  <si>
    <t>Valor esperado (31/12/11)</t>
  </si>
  <si>
    <t xml:space="preserve">(17.1.3) Investigación y estudios relacionados con la amenaza, vulnerabilidad y riesgo, desarrollo institucional y comunitario. </t>
  </si>
  <si>
    <t>2 municipio con estudios de riesgo, desarrollo institucional y comunitario</t>
  </si>
  <si>
    <t>No de municipios con estudios de riesgo, desarrollo institucional y comunitario</t>
  </si>
  <si>
    <t xml:space="preserve">(17.1.1) Adquisición de ayuda humanitaria en caso de emergencia y desastre (incluido el pago de arrendamiento), recuperación y rehabilitación de vivienda, líneas vitales e infraestructura, operación, mantenimiento y sostenimiento del Centro de Reservas </t>
  </si>
  <si>
    <t>2 transferencias o contratos para adquisición de ayuda humanitaria</t>
  </si>
  <si>
    <t>No de  transferencias o contratos para adquisición de ayuda humanitaria</t>
  </si>
  <si>
    <t>3 transferencias o contratos de apoyo logístico para la Coordinación del CREPAD</t>
  </si>
  <si>
    <t>8.3 por 1.000 nacidos vivos</t>
  </si>
  <si>
    <t>14.2 por 10.000</t>
  </si>
  <si>
    <t>27.8 por 100.000 nacidos vivos</t>
  </si>
  <si>
    <t>0.9 hijos por mujer</t>
  </si>
  <si>
    <t>4.4 por 100.000 mujeres</t>
  </si>
  <si>
    <t>47 por 100.000</t>
  </si>
  <si>
    <t xml:space="preserve">Plan de Acción </t>
  </si>
  <si>
    <t xml:space="preserve">Línea estratégica: </t>
  </si>
  <si>
    <t>Equidad Social</t>
  </si>
  <si>
    <t xml:space="preserve">Sector: 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</si>
</sst>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#,##0_ ;[Red]\-#,##0\ "/>
    <numFmt numFmtId="182" formatCode="#,##0.0_ ;[Red]\-#,##0.0\ "/>
    <numFmt numFmtId="183" formatCode="_ * #,##0_ ;_ * \-#,##0_ ;_ * &quot;-&quot;??_ ;_ @_ "/>
    <numFmt numFmtId="184" formatCode="_ * #,##0.0_ ;_ * \-#,##0.0_ ;_ * &quot;-&quot;??_ ;_ @_ "/>
    <numFmt numFmtId="185" formatCode="#,##0.00_);\-#,##0.00"/>
    <numFmt numFmtId="186" formatCode="0.000%"/>
    <numFmt numFmtId="187" formatCode="#,##0.0"/>
    <numFmt numFmtId="188" formatCode="_-* #,##0\ _€_-;\-* #,##0\ _€_-;_-* &quot;-&quot;??\ _€_-;_-@_-"/>
    <numFmt numFmtId="189" formatCode="0.00000"/>
    <numFmt numFmtId="190" formatCode="0.0000"/>
    <numFmt numFmtId="191" formatCode="0.000"/>
    <numFmt numFmtId="192" formatCode="0.0"/>
    <numFmt numFmtId="193" formatCode="_ * #,##0_ ;_ * \-#,##0_ ;_ * \-??_ ;_ @_ "/>
    <numFmt numFmtId="194" formatCode="_(* #,##0_);_(* \(#,##0\);_(* &quot;-&quot;??_);_(@_)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&quot;$&quot;#,##0;[Red]&quot;$&quot;#,##0"/>
    <numFmt numFmtId="198" formatCode="#,##0_);\-#,##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9"/>
      <name val="Tahoma"/>
      <family val="2"/>
    </font>
    <font>
      <b/>
      <sz val="12"/>
      <color indexed="8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5" fillId="2" borderId="0" applyNumberFormat="0" applyBorder="0" applyAlignment="0" applyProtection="0"/>
    <xf numFmtId="0" fontId="49" fillId="3" borderId="0" applyNumberFormat="0" applyBorder="0" applyAlignment="0" applyProtection="0"/>
    <xf numFmtId="0" fontId="15" fillId="3" borderId="0" applyNumberFormat="0" applyBorder="0" applyAlignment="0" applyProtection="0"/>
    <xf numFmtId="0" fontId="49" fillId="4" borderId="0" applyNumberFormat="0" applyBorder="0" applyAlignment="0" applyProtection="0"/>
    <xf numFmtId="0" fontId="15" fillId="4" borderId="0" applyNumberFormat="0" applyBorder="0" applyAlignment="0" applyProtection="0"/>
    <xf numFmtId="0" fontId="49" fillId="5" borderId="0" applyNumberFormat="0" applyBorder="0" applyAlignment="0" applyProtection="0"/>
    <xf numFmtId="0" fontId="15" fillId="5" borderId="0" applyNumberFormat="0" applyBorder="0" applyAlignment="0" applyProtection="0"/>
    <xf numFmtId="0" fontId="49" fillId="6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15" fillId="9" borderId="0" applyNumberFormat="0" applyBorder="0" applyAlignment="0" applyProtection="0"/>
    <xf numFmtId="0" fontId="49" fillId="10" borderId="0" applyNumberFormat="0" applyBorder="0" applyAlignment="0" applyProtection="0"/>
    <xf numFmtId="0" fontId="15" fillId="11" borderId="0" applyNumberFormat="0" applyBorder="0" applyAlignment="0" applyProtection="0"/>
    <xf numFmtId="0" fontId="49" fillId="12" borderId="0" applyNumberFormat="0" applyBorder="0" applyAlignment="0" applyProtection="0"/>
    <xf numFmtId="0" fontId="15" fillId="13" borderId="0" applyNumberFormat="0" applyBorder="0" applyAlignment="0" applyProtection="0"/>
    <xf numFmtId="0" fontId="49" fillId="14" borderId="0" applyNumberFormat="0" applyBorder="0" applyAlignment="0" applyProtection="0"/>
    <xf numFmtId="0" fontId="15" fillId="14" borderId="0" applyNumberFormat="0" applyBorder="0" applyAlignment="0" applyProtection="0"/>
    <xf numFmtId="0" fontId="49" fillId="15" borderId="0" applyNumberFormat="0" applyBorder="0" applyAlignment="0" applyProtection="0"/>
    <xf numFmtId="0" fontId="15" fillId="5" borderId="0" applyNumberFormat="0" applyBorder="0" applyAlignment="0" applyProtection="0"/>
    <xf numFmtId="0" fontId="49" fillId="16" borderId="0" applyNumberFormat="0" applyBorder="0" applyAlignment="0" applyProtection="0"/>
    <xf numFmtId="0" fontId="15" fillId="11" borderId="0" applyNumberFormat="0" applyBorder="0" applyAlignment="0" applyProtection="0"/>
    <xf numFmtId="0" fontId="49" fillId="17" borderId="0" applyNumberFormat="0" applyBorder="0" applyAlignment="0" applyProtection="0"/>
    <xf numFmtId="0" fontId="15" fillId="18" borderId="0" applyNumberFormat="0" applyBorder="0" applyAlignment="0" applyProtection="0"/>
    <xf numFmtId="0" fontId="50" fillId="19" borderId="0" applyNumberFormat="0" applyBorder="0" applyAlignment="0" applyProtection="0"/>
    <xf numFmtId="0" fontId="16" fillId="20" borderId="0" applyNumberFormat="0" applyBorder="0" applyAlignment="0" applyProtection="0"/>
    <xf numFmtId="0" fontId="50" fillId="21" borderId="0" applyNumberFormat="0" applyBorder="0" applyAlignment="0" applyProtection="0"/>
    <xf numFmtId="0" fontId="16" fillId="13" borderId="0" applyNumberFormat="0" applyBorder="0" applyAlignment="0" applyProtection="0"/>
    <xf numFmtId="0" fontId="50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22" borderId="0" applyNumberFormat="0" applyBorder="0" applyAlignment="0" applyProtection="0"/>
    <xf numFmtId="0" fontId="16" fillId="22" borderId="0" applyNumberFormat="0" applyBorder="0" applyAlignment="0" applyProtection="0"/>
    <xf numFmtId="0" fontId="50" fillId="23" borderId="0" applyNumberFormat="0" applyBorder="0" applyAlignment="0" applyProtection="0"/>
    <xf numFmtId="0" fontId="16" fillId="24" borderId="0" applyNumberFormat="0" applyBorder="0" applyAlignment="0" applyProtection="0"/>
    <xf numFmtId="0" fontId="50" fillId="25" borderId="0" applyNumberFormat="0" applyBorder="0" applyAlignment="0" applyProtection="0"/>
    <xf numFmtId="0" fontId="16" fillId="25" borderId="0" applyNumberFormat="0" applyBorder="0" applyAlignment="0" applyProtection="0"/>
    <xf numFmtId="0" fontId="51" fillId="26" borderId="0" applyNumberFormat="0" applyBorder="0" applyAlignment="0" applyProtection="0"/>
    <xf numFmtId="0" fontId="17" fillId="4" borderId="0" applyNumberFormat="0" applyBorder="0" applyAlignment="0" applyProtection="0"/>
    <xf numFmtId="0" fontId="52" fillId="27" borderId="1" applyNumberFormat="0" applyAlignment="0" applyProtection="0"/>
    <xf numFmtId="0" fontId="18" fillId="28" borderId="2" applyNumberFormat="0" applyAlignment="0" applyProtection="0"/>
    <xf numFmtId="0" fontId="53" fillId="29" borderId="3" applyNumberFormat="0" applyAlignment="0" applyProtection="0"/>
    <xf numFmtId="0" fontId="19" fillId="30" borderId="4" applyNumberFormat="0" applyAlignment="0" applyProtection="0"/>
    <xf numFmtId="0" fontId="54" fillId="0" borderId="5" applyNumberFormat="0" applyFill="0" applyAlignment="0" applyProtection="0"/>
    <xf numFmtId="0" fontId="20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16" fillId="32" borderId="0" applyNumberFormat="0" applyBorder="0" applyAlignment="0" applyProtection="0"/>
    <xf numFmtId="0" fontId="50" fillId="33" borderId="0" applyNumberFormat="0" applyBorder="0" applyAlignment="0" applyProtection="0"/>
    <xf numFmtId="0" fontId="16" fillId="34" borderId="0" applyNumberFormat="0" applyBorder="0" applyAlignment="0" applyProtection="0"/>
    <xf numFmtId="0" fontId="50" fillId="35" borderId="0" applyNumberFormat="0" applyBorder="0" applyAlignment="0" applyProtection="0"/>
    <xf numFmtId="0" fontId="16" fillId="36" borderId="0" applyNumberFormat="0" applyBorder="0" applyAlignment="0" applyProtection="0"/>
    <xf numFmtId="0" fontId="50" fillId="37" borderId="0" applyNumberFormat="0" applyBorder="0" applyAlignment="0" applyProtection="0"/>
    <xf numFmtId="0" fontId="16" fillId="22" borderId="0" applyNumberFormat="0" applyBorder="0" applyAlignment="0" applyProtection="0"/>
    <xf numFmtId="0" fontId="50" fillId="38" borderId="0" applyNumberFormat="0" applyBorder="0" applyAlignment="0" applyProtection="0"/>
    <xf numFmtId="0" fontId="16" fillId="24" borderId="0" applyNumberFormat="0" applyBorder="0" applyAlignment="0" applyProtection="0"/>
    <xf numFmtId="0" fontId="50" fillId="39" borderId="0" applyNumberFormat="0" applyBorder="0" applyAlignment="0" applyProtection="0"/>
    <xf numFmtId="0" fontId="16" fillId="40" borderId="0" applyNumberFormat="0" applyBorder="0" applyAlignment="0" applyProtection="0"/>
    <xf numFmtId="0" fontId="56" fillId="41" borderId="1" applyNumberFormat="0" applyAlignment="0" applyProtection="0"/>
    <xf numFmtId="0" fontId="22" fillId="9" borderId="2" applyNumberFormat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42" borderId="0" applyNumberFormat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8" fillId="43" borderId="0" applyNumberFormat="0" applyBorder="0" applyAlignment="0" applyProtection="0"/>
    <xf numFmtId="0" fontId="24" fillId="4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 horizontal="justify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horizontal="justify" vertical="center" wrapText="1"/>
      <protection/>
    </xf>
    <xf numFmtId="0" fontId="9" fillId="0" borderId="0">
      <alignment/>
      <protection/>
    </xf>
    <xf numFmtId="0" fontId="0" fillId="45" borderId="7" applyNumberFormat="0" applyFont="0" applyAlignment="0" applyProtection="0"/>
    <xf numFmtId="0" fontId="0" fillId="46" borderId="8" applyNumberFormat="0" applyFont="0" applyAlignment="0" applyProtection="0"/>
    <xf numFmtId="0" fontId="0" fillId="46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27" borderId="9" applyNumberFormat="0" applyAlignment="0" applyProtection="0"/>
    <xf numFmtId="0" fontId="25" fillId="28" borderId="10" applyNumberFormat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28" fillId="0" borderId="12" applyNumberFormat="0" applyFill="0" applyAlignment="0" applyProtection="0"/>
    <xf numFmtId="0" fontId="64" fillId="0" borderId="13" applyNumberFormat="0" applyFill="0" applyAlignment="0" applyProtection="0"/>
    <xf numFmtId="0" fontId="29" fillId="0" borderId="14" applyNumberFormat="0" applyFill="0" applyAlignment="0" applyProtection="0"/>
    <xf numFmtId="0" fontId="55" fillId="0" borderId="15" applyNumberFormat="0" applyFill="0" applyAlignment="0" applyProtection="0"/>
    <xf numFmtId="0" fontId="21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30" fillId="0" borderId="18" applyNumberFormat="0" applyFill="0" applyAlignment="0" applyProtection="0"/>
  </cellStyleXfs>
  <cellXfs count="341">
    <xf numFmtId="0" fontId="0" fillId="0" borderId="0" xfId="0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0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Border="1" applyAlignment="1">
      <alignment horizontal="justify"/>
    </xf>
    <xf numFmtId="0" fontId="0" fillId="0" borderId="0" xfId="0" applyAlignment="1">
      <alignment horizontal="justify"/>
    </xf>
    <xf numFmtId="0" fontId="0" fillId="0" borderId="24" xfId="0" applyBorder="1" applyAlignment="1">
      <alignment horizontal="justify"/>
    </xf>
    <xf numFmtId="0" fontId="0" fillId="0" borderId="25" xfId="0" applyBorder="1" applyAlignment="1">
      <alignment horizontal="justify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181" fontId="0" fillId="0" borderId="0" xfId="0" applyNumberFormat="1" applyFill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vertical="top" wrapText="1"/>
    </xf>
    <xf numFmtId="0" fontId="3" fillId="0" borderId="26" xfId="0" applyNumberFormat="1" applyFont="1" applyFill="1" applyBorder="1" applyAlignment="1" applyProtection="1">
      <alignment vertical="center" wrapText="1"/>
      <protection/>
    </xf>
    <xf numFmtId="181" fontId="0" fillId="0" borderId="23" xfId="0" applyNumberFormat="1" applyBorder="1" applyAlignment="1">
      <alignment vertical="center"/>
    </xf>
    <xf numFmtId="181" fontId="3" fillId="0" borderId="26" xfId="0" applyNumberFormat="1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justify" vertic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81" fontId="8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0" fillId="0" borderId="27" xfId="0" applyFont="1" applyBorder="1" applyAlignment="1">
      <alignment/>
    </xf>
    <xf numFmtId="0" fontId="2" fillId="47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81" fontId="0" fillId="0" borderId="0" xfId="0" applyNumberFormat="1" applyFont="1" applyAlignment="1">
      <alignment vertic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center"/>
    </xf>
    <xf numFmtId="181" fontId="0" fillId="0" borderId="0" xfId="0" applyNumberFormat="1" applyFont="1" applyBorder="1" applyAlignment="1">
      <alignment vertical="center"/>
    </xf>
    <xf numFmtId="0" fontId="0" fillId="0" borderId="2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9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181" fontId="0" fillId="0" borderId="0" xfId="0" applyNumberFormat="1" applyFill="1" applyBorder="1" applyAlignment="1">
      <alignment vertical="center"/>
    </xf>
    <xf numFmtId="1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21" xfId="0" applyFont="1" applyFill="1" applyBorder="1" applyAlignment="1">
      <alignment/>
    </xf>
    <xf numFmtId="181" fontId="3" fillId="4" borderId="29" xfId="0" applyNumberFormat="1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0" fillId="0" borderId="0" xfId="0" applyFill="1" applyBorder="1" applyAlignment="1">
      <alignment horizontal="justify"/>
    </xf>
    <xf numFmtId="0" fontId="0" fillId="0" borderId="24" xfId="0" applyFill="1" applyBorder="1" applyAlignment="1">
      <alignment horizontal="justify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26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1" xfId="0" applyFill="1" applyBorder="1" applyAlignment="1">
      <alignment/>
    </xf>
    <xf numFmtId="0" fontId="7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81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7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" fontId="0" fillId="0" borderId="0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26" xfId="0" applyFont="1" applyFill="1" applyBorder="1" applyAlignment="1">
      <alignment horizontal="justify" vertical="top" wrapText="1"/>
    </xf>
    <xf numFmtId="1" fontId="8" fillId="0" borderId="26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vertical="top" wrapText="1"/>
    </xf>
    <xf numFmtId="183" fontId="6" fillId="0" borderId="26" xfId="80" applyNumberFormat="1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83" fontId="2" fillId="0" borderId="26" xfId="8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justify" vertical="top" wrapText="1"/>
    </xf>
    <xf numFmtId="1" fontId="0" fillId="0" borderId="0" xfId="0" applyNumberFormat="1" applyFill="1" applyBorder="1" applyAlignment="1">
      <alignment horizontal="center" wrapText="1"/>
    </xf>
    <xf numFmtId="0" fontId="0" fillId="0" borderId="24" xfId="0" applyFill="1" applyBorder="1" applyAlignment="1">
      <alignment horizontal="justify" vertical="center"/>
    </xf>
    <xf numFmtId="0" fontId="0" fillId="0" borderId="22" xfId="0" applyFill="1" applyBorder="1" applyAlignment="1">
      <alignment horizontal="justify" vertical="top" wrapText="1"/>
    </xf>
    <xf numFmtId="1" fontId="0" fillId="0" borderId="22" xfId="0" applyNumberFormat="1" applyFill="1" applyBorder="1" applyAlignment="1">
      <alignment horizontal="center" wrapText="1"/>
    </xf>
    <xf numFmtId="181" fontId="0" fillId="0" borderId="22" xfId="0" applyNumberFormat="1" applyFill="1" applyBorder="1" applyAlignment="1">
      <alignment vertical="center"/>
    </xf>
    <xf numFmtId="0" fontId="0" fillId="0" borderId="25" xfId="0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8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center" wrapText="1"/>
    </xf>
    <xf numFmtId="181" fontId="7" fillId="0" borderId="0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/>
    </xf>
    <xf numFmtId="1" fontId="8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justify" vertical="top" wrapText="1"/>
    </xf>
    <xf numFmtId="4" fontId="2" fillId="0" borderId="26" xfId="0" applyNumberFormat="1" applyFont="1" applyFill="1" applyBorder="1" applyAlignment="1" quotePrefix="1">
      <alignment horizontal="center" vertical="center"/>
    </xf>
    <xf numFmtId="181" fontId="2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justify" vertical="center"/>
    </xf>
    <xf numFmtId="10" fontId="2" fillId="0" borderId="26" xfId="0" applyNumberFormat="1" applyFont="1" applyFill="1" applyBorder="1" applyAlignment="1">
      <alignment horizontal="center" vertical="center" wrapText="1"/>
    </xf>
    <xf numFmtId="9" fontId="31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top" wrapText="1"/>
    </xf>
    <xf numFmtId="0" fontId="31" fillId="0" borderId="26" xfId="0" applyFont="1" applyFill="1" applyBorder="1" applyAlignment="1">
      <alignment horizontal="center" vertical="center"/>
    </xf>
    <xf numFmtId="9" fontId="2" fillId="0" borderId="26" xfId="0" applyNumberFormat="1" applyFont="1" applyFill="1" applyBorder="1" applyAlignment="1">
      <alignment horizontal="center" vertical="center"/>
    </xf>
    <xf numFmtId="181" fontId="2" fillId="0" borderId="26" xfId="0" applyNumberFormat="1" applyFont="1" applyFill="1" applyBorder="1" applyAlignment="1">
      <alignment horizontal="center" vertical="center"/>
    </xf>
    <xf numFmtId="181" fontId="2" fillId="0" borderId="26" xfId="80" applyNumberFormat="1" applyFont="1" applyFill="1" applyBorder="1" applyAlignment="1">
      <alignment horizontal="center" vertical="center" wrapText="1"/>
    </xf>
    <xf numFmtId="180" fontId="2" fillId="0" borderId="26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justify" vertical="center"/>
    </xf>
    <xf numFmtId="4" fontId="2" fillId="47" borderId="26" xfId="0" applyNumberFormat="1" applyFont="1" applyFill="1" applyBorder="1" applyAlignment="1" quotePrefix="1">
      <alignment horizontal="center" vertical="center"/>
    </xf>
    <xf numFmtId="181" fontId="2" fillId="47" borderId="26" xfId="80" applyNumberFormat="1" applyFont="1" applyFill="1" applyBorder="1" applyAlignment="1">
      <alignment horizontal="center" vertical="center" wrapText="1"/>
    </xf>
    <xf numFmtId="181" fontId="2" fillId="47" borderId="26" xfId="0" applyNumberFormat="1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justify" vertical="top" wrapText="1"/>
    </xf>
    <xf numFmtId="0" fontId="2" fillId="47" borderId="26" xfId="0" applyFont="1" applyFill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10" fontId="2" fillId="0" borderId="2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181" fontId="3" fillId="4" borderId="26" xfId="0" applyNumberFormat="1" applyFont="1" applyFill="1" applyBorder="1" applyAlignment="1">
      <alignment vertical="center"/>
    </xf>
    <xf numFmtId="181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0" fontId="32" fillId="0" borderId="0" xfId="0" applyFont="1" applyAlignment="1">
      <alignment/>
    </xf>
    <xf numFmtId="181" fontId="2" fillId="47" borderId="26" xfId="0" applyNumberFormat="1" applyFont="1" applyFill="1" applyBorder="1" applyAlignment="1">
      <alignment horizontal="center" vertical="center"/>
    </xf>
    <xf numFmtId="183" fontId="2" fillId="0" borderId="28" xfId="8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vertical="center" wrapText="1"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>
      <alignment horizontal="left" vertical="center" wrapText="1"/>
    </xf>
    <xf numFmtId="181" fontId="2" fillId="0" borderId="26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3" fontId="2" fillId="4" borderId="25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justify" vertical="center" wrapText="1"/>
    </xf>
    <xf numFmtId="9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85" fontId="2" fillId="0" borderId="26" xfId="0" applyNumberFormat="1" applyFont="1" applyFill="1" applyBorder="1" applyAlignment="1">
      <alignment horizontal="center" vertical="center" wrapText="1"/>
    </xf>
    <xf numFmtId="181" fontId="2" fillId="0" borderId="26" xfId="0" applyNumberFormat="1" applyFont="1" applyFill="1" applyBorder="1" applyAlignment="1">
      <alignment horizontal="center" vertical="center" wrapText="1"/>
    </xf>
    <xf numFmtId="9" fontId="2" fillId="0" borderId="26" xfId="113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3" fontId="2" fillId="0" borderId="28" xfId="0" applyNumberFormat="1" applyFont="1" applyFill="1" applyBorder="1" applyAlignment="1">
      <alignment horizontal="center" vertical="center" wrapText="1"/>
    </xf>
    <xf numFmtId="1" fontId="2" fillId="0" borderId="26" xfId="11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justify"/>
    </xf>
    <xf numFmtId="181" fontId="0" fillId="0" borderId="23" xfId="0" applyNumberFormat="1" applyFont="1" applyBorder="1" applyAlignment="1">
      <alignment vertical="center"/>
    </xf>
    <xf numFmtId="0" fontId="0" fillId="0" borderId="3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181" fontId="0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top" wrapText="1"/>
    </xf>
    <xf numFmtId="0" fontId="2" fillId="0" borderId="26" xfId="0" applyFont="1" applyFill="1" applyBorder="1" applyAlignment="1" quotePrefix="1">
      <alignment horizontal="center" vertical="center" wrapText="1"/>
    </xf>
    <xf numFmtId="0" fontId="2" fillId="0" borderId="26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/>
    </xf>
    <xf numFmtId="0" fontId="2" fillId="47" borderId="26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8" fillId="0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justify" vertical="top" wrapText="1"/>
    </xf>
    <xf numFmtId="0" fontId="0" fillId="0" borderId="26" xfId="0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 wrapText="1"/>
    </xf>
    <xf numFmtId="181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justify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 horizontal="justify"/>
    </xf>
    <xf numFmtId="0" fontId="0" fillId="0" borderId="23" xfId="0" applyFont="1" applyBorder="1" applyAlignment="1">
      <alignment wrapText="1"/>
    </xf>
    <xf numFmtId="181" fontId="0" fillId="0" borderId="23" xfId="0" applyNumberFormat="1" applyFont="1" applyBorder="1" applyAlignment="1">
      <alignment vertical="center"/>
    </xf>
    <xf numFmtId="0" fontId="0" fillId="0" borderId="31" xfId="0" applyFont="1" applyBorder="1" applyAlignment="1">
      <alignment horizontal="justify"/>
    </xf>
    <xf numFmtId="0" fontId="2" fillId="0" borderId="28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justify" vertical="top"/>
    </xf>
    <xf numFmtId="0" fontId="3" fillId="0" borderId="0" xfId="0" applyFont="1" applyFill="1" applyAlignment="1">
      <alignment wrapText="1"/>
    </xf>
    <xf numFmtId="0" fontId="2" fillId="47" borderId="26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183" fontId="2" fillId="0" borderId="0" xfId="0" applyNumberFormat="1" applyFont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1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top" wrapText="1"/>
    </xf>
    <xf numFmtId="1" fontId="2" fillId="0" borderId="32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top" wrapText="1"/>
    </xf>
    <xf numFmtId="183" fontId="2" fillId="0" borderId="0" xfId="8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32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0" borderId="26" xfId="0" applyNumberFormat="1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0" xfId="0" applyFont="1" applyAlignment="1">
      <alignment horizontal="center"/>
    </xf>
    <xf numFmtId="180" fontId="2" fillId="0" borderId="26" xfId="115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10" fontId="2" fillId="0" borderId="26" xfId="115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justify" vertical="center" textRotation="90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justify" wrapText="1"/>
    </xf>
    <xf numFmtId="0" fontId="2" fillId="0" borderId="26" xfId="0" applyFont="1" applyFill="1" applyBorder="1" applyAlignment="1">
      <alignment horizontal="justify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0" fontId="2" fillId="0" borderId="26" xfId="0" applyNumberFormat="1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Fill="1" applyBorder="1" applyAlignment="1">
      <alignment horizontal="center" vertical="center" textRotation="90" wrapText="1"/>
    </xf>
    <xf numFmtId="1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justify" vertical="top"/>
    </xf>
    <xf numFmtId="0" fontId="2" fillId="0" borderId="20" xfId="0" applyFont="1" applyFill="1" applyBorder="1" applyAlignment="1">
      <alignment horizontal="justify" vertical="top"/>
    </xf>
    <xf numFmtId="0" fontId="2" fillId="0" borderId="32" xfId="0" applyFont="1" applyFill="1" applyBorder="1" applyAlignment="1">
      <alignment horizontal="justify" vertical="top"/>
    </xf>
    <xf numFmtId="0" fontId="2" fillId="0" borderId="19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32" xfId="0" applyFont="1" applyFill="1" applyBorder="1" applyAlignment="1">
      <alignment horizontal="justify" vertical="top" wrapText="1"/>
    </xf>
    <xf numFmtId="181" fontId="2" fillId="0" borderId="19" xfId="0" applyNumberFormat="1" applyFont="1" applyFill="1" applyBorder="1" applyAlignment="1">
      <alignment horizontal="center" vertical="center" wrapText="1"/>
    </xf>
    <xf numFmtId="181" fontId="2" fillId="0" borderId="20" xfId="0" applyNumberFormat="1" applyFont="1" applyFill="1" applyBorder="1" applyAlignment="1">
      <alignment horizontal="center" vertical="center" wrapText="1"/>
    </xf>
    <xf numFmtId="181" fontId="2" fillId="0" borderId="32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32" xfId="0" applyNumberFormat="1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</cellXfs>
  <cellStyles count="11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Euro 2 2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3" xfId="85"/>
    <cellStyle name="Millares 3 2" xfId="86"/>
    <cellStyle name="Millares 3 3" xfId="87"/>
    <cellStyle name="Millares 3 3 2" xfId="88"/>
    <cellStyle name="Millares 4" xfId="89"/>
    <cellStyle name="Millares 4 2" xfId="90"/>
    <cellStyle name="Millares 4 2 2" xfId="91"/>
    <cellStyle name="Millares 5" xfId="92"/>
    <cellStyle name="Currency" xfId="93"/>
    <cellStyle name="Currency [0]" xfId="94"/>
    <cellStyle name="Moneda 2" xfId="95"/>
    <cellStyle name="Neutral" xfId="96"/>
    <cellStyle name="Neutral 2" xfId="97"/>
    <cellStyle name="Normal 2" xfId="98"/>
    <cellStyle name="Normal 2 2" xfId="99"/>
    <cellStyle name="Normal 2 3" xfId="100"/>
    <cellStyle name="Normal 2 4" xfId="101"/>
    <cellStyle name="Normal 2_FUT_2010_SALUD_PUBLICA-PASO-RIESGOS(1)" xfId="102"/>
    <cellStyle name="Normal 3" xfId="103"/>
    <cellStyle name="Normal 4" xfId="104"/>
    <cellStyle name="Normal 4 2" xfId="105"/>
    <cellStyle name="Normal 5" xfId="106"/>
    <cellStyle name="Normal 7" xfId="107"/>
    <cellStyle name="Notas" xfId="108"/>
    <cellStyle name="Notas 2" xfId="109"/>
    <cellStyle name="Notas 3" xfId="110"/>
    <cellStyle name="Porcentaje 2" xfId="111"/>
    <cellStyle name="Porcentaje 2 2" xfId="112"/>
    <cellStyle name="Percent" xfId="113"/>
    <cellStyle name="Porcentual 2" xfId="114"/>
    <cellStyle name="Porcentual 2 2" xfId="115"/>
    <cellStyle name="Porcentual 2 2 2" xfId="116"/>
    <cellStyle name="Salida" xfId="117"/>
    <cellStyle name="Salida 2" xfId="118"/>
    <cellStyle name="Texto de advertencia" xfId="119"/>
    <cellStyle name="Texto de advertencia 2" xfId="120"/>
    <cellStyle name="Texto explicativo" xfId="121"/>
    <cellStyle name="Texto explicativo 2" xfId="122"/>
    <cellStyle name="Título" xfId="123"/>
    <cellStyle name="Título 1" xfId="124"/>
    <cellStyle name="Título 1 2" xfId="125"/>
    <cellStyle name="Título 2" xfId="126"/>
    <cellStyle name="Título 2 2" xfId="127"/>
    <cellStyle name="Título 3" xfId="128"/>
    <cellStyle name="Título 3 2" xfId="129"/>
    <cellStyle name="Título 4" xfId="130"/>
    <cellStyle name="Total" xfId="131"/>
    <cellStyle name="Total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57150</xdr:rowOff>
    </xdr:from>
    <xdr:to>
      <xdr:col>0</xdr:col>
      <xdr:colOff>990600</xdr:colOff>
      <xdr:row>4</xdr:row>
      <xdr:rowOff>152400</xdr:rowOff>
    </xdr:to>
    <xdr:pic>
      <xdr:nvPicPr>
        <xdr:cNvPr id="1" name="3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0</xdr:col>
      <xdr:colOff>962025</xdr:colOff>
      <xdr:row>3</xdr:row>
      <xdr:rowOff>152400</xdr:rowOff>
    </xdr:to>
    <xdr:pic>
      <xdr:nvPicPr>
        <xdr:cNvPr id="1" name="13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0</xdr:col>
      <xdr:colOff>923925</xdr:colOff>
      <xdr:row>3</xdr:row>
      <xdr:rowOff>152400</xdr:rowOff>
    </xdr:to>
    <xdr:pic>
      <xdr:nvPicPr>
        <xdr:cNvPr id="1" name="4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0</xdr:col>
      <xdr:colOff>819150</xdr:colOff>
      <xdr:row>3</xdr:row>
      <xdr:rowOff>133350</xdr:rowOff>
    </xdr:to>
    <xdr:pic>
      <xdr:nvPicPr>
        <xdr:cNvPr id="1" name="3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1038225</xdr:colOff>
      <xdr:row>3</xdr:row>
      <xdr:rowOff>114300</xdr:rowOff>
    </xdr:to>
    <xdr:pic>
      <xdr:nvPicPr>
        <xdr:cNvPr id="1" name="5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3</xdr:row>
      <xdr:rowOff>38100</xdr:rowOff>
    </xdr:to>
    <xdr:pic>
      <xdr:nvPicPr>
        <xdr:cNvPr id="1" name="7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0" bestFit="1" customWidth="1"/>
    <col min="2" max="2" width="19.140625" style="0" customWidth="1"/>
    <col min="3" max="3" width="16.8515625" style="0" customWidth="1"/>
    <col min="4" max="4" width="12.28125" style="0" customWidth="1"/>
    <col min="5" max="5" width="11.00390625" style="0" customWidth="1"/>
    <col min="6" max="6" width="12.140625" style="0" customWidth="1"/>
    <col min="7" max="7" width="20.00390625" style="12" customWidth="1"/>
    <col min="8" max="8" width="16.7109375" style="0" customWidth="1"/>
    <col min="9" max="9" width="16.421875" style="0" customWidth="1"/>
    <col min="10" max="10" width="10.421875" style="0" customWidth="1"/>
    <col min="11" max="11" width="11.140625" style="0" customWidth="1"/>
    <col min="12" max="12" width="11.8515625" style="0" customWidth="1"/>
    <col min="13" max="13" width="12.7109375" style="0" customWidth="1"/>
    <col min="14" max="14" width="10.8515625" style="18" customWidth="1"/>
    <col min="15" max="15" width="12.140625" style="10" customWidth="1"/>
    <col min="16" max="16" width="17.421875" style="12" customWidth="1"/>
  </cols>
  <sheetData>
    <row r="1" ht="12.75"/>
    <row r="2" spans="1:16" ht="12.75">
      <c r="A2" s="1"/>
      <c r="B2" s="263" t="s">
        <v>112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5"/>
    </row>
    <row r="3" spans="1:16" ht="12.75">
      <c r="A3" s="3"/>
      <c r="B3" s="266" t="s">
        <v>113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</row>
    <row r="4" spans="1:16" ht="12.75">
      <c r="A4" s="3"/>
      <c r="B4" s="4"/>
      <c r="C4" s="5"/>
      <c r="D4" s="5"/>
      <c r="E4" s="5"/>
      <c r="F4" s="5"/>
      <c r="G4" s="11"/>
      <c r="H4" s="5"/>
      <c r="I4" s="5"/>
      <c r="J4" s="5"/>
      <c r="K4" s="5"/>
      <c r="L4" s="5"/>
      <c r="M4" s="5"/>
      <c r="N4" s="16"/>
      <c r="O4" s="8"/>
      <c r="P4" s="13"/>
    </row>
    <row r="5" spans="1:16" ht="12.75">
      <c r="A5" s="3"/>
      <c r="B5" s="269" t="s">
        <v>438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1"/>
    </row>
    <row r="6" spans="1:16" ht="12.75">
      <c r="A6" s="276" t="s">
        <v>115</v>
      </c>
      <c r="B6" s="277"/>
      <c r="C6" s="277"/>
      <c r="D6" s="277"/>
      <c r="E6" s="277"/>
      <c r="F6" s="277"/>
      <c r="G6" s="277"/>
      <c r="H6" s="278"/>
      <c r="I6" s="6" t="s">
        <v>125</v>
      </c>
      <c r="J6" s="6"/>
      <c r="K6" s="6"/>
      <c r="L6" s="6"/>
      <c r="M6" s="6"/>
      <c r="N6" s="17"/>
      <c r="O6" s="9"/>
      <c r="P6" s="14"/>
    </row>
    <row r="7" spans="1:16" ht="12.75">
      <c r="A7" s="267" t="s">
        <v>97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</row>
    <row r="8" spans="1:16" ht="12.75">
      <c r="A8" s="279" t="s">
        <v>399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</row>
    <row r="9" spans="1:16" ht="12.75">
      <c r="A9" s="2" t="s">
        <v>439</v>
      </c>
      <c r="B9" s="274" t="s">
        <v>440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</row>
    <row r="10" spans="1:16" s="21" customFormat="1" ht="12.75">
      <c r="A10" s="2" t="s">
        <v>441</v>
      </c>
      <c r="B10" s="274" t="s">
        <v>54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s="21" customFormat="1" ht="12.75">
      <c r="A11" s="20" t="s">
        <v>0</v>
      </c>
      <c r="B11" s="274" t="s">
        <v>1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</row>
    <row r="12" spans="1:16" s="21" customFormat="1" ht="12.75">
      <c r="A12" s="20" t="s">
        <v>98</v>
      </c>
      <c r="B12" s="274" t="s">
        <v>2</v>
      </c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</row>
    <row r="13" spans="1:16" s="21" customFormat="1" ht="12.75">
      <c r="A13" s="20" t="s">
        <v>3</v>
      </c>
      <c r="B13" s="274" t="s">
        <v>4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</row>
    <row r="14" spans="1:16" s="157" customFormat="1" ht="14.25">
      <c r="A14" s="20" t="s">
        <v>5</v>
      </c>
      <c r="B14" s="274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</row>
    <row r="15" spans="1:16" s="157" customFormat="1" ht="14.25">
      <c r="A15" s="20" t="s">
        <v>7</v>
      </c>
      <c r="B15" s="274" t="s">
        <v>8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</row>
    <row r="16" spans="1:16" s="157" customFormat="1" ht="14.25">
      <c r="A16" s="20" t="s">
        <v>9</v>
      </c>
      <c r="B16" s="274" t="s">
        <v>10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</row>
    <row r="17" spans="1:16" s="21" customFormat="1" ht="12.75">
      <c r="A17" s="20"/>
      <c r="G17" s="22"/>
      <c r="N17" s="47"/>
      <c r="O17" s="23"/>
      <c r="P17" s="22"/>
    </row>
    <row r="18" spans="1:23" s="21" customFormat="1" ht="12.75" customHeight="1">
      <c r="A18" s="35">
        <v>1</v>
      </c>
      <c r="B18" s="35">
        <v>2</v>
      </c>
      <c r="C18" s="35">
        <v>3</v>
      </c>
      <c r="D18" s="35">
        <v>4</v>
      </c>
      <c r="E18" s="35">
        <v>5</v>
      </c>
      <c r="F18" s="35">
        <v>6</v>
      </c>
      <c r="G18" s="35">
        <v>7</v>
      </c>
      <c r="H18" s="35">
        <v>8</v>
      </c>
      <c r="I18" s="35">
        <v>9</v>
      </c>
      <c r="J18" s="35">
        <v>10</v>
      </c>
      <c r="K18" s="35">
        <v>11</v>
      </c>
      <c r="L18" s="35">
        <v>12</v>
      </c>
      <c r="M18" s="35">
        <v>13</v>
      </c>
      <c r="N18" s="35">
        <v>14</v>
      </c>
      <c r="O18" s="36">
        <v>15</v>
      </c>
      <c r="P18" s="35">
        <v>16</v>
      </c>
      <c r="Q18" s="42"/>
      <c r="R18" s="42"/>
      <c r="S18" s="42"/>
      <c r="T18" s="42"/>
      <c r="U18" s="42"/>
      <c r="V18" s="42"/>
      <c r="W18" s="42"/>
    </row>
    <row r="19" spans="1:16" s="128" customFormat="1" ht="11.25">
      <c r="A19" s="272" t="s">
        <v>105</v>
      </c>
      <c r="B19" s="272" t="s">
        <v>106</v>
      </c>
      <c r="C19" s="272" t="s">
        <v>107</v>
      </c>
      <c r="D19" s="273" t="s">
        <v>108</v>
      </c>
      <c r="E19" s="273"/>
      <c r="F19" s="273"/>
      <c r="G19" s="130"/>
      <c r="H19" s="160"/>
      <c r="I19" s="160" t="s">
        <v>111</v>
      </c>
      <c r="J19" s="160"/>
      <c r="K19" s="160"/>
      <c r="L19" s="272" t="s">
        <v>124</v>
      </c>
      <c r="M19" s="273" t="s">
        <v>120</v>
      </c>
      <c r="N19" s="273"/>
      <c r="O19" s="273"/>
      <c r="P19" s="284" t="s">
        <v>104</v>
      </c>
    </row>
    <row r="20" spans="1:16" s="128" customFormat="1" ht="33.75">
      <c r="A20" s="272"/>
      <c r="B20" s="272"/>
      <c r="C20" s="272"/>
      <c r="D20" s="24" t="s">
        <v>103</v>
      </c>
      <c r="E20" s="24" t="s">
        <v>400</v>
      </c>
      <c r="F20" s="24" t="s">
        <v>401</v>
      </c>
      <c r="G20" s="24" t="s">
        <v>109</v>
      </c>
      <c r="H20" s="24" t="s">
        <v>110</v>
      </c>
      <c r="I20" s="24" t="s">
        <v>103</v>
      </c>
      <c r="J20" s="24" t="s">
        <v>400</v>
      </c>
      <c r="K20" s="24" t="s">
        <v>401</v>
      </c>
      <c r="L20" s="272"/>
      <c r="M20" s="24" t="s">
        <v>121</v>
      </c>
      <c r="N20" s="24" t="s">
        <v>122</v>
      </c>
      <c r="O20" s="127" t="s">
        <v>123</v>
      </c>
      <c r="P20" s="285"/>
    </row>
    <row r="21" spans="1:16" s="128" customFormat="1" ht="56.25">
      <c r="A21" s="275" t="s">
        <v>91</v>
      </c>
      <c r="B21" s="281" t="s">
        <v>126</v>
      </c>
      <c r="C21" s="282" t="s">
        <v>402</v>
      </c>
      <c r="D21" s="282" t="s">
        <v>135</v>
      </c>
      <c r="E21" s="283">
        <v>0.94</v>
      </c>
      <c r="F21" s="280">
        <v>0.95</v>
      </c>
      <c r="G21" s="60" t="s">
        <v>128</v>
      </c>
      <c r="H21" s="161" t="s">
        <v>131</v>
      </c>
      <c r="I21" s="161" t="s">
        <v>132</v>
      </c>
      <c r="J21" s="24">
        <v>1</v>
      </c>
      <c r="K21" s="24">
        <v>1</v>
      </c>
      <c r="L21" s="24" t="s">
        <v>127</v>
      </c>
      <c r="M21" s="162"/>
      <c r="N21" s="24"/>
      <c r="O21" s="127">
        <v>0</v>
      </c>
      <c r="P21" s="24" t="s">
        <v>137</v>
      </c>
    </row>
    <row r="22" spans="1:16" s="128" customFormat="1" ht="78.75">
      <c r="A22" s="275"/>
      <c r="B22" s="281"/>
      <c r="C22" s="282"/>
      <c r="D22" s="282"/>
      <c r="E22" s="283"/>
      <c r="F22" s="280"/>
      <c r="G22" s="60" t="s">
        <v>403</v>
      </c>
      <c r="H22" s="163" t="s">
        <v>404</v>
      </c>
      <c r="I22" s="163" t="s">
        <v>405</v>
      </c>
      <c r="J22" s="59">
        <v>1</v>
      </c>
      <c r="K22" s="59">
        <v>1</v>
      </c>
      <c r="L22" s="24" t="s">
        <v>127</v>
      </c>
      <c r="M22" s="162" t="s">
        <v>406</v>
      </c>
      <c r="N22" s="24" t="s">
        <v>407</v>
      </c>
      <c r="O22" s="146">
        <v>16165298</v>
      </c>
      <c r="P22" s="24" t="s">
        <v>138</v>
      </c>
    </row>
    <row r="23" spans="1:16" s="152" customFormat="1" ht="78.75">
      <c r="A23" s="275"/>
      <c r="B23" s="281"/>
      <c r="C23" s="282"/>
      <c r="D23" s="282"/>
      <c r="E23" s="283"/>
      <c r="F23" s="280"/>
      <c r="G23" s="60" t="s">
        <v>88</v>
      </c>
      <c r="H23" s="60" t="s">
        <v>139</v>
      </c>
      <c r="I23" s="60" t="s">
        <v>140</v>
      </c>
      <c r="J23" s="59">
        <v>1</v>
      </c>
      <c r="K23" s="59">
        <v>1</v>
      </c>
      <c r="L23" s="24" t="s">
        <v>127</v>
      </c>
      <c r="M23" s="162"/>
      <c r="N23" s="24"/>
      <c r="O23" s="127">
        <v>0</v>
      </c>
      <c r="P23" s="24" t="s">
        <v>138</v>
      </c>
    </row>
    <row r="24" spans="1:16" s="108" customFormat="1" ht="11.25">
      <c r="A24" s="150"/>
      <c r="B24" s="150"/>
      <c r="C24" s="150"/>
      <c r="D24" s="150"/>
      <c r="E24" s="151"/>
      <c r="F24" s="151"/>
      <c r="G24" s="150"/>
      <c r="H24" s="150"/>
      <c r="I24" s="150"/>
      <c r="J24" s="150"/>
      <c r="K24" s="150"/>
      <c r="L24" s="150"/>
      <c r="M24" s="150"/>
      <c r="N24" s="104"/>
      <c r="O24" s="164"/>
      <c r="P24" s="150"/>
    </row>
    <row r="25" spans="1:23" ht="12.75">
      <c r="A25" s="29" t="s">
        <v>116</v>
      </c>
      <c r="B25" s="30"/>
      <c r="C25" s="31" t="s">
        <v>117</v>
      </c>
      <c r="D25" s="31" t="s">
        <v>117</v>
      </c>
      <c r="E25" s="31" t="s">
        <v>117</v>
      </c>
      <c r="F25" s="31" t="s">
        <v>117</v>
      </c>
      <c r="G25" s="32" t="s">
        <v>117</v>
      </c>
      <c r="H25" s="31" t="s">
        <v>117</v>
      </c>
      <c r="I25" s="31" t="s">
        <v>117</v>
      </c>
      <c r="J25" s="31" t="s">
        <v>117</v>
      </c>
      <c r="K25" s="31"/>
      <c r="L25" s="31" t="s">
        <v>117</v>
      </c>
      <c r="M25" s="33" t="s">
        <v>117</v>
      </c>
      <c r="N25" s="33" t="s">
        <v>117</v>
      </c>
      <c r="O25" s="28">
        <v>16165298</v>
      </c>
      <c r="P25" s="32" t="s">
        <v>117</v>
      </c>
      <c r="Q25" s="38"/>
      <c r="R25" s="38"/>
      <c r="S25" s="38"/>
      <c r="T25" s="38"/>
      <c r="U25" s="38"/>
      <c r="V25" s="38"/>
      <c r="W25" s="38"/>
    </row>
    <row r="26" spans="1:23" ht="12.75">
      <c r="A26" s="38"/>
      <c r="B26" s="38"/>
      <c r="C26" s="38"/>
      <c r="D26" s="38"/>
      <c r="E26" s="38"/>
      <c r="F26" s="38"/>
      <c r="G26" s="40"/>
      <c r="H26" s="38"/>
      <c r="I26" s="38"/>
      <c r="J26" s="38"/>
      <c r="K26" s="38"/>
      <c r="L26" s="38"/>
      <c r="M26" s="38"/>
      <c r="N26" s="41"/>
      <c r="O26" s="48"/>
      <c r="P26" s="40"/>
      <c r="Q26" s="38"/>
      <c r="R26" s="38"/>
      <c r="S26" s="38"/>
      <c r="T26" s="38"/>
      <c r="U26" s="38"/>
      <c r="V26" s="38"/>
      <c r="W26" s="38"/>
    </row>
    <row r="27" spans="1:23" ht="12.75">
      <c r="A27" s="38"/>
      <c r="B27" s="38"/>
      <c r="C27" s="38"/>
      <c r="D27" s="38"/>
      <c r="E27" s="38"/>
      <c r="F27" s="38"/>
      <c r="G27" s="40"/>
      <c r="H27" s="38"/>
      <c r="I27" s="38"/>
      <c r="J27" s="38"/>
      <c r="K27" s="38"/>
      <c r="L27" s="38"/>
      <c r="M27" s="38"/>
      <c r="N27" s="41"/>
      <c r="O27" s="48"/>
      <c r="P27" s="40"/>
      <c r="Q27" s="38"/>
      <c r="R27" s="38"/>
      <c r="S27" s="38"/>
      <c r="T27" s="38"/>
      <c r="U27" s="38"/>
      <c r="V27" s="38"/>
      <c r="W27" s="38"/>
    </row>
    <row r="28" spans="1:23" ht="12.75">
      <c r="A28" s="38"/>
      <c r="B28" s="38"/>
      <c r="C28" s="38"/>
      <c r="D28" s="38"/>
      <c r="E28" s="38"/>
      <c r="F28" s="38"/>
      <c r="G28" s="40"/>
      <c r="H28" s="38"/>
      <c r="I28" s="38"/>
      <c r="J28" s="38"/>
      <c r="K28" s="38"/>
      <c r="L28" s="38"/>
      <c r="M28" s="39"/>
      <c r="N28" s="41"/>
      <c r="O28" s="48"/>
      <c r="P28" s="40"/>
      <c r="Q28" s="38"/>
      <c r="R28" s="38"/>
      <c r="S28" s="38"/>
      <c r="T28" s="38"/>
      <c r="U28" s="38"/>
      <c r="V28" s="38"/>
      <c r="W28" s="38"/>
    </row>
    <row r="29" spans="1:23" ht="12.75">
      <c r="A29" s="38"/>
      <c r="B29" s="38"/>
      <c r="C29" s="38"/>
      <c r="D29" s="38"/>
      <c r="E29" s="38"/>
      <c r="F29" s="38"/>
      <c r="G29" s="40"/>
      <c r="H29" s="38"/>
      <c r="I29" s="38"/>
      <c r="J29" s="38"/>
      <c r="K29" s="38"/>
      <c r="L29" s="38"/>
      <c r="M29" s="39"/>
      <c r="N29" s="41"/>
      <c r="O29" s="48"/>
      <c r="P29" s="40"/>
      <c r="Q29" s="38"/>
      <c r="R29" s="38"/>
      <c r="S29" s="38"/>
      <c r="T29" s="38"/>
      <c r="U29" s="38"/>
      <c r="V29" s="38"/>
      <c r="W29" s="38"/>
    </row>
    <row r="30" spans="1:23" ht="12.75">
      <c r="A30" s="38"/>
      <c r="B30" s="38"/>
      <c r="C30" s="38"/>
      <c r="D30" s="38"/>
      <c r="E30" s="38"/>
      <c r="F30" s="38"/>
      <c r="G30" s="40"/>
      <c r="H30" s="38"/>
      <c r="I30" s="38"/>
      <c r="J30" s="38"/>
      <c r="K30" s="38"/>
      <c r="L30" s="38"/>
      <c r="M30" s="38"/>
      <c r="N30" s="41"/>
      <c r="O30" s="48"/>
      <c r="P30" s="40"/>
      <c r="Q30" s="38"/>
      <c r="R30" s="38"/>
      <c r="S30" s="38"/>
      <c r="T30" s="38"/>
      <c r="U30" s="38"/>
      <c r="V30" s="38"/>
      <c r="W30" s="38"/>
    </row>
    <row r="31" spans="1:23" ht="12.75">
      <c r="A31" s="38"/>
      <c r="B31" s="38"/>
      <c r="C31" s="49"/>
      <c r="D31" s="38"/>
      <c r="E31" s="38"/>
      <c r="F31" s="38"/>
      <c r="G31" s="40"/>
      <c r="H31" s="49"/>
      <c r="I31" s="49"/>
      <c r="J31" s="38"/>
      <c r="K31" s="38"/>
      <c r="L31" s="38"/>
      <c r="M31" s="38"/>
      <c r="N31" s="50"/>
      <c r="O31" s="51"/>
      <c r="P31" s="40"/>
      <c r="Q31" s="38"/>
      <c r="R31" s="38"/>
      <c r="S31" s="38"/>
      <c r="T31" s="38"/>
      <c r="U31" s="38"/>
      <c r="V31" s="38"/>
      <c r="W31" s="38"/>
    </row>
    <row r="32" spans="1:23" ht="12.75">
      <c r="A32" s="38"/>
      <c r="B32" s="45" t="s">
        <v>118</v>
      </c>
      <c r="C32" s="38"/>
      <c r="D32" s="38"/>
      <c r="E32" s="38"/>
      <c r="F32" s="38"/>
      <c r="G32" s="40"/>
      <c r="H32" s="5" t="s">
        <v>119</v>
      </c>
      <c r="I32" s="38"/>
      <c r="J32" s="38"/>
      <c r="K32" s="38"/>
      <c r="L32" s="38"/>
      <c r="M32" s="38"/>
      <c r="N32" s="50"/>
      <c r="O32" s="51"/>
      <c r="P32" s="40"/>
      <c r="Q32" s="38"/>
      <c r="R32" s="38"/>
      <c r="S32" s="38"/>
      <c r="T32" s="38"/>
      <c r="U32" s="38"/>
      <c r="V32" s="38"/>
      <c r="W32" s="38"/>
    </row>
    <row r="33" spans="1:23" ht="12.75">
      <c r="A33" s="38"/>
      <c r="B33" s="38"/>
      <c r="C33" s="38"/>
      <c r="D33" s="38"/>
      <c r="E33" s="38"/>
      <c r="F33" s="38"/>
      <c r="G33" s="40"/>
      <c r="H33" s="38"/>
      <c r="I33" s="38"/>
      <c r="J33" s="38"/>
      <c r="K33" s="38"/>
      <c r="L33" s="38"/>
      <c r="M33" s="38"/>
      <c r="N33" s="41"/>
      <c r="O33" s="48"/>
      <c r="P33" s="40"/>
      <c r="Q33" s="38"/>
      <c r="R33" s="38"/>
      <c r="S33" s="38"/>
      <c r="T33" s="38"/>
      <c r="U33" s="38"/>
      <c r="V33" s="38"/>
      <c r="W33" s="38"/>
    </row>
    <row r="34" spans="1:23" ht="12.75">
      <c r="A34" s="38"/>
      <c r="B34" s="38"/>
      <c r="C34" s="38"/>
      <c r="D34" s="38"/>
      <c r="E34" s="38"/>
      <c r="F34" s="38"/>
      <c r="G34" s="40"/>
      <c r="H34" s="38"/>
      <c r="I34" s="38"/>
      <c r="J34" s="38"/>
      <c r="K34" s="38"/>
      <c r="L34" s="38"/>
      <c r="M34" s="38"/>
      <c r="N34" s="41"/>
      <c r="O34" s="48"/>
      <c r="P34" s="40"/>
      <c r="Q34" s="38"/>
      <c r="R34" s="38"/>
      <c r="S34" s="38"/>
      <c r="T34" s="38"/>
      <c r="U34" s="38"/>
      <c r="V34" s="38"/>
      <c r="W34" s="38"/>
    </row>
    <row r="35" spans="1:23" ht="12.75">
      <c r="A35" s="38"/>
      <c r="B35" s="38"/>
      <c r="C35" s="38"/>
      <c r="D35" s="38"/>
      <c r="E35" s="38"/>
      <c r="F35" s="38"/>
      <c r="G35" s="40"/>
      <c r="H35" s="38"/>
      <c r="I35" s="38"/>
      <c r="J35" s="38"/>
      <c r="K35" s="38"/>
      <c r="L35" s="38"/>
      <c r="M35" s="38"/>
      <c r="N35" s="41"/>
      <c r="O35" s="48"/>
      <c r="P35" s="40"/>
      <c r="Q35" s="38"/>
      <c r="R35" s="38"/>
      <c r="S35" s="38"/>
      <c r="T35" s="38"/>
      <c r="U35" s="38"/>
      <c r="V35" s="38"/>
      <c r="W35" s="38"/>
    </row>
    <row r="36" spans="1:23" ht="12.75">
      <c r="A36" s="38"/>
      <c r="B36" s="38"/>
      <c r="C36" s="38"/>
      <c r="D36" s="38"/>
      <c r="E36" s="38"/>
      <c r="F36" s="38"/>
      <c r="G36" s="40"/>
      <c r="H36" s="38"/>
      <c r="I36" s="38"/>
      <c r="J36" s="38"/>
      <c r="K36" s="38"/>
      <c r="L36" s="38"/>
      <c r="M36" s="38"/>
      <c r="N36" s="41"/>
      <c r="O36" s="48"/>
      <c r="P36" s="40"/>
      <c r="Q36" s="38"/>
      <c r="R36" s="38"/>
      <c r="S36" s="38"/>
      <c r="T36" s="38"/>
      <c r="U36" s="38"/>
      <c r="V36" s="38"/>
      <c r="W36" s="38"/>
    </row>
    <row r="37" spans="1:23" ht="12.75">
      <c r="A37" s="38"/>
      <c r="B37" s="38"/>
      <c r="C37" s="38"/>
      <c r="D37" s="38"/>
      <c r="E37" s="38"/>
      <c r="F37" s="38"/>
      <c r="G37" s="40"/>
      <c r="H37" s="38"/>
      <c r="I37" s="38"/>
      <c r="J37" s="38"/>
      <c r="K37" s="38"/>
      <c r="L37" s="38"/>
      <c r="M37" s="38"/>
      <c r="N37" s="41"/>
      <c r="O37" s="48"/>
      <c r="P37" s="40"/>
      <c r="Q37" s="38"/>
      <c r="R37" s="38"/>
      <c r="S37" s="38"/>
      <c r="T37" s="38"/>
      <c r="U37" s="38"/>
      <c r="V37" s="38"/>
      <c r="W37" s="38"/>
    </row>
    <row r="38" spans="1:23" ht="12.75">
      <c r="A38" s="38"/>
      <c r="B38" s="38"/>
      <c r="C38" s="38"/>
      <c r="D38" s="38"/>
      <c r="E38" s="38"/>
      <c r="F38" s="38"/>
      <c r="G38" s="40"/>
      <c r="H38" s="38"/>
      <c r="I38" s="38"/>
      <c r="J38" s="38"/>
      <c r="K38" s="38"/>
      <c r="L38" s="38"/>
      <c r="M38" s="38"/>
      <c r="N38" s="41"/>
      <c r="O38" s="48"/>
      <c r="P38" s="40"/>
      <c r="Q38" s="38"/>
      <c r="R38" s="38"/>
      <c r="S38" s="38"/>
      <c r="T38" s="38"/>
      <c r="U38" s="38"/>
      <c r="V38" s="38"/>
      <c r="W38" s="38"/>
    </row>
    <row r="39" spans="1:23" ht="12.75">
      <c r="A39" s="38"/>
      <c r="B39" s="38"/>
      <c r="C39" s="38"/>
      <c r="D39" s="38"/>
      <c r="E39" s="38"/>
      <c r="F39" s="38"/>
      <c r="G39" s="40"/>
      <c r="H39" s="38"/>
      <c r="I39" s="38"/>
      <c r="J39" s="38"/>
      <c r="K39" s="38"/>
      <c r="L39" s="38"/>
      <c r="M39" s="38"/>
      <c r="N39" s="41"/>
      <c r="O39" s="48"/>
      <c r="P39" s="40"/>
      <c r="Q39" s="38"/>
      <c r="R39" s="38"/>
      <c r="S39" s="38"/>
      <c r="T39" s="38"/>
      <c r="U39" s="38"/>
      <c r="V39" s="38"/>
      <c r="W39" s="38"/>
    </row>
    <row r="40" spans="1:23" ht="12.75">
      <c r="A40" s="38"/>
      <c r="B40" s="38"/>
      <c r="C40" s="38"/>
      <c r="D40" s="38"/>
      <c r="E40" s="38"/>
      <c r="F40" s="38"/>
      <c r="G40" s="40"/>
      <c r="H40" s="38"/>
      <c r="I40" s="38"/>
      <c r="J40" s="38"/>
      <c r="K40" s="38"/>
      <c r="L40" s="38"/>
      <c r="M40" s="38"/>
      <c r="N40" s="41"/>
      <c r="O40" s="48"/>
      <c r="P40" s="40"/>
      <c r="Q40" s="38"/>
      <c r="R40" s="38"/>
      <c r="S40" s="38"/>
      <c r="T40" s="38"/>
      <c r="U40" s="38"/>
      <c r="V40" s="38"/>
      <c r="W40" s="38"/>
    </row>
    <row r="41" spans="1:23" ht="12.75">
      <c r="A41" s="38"/>
      <c r="B41" s="38"/>
      <c r="C41" s="38"/>
      <c r="D41" s="38"/>
      <c r="E41" s="38"/>
      <c r="F41" s="38"/>
      <c r="G41" s="40"/>
      <c r="H41" s="38"/>
      <c r="I41" s="38"/>
      <c r="J41" s="38"/>
      <c r="K41" s="38"/>
      <c r="L41" s="38"/>
      <c r="M41" s="38"/>
      <c r="N41" s="41"/>
      <c r="O41" s="48"/>
      <c r="P41" s="40"/>
      <c r="Q41" s="38"/>
      <c r="R41" s="38"/>
      <c r="S41" s="38"/>
      <c r="T41" s="38"/>
      <c r="U41" s="38"/>
      <c r="V41" s="38"/>
      <c r="W41" s="38"/>
    </row>
    <row r="42" spans="1:23" ht="12.75">
      <c r="A42" s="38"/>
      <c r="B42" s="38"/>
      <c r="C42" s="38"/>
      <c r="D42" s="38"/>
      <c r="E42" s="38"/>
      <c r="F42" s="38"/>
      <c r="G42" s="40"/>
      <c r="H42" s="38"/>
      <c r="I42" s="38"/>
      <c r="J42" s="38"/>
      <c r="K42" s="38"/>
      <c r="L42" s="38"/>
      <c r="M42" s="38"/>
      <c r="N42" s="41"/>
      <c r="O42" s="48"/>
      <c r="P42" s="40"/>
      <c r="Q42" s="38"/>
      <c r="R42" s="38"/>
      <c r="S42" s="38"/>
      <c r="T42" s="38"/>
      <c r="U42" s="38"/>
      <c r="V42" s="38"/>
      <c r="W42" s="38"/>
    </row>
    <row r="43" spans="1:23" ht="12.75">
      <c r="A43" s="38"/>
      <c r="B43" s="38"/>
      <c r="C43" s="38"/>
      <c r="D43" s="38"/>
      <c r="E43" s="38"/>
      <c r="F43" s="38"/>
      <c r="G43" s="40"/>
      <c r="H43" s="38"/>
      <c r="I43" s="38"/>
      <c r="J43" s="38"/>
      <c r="K43" s="38"/>
      <c r="L43" s="38"/>
      <c r="M43" s="38"/>
      <c r="N43" s="41"/>
      <c r="O43" s="48"/>
      <c r="P43" s="40"/>
      <c r="Q43" s="38"/>
      <c r="R43" s="38"/>
      <c r="S43" s="38"/>
      <c r="T43" s="38"/>
      <c r="U43" s="38"/>
      <c r="V43" s="38"/>
      <c r="W43" s="38"/>
    </row>
    <row r="44" spans="1:23" ht="12.75">
      <c r="A44" s="38"/>
      <c r="B44" s="38"/>
      <c r="C44" s="38"/>
      <c r="D44" s="38"/>
      <c r="E44" s="38"/>
      <c r="F44" s="38"/>
      <c r="G44" s="40"/>
      <c r="H44" s="38"/>
      <c r="I44" s="38"/>
      <c r="J44" s="38"/>
      <c r="K44" s="38"/>
      <c r="L44" s="38"/>
      <c r="M44" s="38"/>
      <c r="N44" s="41"/>
      <c r="O44" s="48"/>
      <c r="P44" s="40"/>
      <c r="Q44" s="38"/>
      <c r="R44" s="38"/>
      <c r="S44" s="38"/>
      <c r="T44" s="38"/>
      <c r="U44" s="38"/>
      <c r="V44" s="38"/>
      <c r="W44" s="38"/>
    </row>
    <row r="45" spans="1:23" ht="12.75">
      <c r="A45" s="38"/>
      <c r="B45" s="38"/>
      <c r="C45" s="38"/>
      <c r="D45" s="38"/>
      <c r="E45" s="38"/>
      <c r="F45" s="38"/>
      <c r="G45" s="40"/>
      <c r="H45" s="38"/>
      <c r="I45" s="38"/>
      <c r="J45" s="38"/>
      <c r="K45" s="38"/>
      <c r="L45" s="38"/>
      <c r="M45" s="38"/>
      <c r="N45" s="41"/>
      <c r="O45" s="48"/>
      <c r="P45" s="40"/>
      <c r="Q45" s="38"/>
      <c r="R45" s="38"/>
      <c r="S45" s="38"/>
      <c r="T45" s="38"/>
      <c r="U45" s="38"/>
      <c r="V45" s="38"/>
      <c r="W45" s="38"/>
    </row>
    <row r="46" spans="1:23" ht="12.75">
      <c r="A46" s="38"/>
      <c r="B46" s="38"/>
      <c r="C46" s="38"/>
      <c r="D46" s="38"/>
      <c r="E46" s="38"/>
      <c r="F46" s="38"/>
      <c r="G46" s="40"/>
      <c r="H46" s="38"/>
      <c r="I46" s="38"/>
      <c r="J46" s="38"/>
      <c r="K46" s="38"/>
      <c r="L46" s="38"/>
      <c r="M46" s="38"/>
      <c r="N46" s="41"/>
      <c r="O46" s="48"/>
      <c r="P46" s="40"/>
      <c r="Q46" s="38"/>
      <c r="R46" s="38"/>
      <c r="S46" s="38"/>
      <c r="T46" s="38"/>
      <c r="U46" s="38"/>
      <c r="V46" s="38"/>
      <c r="W46" s="38"/>
    </row>
    <row r="47" spans="1:23" ht="12.75">
      <c r="A47" s="38"/>
      <c r="B47" s="38"/>
      <c r="C47" s="38"/>
      <c r="D47" s="38"/>
      <c r="E47" s="38"/>
      <c r="F47" s="38"/>
      <c r="G47" s="40"/>
      <c r="H47" s="38"/>
      <c r="I47" s="38"/>
      <c r="J47" s="38"/>
      <c r="K47" s="38"/>
      <c r="L47" s="38"/>
      <c r="M47" s="38"/>
      <c r="N47" s="41"/>
      <c r="O47" s="48"/>
      <c r="P47" s="40"/>
      <c r="Q47" s="38"/>
      <c r="R47" s="38"/>
      <c r="S47" s="38"/>
      <c r="T47" s="38"/>
      <c r="U47" s="38"/>
      <c r="V47" s="38"/>
      <c r="W47" s="38"/>
    </row>
    <row r="48" spans="1:23" ht="12.75">
      <c r="A48" s="38"/>
      <c r="B48" s="38"/>
      <c r="C48" s="38"/>
      <c r="D48" s="38"/>
      <c r="E48" s="38"/>
      <c r="F48" s="38"/>
      <c r="G48" s="40"/>
      <c r="H48" s="38"/>
      <c r="I48" s="38"/>
      <c r="J48" s="38"/>
      <c r="K48" s="38"/>
      <c r="L48" s="38"/>
      <c r="M48" s="38"/>
      <c r="N48" s="41"/>
      <c r="O48" s="48"/>
      <c r="P48" s="40"/>
      <c r="Q48" s="38"/>
      <c r="R48" s="38"/>
      <c r="S48" s="38"/>
      <c r="T48" s="38"/>
      <c r="U48" s="38"/>
      <c r="V48" s="38"/>
      <c r="W48" s="38"/>
    </row>
    <row r="49" spans="1:23" ht="12.75">
      <c r="A49" s="38"/>
      <c r="B49" s="38"/>
      <c r="C49" s="38"/>
      <c r="D49" s="38"/>
      <c r="E49" s="38"/>
      <c r="F49" s="38"/>
      <c r="G49" s="40"/>
      <c r="H49" s="38"/>
      <c r="I49" s="38"/>
      <c r="J49" s="38"/>
      <c r="K49" s="38"/>
      <c r="L49" s="38"/>
      <c r="M49" s="38"/>
      <c r="N49" s="41"/>
      <c r="O49" s="48"/>
      <c r="P49" s="40"/>
      <c r="Q49" s="38"/>
      <c r="R49" s="38"/>
      <c r="S49" s="38"/>
      <c r="T49" s="38"/>
      <c r="U49" s="38"/>
      <c r="V49" s="38"/>
      <c r="W49" s="38"/>
    </row>
    <row r="50" spans="1:23" ht="12.75">
      <c r="A50" s="38"/>
      <c r="B50" s="38"/>
      <c r="C50" s="38"/>
      <c r="D50" s="38"/>
      <c r="E50" s="38"/>
      <c r="F50" s="38"/>
      <c r="G50" s="40"/>
      <c r="H50" s="38"/>
      <c r="I50" s="38"/>
      <c r="J50" s="38"/>
      <c r="K50" s="38"/>
      <c r="L50" s="38"/>
      <c r="M50" s="38"/>
      <c r="N50" s="41"/>
      <c r="O50" s="48"/>
      <c r="P50" s="40"/>
      <c r="Q50" s="38"/>
      <c r="R50" s="38"/>
      <c r="S50" s="38"/>
      <c r="T50" s="38"/>
      <c r="U50" s="38"/>
      <c r="V50" s="38"/>
      <c r="W50" s="38"/>
    </row>
    <row r="51" spans="1:23" ht="12.75">
      <c r="A51" s="38"/>
      <c r="B51" s="38"/>
      <c r="C51" s="38"/>
      <c r="D51" s="38"/>
      <c r="E51" s="38"/>
      <c r="F51" s="38"/>
      <c r="G51" s="40"/>
      <c r="H51" s="38"/>
      <c r="I51" s="38"/>
      <c r="J51" s="38"/>
      <c r="K51" s="38"/>
      <c r="L51" s="38"/>
      <c r="M51" s="38"/>
      <c r="N51" s="41"/>
      <c r="O51" s="48"/>
      <c r="P51" s="40"/>
      <c r="Q51" s="38"/>
      <c r="R51" s="38"/>
      <c r="S51" s="38"/>
      <c r="T51" s="38"/>
      <c r="U51" s="38"/>
      <c r="V51" s="38"/>
      <c r="W51" s="38"/>
    </row>
    <row r="52" spans="1:23" ht="12.75">
      <c r="A52" s="38"/>
      <c r="B52" s="38"/>
      <c r="C52" s="38"/>
      <c r="D52" s="38"/>
      <c r="E52" s="38"/>
      <c r="F52" s="38"/>
      <c r="G52" s="40"/>
      <c r="H52" s="38"/>
      <c r="I52" s="38"/>
      <c r="J52" s="38"/>
      <c r="K52" s="38"/>
      <c r="L52" s="38"/>
      <c r="M52" s="38"/>
      <c r="N52" s="41"/>
      <c r="O52" s="48"/>
      <c r="P52" s="40"/>
      <c r="Q52" s="38"/>
      <c r="R52" s="38"/>
      <c r="S52" s="38"/>
      <c r="T52" s="38"/>
      <c r="U52" s="38"/>
      <c r="V52" s="38"/>
      <c r="W52" s="38"/>
    </row>
    <row r="53" spans="1:23" ht="12.75">
      <c r="A53" s="38"/>
      <c r="B53" s="38"/>
      <c r="C53" s="38"/>
      <c r="D53" s="38"/>
      <c r="E53" s="38"/>
      <c r="F53" s="38"/>
      <c r="G53" s="40"/>
      <c r="H53" s="38"/>
      <c r="I53" s="38"/>
      <c r="J53" s="38"/>
      <c r="K53" s="38"/>
      <c r="L53" s="38"/>
      <c r="M53" s="38"/>
      <c r="N53" s="41"/>
      <c r="O53" s="48"/>
      <c r="P53" s="40"/>
      <c r="Q53" s="38"/>
      <c r="R53" s="38"/>
      <c r="S53" s="38"/>
      <c r="T53" s="38"/>
      <c r="U53" s="38"/>
      <c r="V53" s="38"/>
      <c r="W53" s="38"/>
    </row>
    <row r="54" spans="1:23" ht="12.75">
      <c r="A54" s="38"/>
      <c r="B54" s="38"/>
      <c r="C54" s="38"/>
      <c r="D54" s="38"/>
      <c r="E54" s="38"/>
      <c r="F54" s="38"/>
      <c r="G54" s="40"/>
      <c r="H54" s="38"/>
      <c r="I54" s="38"/>
      <c r="J54" s="38"/>
      <c r="K54" s="38"/>
      <c r="L54" s="38"/>
      <c r="M54" s="38"/>
      <c r="N54" s="41"/>
      <c r="O54" s="48"/>
      <c r="P54" s="40"/>
      <c r="Q54" s="38"/>
      <c r="R54" s="38"/>
      <c r="S54" s="38"/>
      <c r="T54" s="38"/>
      <c r="U54" s="38"/>
      <c r="V54" s="38"/>
      <c r="W54" s="38"/>
    </row>
    <row r="55" spans="1:23" ht="12.75">
      <c r="A55" s="38"/>
      <c r="B55" s="38"/>
      <c r="C55" s="38"/>
      <c r="D55" s="38"/>
      <c r="E55" s="38"/>
      <c r="F55" s="38"/>
      <c r="G55" s="40"/>
      <c r="H55" s="38"/>
      <c r="I55" s="38"/>
      <c r="J55" s="38"/>
      <c r="K55" s="38"/>
      <c r="L55" s="38"/>
      <c r="M55" s="38"/>
      <c r="N55" s="41"/>
      <c r="O55" s="48"/>
      <c r="P55" s="40"/>
      <c r="Q55" s="38"/>
      <c r="R55" s="38"/>
      <c r="S55" s="38"/>
      <c r="T55" s="38"/>
      <c r="U55" s="38"/>
      <c r="V55" s="38"/>
      <c r="W55" s="38"/>
    </row>
    <row r="56" spans="1:23" ht="12.75">
      <c r="A56" s="38"/>
      <c r="B56" s="38"/>
      <c r="C56" s="38"/>
      <c r="D56" s="38"/>
      <c r="E56" s="38"/>
      <c r="F56" s="38"/>
      <c r="G56" s="40"/>
      <c r="H56" s="38"/>
      <c r="I56" s="38"/>
      <c r="J56" s="38"/>
      <c r="K56" s="38"/>
      <c r="L56" s="38"/>
      <c r="M56" s="38"/>
      <c r="N56" s="41"/>
      <c r="O56" s="48"/>
      <c r="P56" s="40"/>
      <c r="Q56" s="38"/>
      <c r="R56" s="38"/>
      <c r="S56" s="38"/>
      <c r="T56" s="38"/>
      <c r="U56" s="38"/>
      <c r="V56" s="38"/>
      <c r="W56" s="38"/>
    </row>
    <row r="57" spans="1:23" ht="12.75">
      <c r="A57" s="38"/>
      <c r="B57" s="38"/>
      <c r="C57" s="38"/>
      <c r="D57" s="38"/>
      <c r="E57" s="38"/>
      <c r="F57" s="38"/>
      <c r="G57" s="40"/>
      <c r="H57" s="38"/>
      <c r="I57" s="38"/>
      <c r="J57" s="38"/>
      <c r="K57" s="38"/>
      <c r="L57" s="38"/>
      <c r="M57" s="38"/>
      <c r="N57" s="41"/>
      <c r="O57" s="48"/>
      <c r="P57" s="40"/>
      <c r="Q57" s="38"/>
      <c r="R57" s="38"/>
      <c r="S57" s="38"/>
      <c r="T57" s="38"/>
      <c r="U57" s="38"/>
      <c r="V57" s="38"/>
      <c r="W57" s="38"/>
    </row>
    <row r="58" spans="1:23" ht="12.75">
      <c r="A58" s="38"/>
      <c r="B58" s="38"/>
      <c r="C58" s="38"/>
      <c r="D58" s="38"/>
      <c r="E58" s="38"/>
      <c r="F58" s="38"/>
      <c r="G58" s="40"/>
      <c r="H58" s="38"/>
      <c r="I58" s="38"/>
      <c r="J58" s="38"/>
      <c r="K58" s="38"/>
      <c r="L58" s="38"/>
      <c r="M58" s="38"/>
      <c r="N58" s="41"/>
      <c r="O58" s="48"/>
      <c r="P58" s="40"/>
      <c r="Q58" s="38"/>
      <c r="R58" s="38"/>
      <c r="S58" s="38"/>
      <c r="T58" s="38"/>
      <c r="U58" s="38"/>
      <c r="V58" s="38"/>
      <c r="W58" s="38"/>
    </row>
    <row r="59" spans="1:23" ht="12.75">
      <c r="A59" s="38"/>
      <c r="B59" s="38"/>
      <c r="C59" s="38"/>
      <c r="D59" s="38"/>
      <c r="E59" s="38"/>
      <c r="F59" s="38"/>
      <c r="G59" s="40"/>
      <c r="H59" s="38"/>
      <c r="I59" s="38"/>
      <c r="J59" s="38"/>
      <c r="K59" s="38"/>
      <c r="L59" s="38"/>
      <c r="M59" s="38"/>
      <c r="N59" s="41"/>
      <c r="O59" s="48"/>
      <c r="P59" s="40"/>
      <c r="Q59" s="38"/>
      <c r="R59" s="38"/>
      <c r="S59" s="38"/>
      <c r="T59" s="38"/>
      <c r="U59" s="38"/>
      <c r="V59" s="38"/>
      <c r="W59" s="38"/>
    </row>
    <row r="60" spans="1:23" ht="12.75">
      <c r="A60" s="38"/>
      <c r="B60" s="38"/>
      <c r="C60" s="38"/>
      <c r="D60" s="38"/>
      <c r="E60" s="38"/>
      <c r="F60" s="38"/>
      <c r="G60" s="40"/>
      <c r="H60" s="38"/>
      <c r="I60" s="38"/>
      <c r="J60" s="38"/>
      <c r="K60" s="38"/>
      <c r="L60" s="38"/>
      <c r="M60" s="38"/>
      <c r="N60" s="41"/>
      <c r="O60" s="48"/>
      <c r="P60" s="40"/>
      <c r="Q60" s="38"/>
      <c r="R60" s="38"/>
      <c r="S60" s="38"/>
      <c r="T60" s="38"/>
      <c r="U60" s="38"/>
      <c r="V60" s="38"/>
      <c r="W60" s="38"/>
    </row>
    <row r="61" spans="1:23" ht="12.75">
      <c r="A61" s="38"/>
      <c r="B61" s="38"/>
      <c r="C61" s="38"/>
      <c r="D61" s="38"/>
      <c r="E61" s="38"/>
      <c r="F61" s="38"/>
      <c r="G61" s="40"/>
      <c r="H61" s="38"/>
      <c r="I61" s="38"/>
      <c r="J61" s="38"/>
      <c r="K61" s="38"/>
      <c r="L61" s="38"/>
      <c r="M61" s="38"/>
      <c r="N61" s="41"/>
      <c r="O61" s="48"/>
      <c r="P61" s="40"/>
      <c r="Q61" s="38"/>
      <c r="R61" s="38"/>
      <c r="S61" s="38"/>
      <c r="T61" s="38"/>
      <c r="U61" s="38"/>
      <c r="V61" s="38"/>
      <c r="W61" s="38"/>
    </row>
    <row r="62" spans="1:23" ht="12.75">
      <c r="A62" s="38"/>
      <c r="B62" s="38"/>
      <c r="C62" s="38"/>
      <c r="D62" s="38"/>
      <c r="E62" s="38"/>
      <c r="F62" s="38"/>
      <c r="G62" s="40"/>
      <c r="H62" s="38"/>
      <c r="I62" s="38"/>
      <c r="J62" s="38"/>
      <c r="K62" s="38"/>
      <c r="L62" s="38"/>
      <c r="M62" s="38"/>
      <c r="N62" s="41"/>
      <c r="O62" s="48"/>
      <c r="P62" s="40"/>
      <c r="Q62" s="38"/>
      <c r="R62" s="38"/>
      <c r="S62" s="38"/>
      <c r="T62" s="38"/>
      <c r="U62" s="38"/>
      <c r="V62" s="38"/>
      <c r="W62" s="38"/>
    </row>
    <row r="63" spans="1:23" ht="12.75">
      <c r="A63" s="38"/>
      <c r="B63" s="38"/>
      <c r="C63" s="38"/>
      <c r="D63" s="38"/>
      <c r="E63" s="38"/>
      <c r="F63" s="38"/>
      <c r="G63" s="40"/>
      <c r="H63" s="38"/>
      <c r="I63" s="38"/>
      <c r="J63" s="38"/>
      <c r="K63" s="38"/>
      <c r="L63" s="38"/>
      <c r="M63" s="38"/>
      <c r="N63" s="41"/>
      <c r="O63" s="48"/>
      <c r="P63" s="40"/>
      <c r="Q63" s="38"/>
      <c r="R63" s="38"/>
      <c r="S63" s="38"/>
      <c r="T63" s="38"/>
      <c r="U63" s="38"/>
      <c r="V63" s="38"/>
      <c r="W63" s="38"/>
    </row>
    <row r="64" spans="1:23" ht="12.75">
      <c r="A64" s="38"/>
      <c r="B64" s="38"/>
      <c r="C64" s="38"/>
      <c r="D64" s="38"/>
      <c r="E64" s="38"/>
      <c r="F64" s="38"/>
      <c r="G64" s="40"/>
      <c r="H64" s="38"/>
      <c r="I64" s="38"/>
      <c r="J64" s="38"/>
      <c r="K64" s="38"/>
      <c r="L64" s="38"/>
      <c r="M64" s="38"/>
      <c r="N64" s="41"/>
      <c r="O64" s="48"/>
      <c r="P64" s="40"/>
      <c r="Q64" s="38"/>
      <c r="R64" s="38"/>
      <c r="S64" s="38"/>
      <c r="T64" s="38"/>
      <c r="U64" s="38"/>
      <c r="V64" s="38"/>
      <c r="W64" s="38"/>
    </row>
    <row r="65" spans="1:23" ht="12.75">
      <c r="A65" s="38"/>
      <c r="B65" s="38"/>
      <c r="C65" s="38"/>
      <c r="D65" s="38"/>
      <c r="E65" s="38"/>
      <c r="F65" s="38"/>
      <c r="G65" s="40"/>
      <c r="H65" s="38"/>
      <c r="I65" s="38"/>
      <c r="J65" s="38"/>
      <c r="K65" s="38"/>
      <c r="L65" s="38"/>
      <c r="M65" s="38"/>
      <c r="N65" s="41"/>
      <c r="O65" s="48"/>
      <c r="P65" s="40"/>
      <c r="Q65" s="38"/>
      <c r="R65" s="38"/>
      <c r="S65" s="38"/>
      <c r="T65" s="38"/>
      <c r="U65" s="38"/>
      <c r="V65" s="38"/>
      <c r="W65" s="38"/>
    </row>
    <row r="66" spans="1:23" ht="12.75">
      <c r="A66" s="38"/>
      <c r="B66" s="38"/>
      <c r="C66" s="38"/>
      <c r="D66" s="38"/>
      <c r="E66" s="38"/>
      <c r="F66" s="38"/>
      <c r="G66" s="40"/>
      <c r="H66" s="38"/>
      <c r="I66" s="38"/>
      <c r="J66" s="38"/>
      <c r="K66" s="38"/>
      <c r="L66" s="38"/>
      <c r="M66" s="38"/>
      <c r="N66" s="41"/>
      <c r="O66" s="48"/>
      <c r="P66" s="40"/>
      <c r="Q66" s="38"/>
      <c r="R66" s="38"/>
      <c r="S66" s="38"/>
      <c r="T66" s="38"/>
      <c r="U66" s="38"/>
      <c r="V66" s="38"/>
      <c r="W66" s="38"/>
    </row>
    <row r="67" spans="1:23" ht="12.75">
      <c r="A67" s="38"/>
      <c r="B67" s="38"/>
      <c r="C67" s="38"/>
      <c r="D67" s="38"/>
      <c r="E67" s="38"/>
      <c r="F67" s="38"/>
      <c r="G67" s="40"/>
      <c r="H67" s="38"/>
      <c r="I67" s="38"/>
      <c r="J67" s="38"/>
      <c r="K67" s="38"/>
      <c r="L67" s="38"/>
      <c r="M67" s="38"/>
      <c r="N67" s="41"/>
      <c r="O67" s="48"/>
      <c r="P67" s="40"/>
      <c r="Q67" s="38"/>
      <c r="R67" s="38"/>
      <c r="S67" s="38"/>
      <c r="T67" s="38"/>
      <c r="U67" s="38"/>
      <c r="V67" s="38"/>
      <c r="W67" s="38"/>
    </row>
    <row r="68" spans="1:23" ht="12.75">
      <c r="A68" s="38"/>
      <c r="B68" s="38"/>
      <c r="C68" s="38"/>
      <c r="D68" s="38"/>
      <c r="E68" s="38"/>
      <c r="F68" s="38"/>
      <c r="G68" s="40"/>
      <c r="H68" s="38"/>
      <c r="I68" s="38"/>
      <c r="J68" s="38"/>
      <c r="K68" s="38"/>
      <c r="L68" s="38"/>
      <c r="M68" s="38"/>
      <c r="N68" s="41"/>
      <c r="O68" s="48"/>
      <c r="P68" s="40"/>
      <c r="Q68" s="38"/>
      <c r="R68" s="38"/>
      <c r="S68" s="38"/>
      <c r="T68" s="38"/>
      <c r="U68" s="38"/>
      <c r="V68" s="38"/>
      <c r="W68" s="38"/>
    </row>
    <row r="69" spans="1:23" ht="12.75">
      <c r="A69" s="38"/>
      <c r="B69" s="38"/>
      <c r="C69" s="38"/>
      <c r="D69" s="38"/>
      <c r="E69" s="38"/>
      <c r="F69" s="38"/>
      <c r="G69" s="40"/>
      <c r="H69" s="38"/>
      <c r="I69" s="38"/>
      <c r="J69" s="38"/>
      <c r="K69" s="38"/>
      <c r="L69" s="38"/>
      <c r="M69" s="38"/>
      <c r="N69" s="41"/>
      <c r="O69" s="48"/>
      <c r="P69" s="40"/>
      <c r="Q69" s="38"/>
      <c r="R69" s="38"/>
      <c r="S69" s="38"/>
      <c r="T69" s="38"/>
      <c r="U69" s="38"/>
      <c r="V69" s="38"/>
      <c r="W69" s="38"/>
    </row>
    <row r="70" spans="1:23" ht="12.75">
      <c r="A70" s="38"/>
      <c r="B70" s="38"/>
      <c r="C70" s="38"/>
      <c r="D70" s="38"/>
      <c r="E70" s="38"/>
      <c r="F70" s="38"/>
      <c r="G70" s="40"/>
      <c r="H70" s="38"/>
      <c r="I70" s="38"/>
      <c r="J70" s="38"/>
      <c r="K70" s="38"/>
      <c r="L70" s="38"/>
      <c r="M70" s="38"/>
      <c r="N70" s="41"/>
      <c r="O70" s="48"/>
      <c r="P70" s="40"/>
      <c r="Q70" s="38"/>
      <c r="R70" s="38"/>
      <c r="S70" s="38"/>
      <c r="T70" s="38"/>
      <c r="U70" s="38"/>
      <c r="V70" s="38"/>
      <c r="W70" s="38"/>
    </row>
    <row r="71" spans="1:23" ht="12.75">
      <c r="A71" s="38"/>
      <c r="B71" s="38"/>
      <c r="C71" s="38"/>
      <c r="D71" s="38"/>
      <c r="E71" s="38"/>
      <c r="F71" s="38"/>
      <c r="G71" s="40"/>
      <c r="H71" s="38"/>
      <c r="I71" s="38"/>
      <c r="J71" s="38"/>
      <c r="K71" s="38"/>
      <c r="L71" s="38"/>
      <c r="M71" s="38"/>
      <c r="N71" s="41"/>
      <c r="O71" s="48"/>
      <c r="P71" s="40"/>
      <c r="Q71" s="38"/>
      <c r="R71" s="38"/>
      <c r="S71" s="38"/>
      <c r="T71" s="38"/>
      <c r="U71" s="38"/>
      <c r="V71" s="38"/>
      <c r="W71" s="38"/>
    </row>
    <row r="72" spans="1:23" ht="12.75">
      <c r="A72" s="38"/>
      <c r="B72" s="38"/>
      <c r="C72" s="38"/>
      <c r="D72" s="38"/>
      <c r="E72" s="38"/>
      <c r="F72" s="38"/>
      <c r="G72" s="40"/>
      <c r="H72" s="38"/>
      <c r="I72" s="38"/>
      <c r="J72" s="38"/>
      <c r="K72" s="38"/>
      <c r="L72" s="38"/>
      <c r="M72" s="38"/>
      <c r="N72" s="41"/>
      <c r="O72" s="48"/>
      <c r="P72" s="40"/>
      <c r="Q72" s="38"/>
      <c r="R72" s="38"/>
      <c r="S72" s="38"/>
      <c r="T72" s="38"/>
      <c r="U72" s="38"/>
      <c r="V72" s="38"/>
      <c r="W72" s="38"/>
    </row>
    <row r="73" spans="1:23" ht="12.75">
      <c r="A73" s="38"/>
      <c r="B73" s="38"/>
      <c r="C73" s="38"/>
      <c r="D73" s="38"/>
      <c r="E73" s="38"/>
      <c r="F73" s="38"/>
      <c r="G73" s="40"/>
      <c r="H73" s="38"/>
      <c r="I73" s="38"/>
      <c r="J73" s="38"/>
      <c r="K73" s="38"/>
      <c r="L73" s="38"/>
      <c r="M73" s="38"/>
      <c r="N73" s="41"/>
      <c r="O73" s="48"/>
      <c r="P73" s="40"/>
      <c r="Q73" s="38"/>
      <c r="R73" s="38"/>
      <c r="S73" s="38"/>
      <c r="T73" s="38"/>
      <c r="U73" s="38"/>
      <c r="V73" s="38"/>
      <c r="W73" s="38"/>
    </row>
    <row r="74" spans="1:23" ht="12.75">
      <c r="A74" s="38"/>
      <c r="B74" s="38"/>
      <c r="C74" s="38"/>
      <c r="D74" s="38"/>
      <c r="E74" s="38"/>
      <c r="F74" s="38"/>
      <c r="G74" s="40"/>
      <c r="H74" s="38"/>
      <c r="I74" s="38"/>
      <c r="J74" s="38"/>
      <c r="K74" s="38"/>
      <c r="L74" s="38"/>
      <c r="M74" s="38"/>
      <c r="N74" s="41"/>
      <c r="O74" s="48"/>
      <c r="P74" s="40"/>
      <c r="Q74" s="38"/>
      <c r="R74" s="38"/>
      <c r="S74" s="38"/>
      <c r="T74" s="38"/>
      <c r="U74" s="38"/>
      <c r="V74" s="38"/>
      <c r="W74" s="38"/>
    </row>
    <row r="75" spans="1:23" ht="12.75">
      <c r="A75" s="38"/>
      <c r="B75" s="38"/>
      <c r="C75" s="38"/>
      <c r="D75" s="38"/>
      <c r="E75" s="38"/>
      <c r="F75" s="38"/>
      <c r="G75" s="40"/>
      <c r="H75" s="38"/>
      <c r="I75" s="38"/>
      <c r="J75" s="38"/>
      <c r="K75" s="38"/>
      <c r="L75" s="38"/>
      <c r="M75" s="38"/>
      <c r="N75" s="41"/>
      <c r="O75" s="48"/>
      <c r="P75" s="40"/>
      <c r="Q75" s="38"/>
      <c r="R75" s="38"/>
      <c r="S75" s="38"/>
      <c r="T75" s="38"/>
      <c r="U75" s="38"/>
      <c r="V75" s="38"/>
      <c r="W75" s="38"/>
    </row>
    <row r="76" spans="1:23" ht="12.75">
      <c r="A76" s="38"/>
      <c r="B76" s="38"/>
      <c r="C76" s="38"/>
      <c r="D76" s="38"/>
      <c r="E76" s="38"/>
      <c r="F76" s="38"/>
      <c r="G76" s="40"/>
      <c r="H76" s="38"/>
      <c r="I76" s="38"/>
      <c r="J76" s="38"/>
      <c r="K76" s="38"/>
      <c r="L76" s="38"/>
      <c r="M76" s="38"/>
      <c r="N76" s="41"/>
      <c r="O76" s="48"/>
      <c r="P76" s="40"/>
      <c r="Q76" s="38"/>
      <c r="R76" s="38"/>
      <c r="S76" s="38"/>
      <c r="T76" s="38"/>
      <c r="U76" s="38"/>
      <c r="V76" s="38"/>
      <c r="W76" s="38"/>
    </row>
    <row r="77" spans="1:23" ht="12.75">
      <c r="A77" s="38"/>
      <c r="B77" s="38"/>
      <c r="C77" s="38"/>
      <c r="D77" s="38"/>
      <c r="E77" s="38"/>
      <c r="F77" s="38"/>
      <c r="G77" s="40"/>
      <c r="H77" s="38"/>
      <c r="I77" s="38"/>
      <c r="J77" s="38"/>
      <c r="K77" s="38"/>
      <c r="L77" s="38"/>
      <c r="M77" s="38"/>
      <c r="N77" s="41"/>
      <c r="O77" s="48"/>
      <c r="P77" s="40"/>
      <c r="Q77" s="38"/>
      <c r="R77" s="38"/>
      <c r="S77" s="38"/>
      <c r="T77" s="38"/>
      <c r="U77" s="38"/>
      <c r="V77" s="38"/>
      <c r="W77" s="38"/>
    </row>
    <row r="78" spans="1:23" ht="12.75">
      <c r="A78" s="38"/>
      <c r="B78" s="38"/>
      <c r="C78" s="38"/>
      <c r="D78" s="38"/>
      <c r="E78" s="38"/>
      <c r="F78" s="38"/>
      <c r="G78" s="40"/>
      <c r="H78" s="38"/>
      <c r="I78" s="38"/>
      <c r="J78" s="38"/>
      <c r="K78" s="38"/>
      <c r="L78" s="38"/>
      <c r="M78" s="38"/>
      <c r="N78" s="41"/>
      <c r="O78" s="48"/>
      <c r="P78" s="40"/>
      <c r="Q78" s="38"/>
      <c r="R78" s="38"/>
      <c r="S78" s="38"/>
      <c r="T78" s="38"/>
      <c r="U78" s="38"/>
      <c r="V78" s="38"/>
      <c r="W78" s="38"/>
    </row>
    <row r="79" spans="1:23" ht="12.75">
      <c r="A79" s="38"/>
      <c r="B79" s="38"/>
      <c r="C79" s="38"/>
      <c r="D79" s="38"/>
      <c r="E79" s="38"/>
      <c r="F79" s="38"/>
      <c r="G79" s="40"/>
      <c r="H79" s="38"/>
      <c r="I79" s="38"/>
      <c r="J79" s="38"/>
      <c r="K79" s="38"/>
      <c r="L79" s="38"/>
      <c r="M79" s="38"/>
      <c r="N79" s="41"/>
      <c r="O79" s="48"/>
      <c r="P79" s="40"/>
      <c r="Q79" s="38"/>
      <c r="R79" s="38"/>
      <c r="S79" s="38"/>
      <c r="T79" s="38"/>
      <c r="U79" s="38"/>
      <c r="V79" s="38"/>
      <c r="W79" s="38"/>
    </row>
    <row r="80" spans="1:23" ht="12.75">
      <c r="A80" s="38"/>
      <c r="B80" s="38"/>
      <c r="C80" s="38"/>
      <c r="D80" s="38"/>
      <c r="E80" s="38"/>
      <c r="F80" s="38"/>
      <c r="G80" s="40"/>
      <c r="H80" s="38"/>
      <c r="I80" s="38"/>
      <c r="J80" s="38"/>
      <c r="K80" s="38"/>
      <c r="L80" s="38"/>
      <c r="M80" s="38"/>
      <c r="N80" s="41"/>
      <c r="O80" s="48"/>
      <c r="P80" s="40"/>
      <c r="Q80" s="38"/>
      <c r="R80" s="38"/>
      <c r="S80" s="38"/>
      <c r="T80" s="38"/>
      <c r="U80" s="38"/>
      <c r="V80" s="38"/>
      <c r="W80" s="38"/>
    </row>
    <row r="81" spans="1:23" ht="12.75">
      <c r="A81" s="38"/>
      <c r="B81" s="38"/>
      <c r="C81" s="38"/>
      <c r="D81" s="38"/>
      <c r="E81" s="38"/>
      <c r="F81" s="38"/>
      <c r="G81" s="40"/>
      <c r="H81" s="38"/>
      <c r="I81" s="38"/>
      <c r="J81" s="38"/>
      <c r="K81" s="38"/>
      <c r="L81" s="38"/>
      <c r="M81" s="38"/>
      <c r="N81" s="41"/>
      <c r="O81" s="48"/>
      <c r="P81" s="40"/>
      <c r="Q81" s="38"/>
      <c r="R81" s="38"/>
      <c r="S81" s="38"/>
      <c r="T81" s="38"/>
      <c r="U81" s="38"/>
      <c r="V81" s="38"/>
      <c r="W81" s="38"/>
    </row>
    <row r="82" spans="1:23" ht="12.75">
      <c r="A82" s="38"/>
      <c r="B82" s="38"/>
      <c r="C82" s="38"/>
      <c r="D82" s="38"/>
      <c r="E82" s="38"/>
      <c r="F82" s="38"/>
      <c r="G82" s="40"/>
      <c r="H82" s="38"/>
      <c r="I82" s="38"/>
      <c r="J82" s="38"/>
      <c r="K82" s="38"/>
      <c r="L82" s="38"/>
      <c r="M82" s="38"/>
      <c r="N82" s="41"/>
      <c r="O82" s="48"/>
      <c r="P82" s="40"/>
      <c r="Q82" s="38"/>
      <c r="R82" s="38"/>
      <c r="S82" s="38"/>
      <c r="T82" s="38"/>
      <c r="U82" s="38"/>
      <c r="V82" s="38"/>
      <c r="W82" s="38"/>
    </row>
    <row r="83" spans="1:23" ht="12.75">
      <c r="A83" s="38"/>
      <c r="B83" s="38"/>
      <c r="C83" s="38"/>
      <c r="D83" s="38"/>
      <c r="E83" s="38"/>
      <c r="F83" s="38"/>
      <c r="G83" s="40"/>
      <c r="H83" s="38"/>
      <c r="I83" s="38"/>
      <c r="J83" s="38"/>
      <c r="K83" s="38"/>
      <c r="L83" s="38"/>
      <c r="M83" s="38"/>
      <c r="N83" s="41"/>
      <c r="O83" s="48"/>
      <c r="P83" s="40"/>
      <c r="Q83" s="38"/>
      <c r="R83" s="38"/>
      <c r="S83" s="38"/>
      <c r="T83" s="38"/>
      <c r="U83" s="38"/>
      <c r="V83" s="38"/>
      <c r="W83" s="38"/>
    </row>
    <row r="84" spans="1:23" ht="12.75">
      <c r="A84" s="38"/>
      <c r="B84" s="38"/>
      <c r="C84" s="38"/>
      <c r="D84" s="38"/>
      <c r="E84" s="38"/>
      <c r="F84" s="38"/>
      <c r="G84" s="40"/>
      <c r="H84" s="38"/>
      <c r="I84" s="38"/>
      <c r="J84" s="38"/>
      <c r="K84" s="38"/>
      <c r="L84" s="38"/>
      <c r="M84" s="38"/>
      <c r="N84" s="41"/>
      <c r="O84" s="48"/>
      <c r="P84" s="40"/>
      <c r="Q84" s="38"/>
      <c r="R84" s="38"/>
      <c r="S84" s="38"/>
      <c r="T84" s="38"/>
      <c r="U84" s="38"/>
      <c r="V84" s="38"/>
      <c r="W84" s="38"/>
    </row>
    <row r="85" spans="1:23" ht="12.75">
      <c r="A85" s="38"/>
      <c r="B85" s="38"/>
      <c r="C85" s="38"/>
      <c r="D85" s="38"/>
      <c r="E85" s="38"/>
      <c r="F85" s="38"/>
      <c r="G85" s="40"/>
      <c r="H85" s="38"/>
      <c r="I85" s="38"/>
      <c r="J85" s="38"/>
      <c r="K85" s="38"/>
      <c r="L85" s="38"/>
      <c r="M85" s="38"/>
      <c r="N85" s="41"/>
      <c r="O85" s="48"/>
      <c r="P85" s="40"/>
      <c r="Q85" s="38"/>
      <c r="R85" s="38"/>
      <c r="S85" s="38"/>
      <c r="T85" s="38"/>
      <c r="U85" s="38"/>
      <c r="V85" s="38"/>
      <c r="W85" s="38"/>
    </row>
    <row r="86" spans="1:23" ht="12.75">
      <c r="A86" s="38"/>
      <c r="B86" s="38"/>
      <c r="C86" s="38"/>
      <c r="D86" s="38"/>
      <c r="E86" s="38"/>
      <c r="F86" s="38"/>
      <c r="G86" s="40"/>
      <c r="H86" s="38"/>
      <c r="I86" s="38"/>
      <c r="J86" s="38"/>
      <c r="K86" s="38"/>
      <c r="L86" s="38"/>
      <c r="M86" s="38"/>
      <c r="N86" s="41"/>
      <c r="O86" s="48"/>
      <c r="P86" s="40"/>
      <c r="Q86" s="38"/>
      <c r="R86" s="38"/>
      <c r="S86" s="38"/>
      <c r="T86" s="38"/>
      <c r="U86" s="38"/>
      <c r="V86" s="38"/>
      <c r="W86" s="38"/>
    </row>
    <row r="87" spans="1:23" ht="12.75">
      <c r="A87" s="38"/>
      <c r="B87" s="38"/>
      <c r="C87" s="38"/>
      <c r="D87" s="38"/>
      <c r="E87" s="38"/>
      <c r="F87" s="38"/>
      <c r="G87" s="40"/>
      <c r="H87" s="38"/>
      <c r="I87" s="38"/>
      <c r="J87" s="38"/>
      <c r="K87" s="38"/>
      <c r="L87" s="38"/>
      <c r="M87" s="38"/>
      <c r="N87" s="41"/>
      <c r="O87" s="48"/>
      <c r="P87" s="40"/>
      <c r="Q87" s="38"/>
      <c r="R87" s="38"/>
      <c r="S87" s="38"/>
      <c r="T87" s="38"/>
      <c r="U87" s="38"/>
      <c r="V87" s="38"/>
      <c r="W87" s="38"/>
    </row>
    <row r="88" spans="1:23" ht="12.75">
      <c r="A88" s="38"/>
      <c r="B88" s="38"/>
      <c r="C88" s="38"/>
      <c r="D88" s="38"/>
      <c r="E88" s="38"/>
      <c r="F88" s="38"/>
      <c r="G88" s="40"/>
      <c r="H88" s="38"/>
      <c r="I88" s="38"/>
      <c r="J88" s="38"/>
      <c r="K88" s="38"/>
      <c r="L88" s="38"/>
      <c r="M88" s="38"/>
      <c r="N88" s="41"/>
      <c r="O88" s="48"/>
      <c r="P88" s="40"/>
      <c r="Q88" s="38"/>
      <c r="R88" s="38"/>
      <c r="S88" s="38"/>
      <c r="T88" s="38"/>
      <c r="U88" s="38"/>
      <c r="V88" s="38"/>
      <c r="W88" s="38"/>
    </row>
    <row r="89" spans="1:23" ht="12.75">
      <c r="A89" s="38"/>
      <c r="B89" s="38"/>
      <c r="C89" s="38"/>
      <c r="D89" s="38"/>
      <c r="E89" s="38"/>
      <c r="F89" s="38"/>
      <c r="G89" s="40"/>
      <c r="H89" s="38"/>
      <c r="I89" s="38"/>
      <c r="J89" s="38"/>
      <c r="K89" s="38"/>
      <c r="L89" s="38"/>
      <c r="M89" s="38"/>
      <c r="N89" s="41"/>
      <c r="O89" s="48"/>
      <c r="P89" s="40"/>
      <c r="Q89" s="38"/>
      <c r="R89" s="38"/>
      <c r="S89" s="38"/>
      <c r="T89" s="38"/>
      <c r="U89" s="38"/>
      <c r="V89" s="38"/>
      <c r="W89" s="38"/>
    </row>
    <row r="90" spans="1:23" ht="12.75">
      <c r="A90" s="38"/>
      <c r="B90" s="38"/>
      <c r="C90" s="38"/>
      <c r="D90" s="38"/>
      <c r="E90" s="38"/>
      <c r="F90" s="38"/>
      <c r="G90" s="40"/>
      <c r="H90" s="38"/>
      <c r="I90" s="38"/>
      <c r="J90" s="38"/>
      <c r="K90" s="38"/>
      <c r="L90" s="38"/>
      <c r="M90" s="38"/>
      <c r="N90" s="41"/>
      <c r="O90" s="48"/>
      <c r="P90" s="40"/>
      <c r="Q90" s="38"/>
      <c r="R90" s="38"/>
      <c r="S90" s="38"/>
      <c r="T90" s="38"/>
      <c r="U90" s="38"/>
      <c r="V90" s="38"/>
      <c r="W90" s="38"/>
    </row>
    <row r="91" spans="1:23" ht="12.75">
      <c r="A91" s="38"/>
      <c r="B91" s="38"/>
      <c r="C91" s="38"/>
      <c r="D91" s="38"/>
      <c r="E91" s="38"/>
      <c r="F91" s="38"/>
      <c r="G91" s="40"/>
      <c r="H91" s="38"/>
      <c r="I91" s="38"/>
      <c r="J91" s="38"/>
      <c r="K91" s="38"/>
      <c r="L91" s="38"/>
      <c r="M91" s="38"/>
      <c r="N91" s="41"/>
      <c r="O91" s="48"/>
      <c r="P91" s="40"/>
      <c r="Q91" s="38"/>
      <c r="R91" s="38"/>
      <c r="S91" s="38"/>
      <c r="T91" s="38"/>
      <c r="U91" s="38"/>
      <c r="V91" s="38"/>
      <c r="W91" s="38"/>
    </row>
    <row r="92" spans="1:23" ht="12.75">
      <c r="A92" s="38"/>
      <c r="B92" s="38"/>
      <c r="C92" s="38"/>
      <c r="D92" s="38"/>
      <c r="E92" s="38"/>
      <c r="F92" s="38"/>
      <c r="G92" s="40"/>
      <c r="H92" s="38"/>
      <c r="I92" s="38"/>
      <c r="J92" s="38"/>
      <c r="K92" s="38"/>
      <c r="L92" s="38"/>
      <c r="M92" s="38"/>
      <c r="N92" s="41"/>
      <c r="O92" s="48"/>
      <c r="P92" s="40"/>
      <c r="Q92" s="38"/>
      <c r="R92" s="38"/>
      <c r="S92" s="38"/>
      <c r="T92" s="38"/>
      <c r="U92" s="38"/>
      <c r="V92" s="38"/>
      <c r="W92" s="38"/>
    </row>
    <row r="93" spans="1:23" ht="12.75">
      <c r="A93" s="38"/>
      <c r="B93" s="38"/>
      <c r="C93" s="38"/>
      <c r="D93" s="38"/>
      <c r="E93" s="38"/>
      <c r="F93" s="38"/>
      <c r="G93" s="40"/>
      <c r="H93" s="38"/>
      <c r="I93" s="38"/>
      <c r="J93" s="38"/>
      <c r="K93" s="38"/>
      <c r="L93" s="38"/>
      <c r="M93" s="38"/>
      <c r="N93" s="41"/>
      <c r="O93" s="48"/>
      <c r="P93" s="40"/>
      <c r="Q93" s="38"/>
      <c r="R93" s="38"/>
      <c r="S93" s="38"/>
      <c r="T93" s="38"/>
      <c r="U93" s="38"/>
      <c r="V93" s="38"/>
      <c r="W93" s="38"/>
    </row>
    <row r="94" spans="1:23" ht="12.75">
      <c r="A94" s="38"/>
      <c r="B94" s="38"/>
      <c r="C94" s="38"/>
      <c r="D94" s="38"/>
      <c r="E94" s="38"/>
      <c r="F94" s="38"/>
      <c r="G94" s="40"/>
      <c r="H94" s="38"/>
      <c r="I94" s="38"/>
      <c r="J94" s="38"/>
      <c r="K94" s="38"/>
      <c r="L94" s="38"/>
      <c r="M94" s="38"/>
      <c r="N94" s="41"/>
      <c r="O94" s="48"/>
      <c r="P94" s="40"/>
      <c r="Q94" s="38"/>
      <c r="R94" s="38"/>
      <c r="S94" s="38"/>
      <c r="T94" s="38"/>
      <c r="U94" s="38"/>
      <c r="V94" s="38"/>
      <c r="W94" s="38"/>
    </row>
    <row r="95" spans="1:23" ht="12.75">
      <c r="A95" s="38"/>
      <c r="B95" s="38"/>
      <c r="C95" s="38"/>
      <c r="D95" s="38"/>
      <c r="E95" s="38"/>
      <c r="F95" s="38"/>
      <c r="G95" s="40"/>
      <c r="H95" s="38"/>
      <c r="I95" s="38"/>
      <c r="J95" s="38"/>
      <c r="K95" s="38"/>
      <c r="L95" s="38"/>
      <c r="M95" s="38"/>
      <c r="N95" s="41"/>
      <c r="O95" s="48"/>
      <c r="P95" s="40"/>
      <c r="Q95" s="38"/>
      <c r="R95" s="38"/>
      <c r="S95" s="38"/>
      <c r="T95" s="38"/>
      <c r="U95" s="38"/>
      <c r="V95" s="38"/>
      <c r="W95" s="38"/>
    </row>
    <row r="96" spans="1:23" ht="12.75">
      <c r="A96" s="38"/>
      <c r="B96" s="38"/>
      <c r="C96" s="38"/>
      <c r="D96" s="38"/>
      <c r="E96" s="38"/>
      <c r="F96" s="38"/>
      <c r="G96" s="40"/>
      <c r="H96" s="38"/>
      <c r="I96" s="38"/>
      <c r="J96" s="38"/>
      <c r="K96" s="38"/>
      <c r="L96" s="38"/>
      <c r="M96" s="38"/>
      <c r="N96" s="41"/>
      <c r="O96" s="48"/>
      <c r="P96" s="40"/>
      <c r="Q96" s="38"/>
      <c r="R96" s="38"/>
      <c r="S96" s="38"/>
      <c r="T96" s="38"/>
      <c r="U96" s="38"/>
      <c r="V96" s="38"/>
      <c r="W96" s="38"/>
    </row>
    <row r="97" spans="1:23" ht="12.75">
      <c r="A97" s="38"/>
      <c r="B97" s="38"/>
      <c r="C97" s="38"/>
      <c r="D97" s="38"/>
      <c r="E97" s="38"/>
      <c r="F97" s="38"/>
      <c r="G97" s="40"/>
      <c r="H97" s="38"/>
      <c r="I97" s="38"/>
      <c r="J97" s="38"/>
      <c r="K97" s="38"/>
      <c r="L97" s="38"/>
      <c r="M97" s="38"/>
      <c r="N97" s="41"/>
      <c r="O97" s="48"/>
      <c r="P97" s="40"/>
      <c r="Q97" s="38"/>
      <c r="R97" s="38"/>
      <c r="S97" s="38"/>
      <c r="T97" s="38"/>
      <c r="U97" s="38"/>
      <c r="V97" s="38"/>
      <c r="W97" s="38"/>
    </row>
    <row r="98" spans="1:23" ht="12.75">
      <c r="A98" s="38"/>
      <c r="B98" s="38"/>
      <c r="C98" s="38"/>
      <c r="D98" s="38"/>
      <c r="E98" s="38"/>
      <c r="F98" s="38"/>
      <c r="G98" s="40"/>
      <c r="H98" s="38"/>
      <c r="I98" s="38"/>
      <c r="J98" s="38"/>
      <c r="K98" s="38"/>
      <c r="L98" s="38"/>
      <c r="M98" s="38"/>
      <c r="N98" s="41"/>
      <c r="O98" s="48"/>
      <c r="P98" s="40"/>
      <c r="Q98" s="38"/>
      <c r="R98" s="38"/>
      <c r="S98" s="38"/>
      <c r="T98" s="38"/>
      <c r="U98" s="38"/>
      <c r="V98" s="38"/>
      <c r="W98" s="38"/>
    </row>
    <row r="99" spans="1:23" ht="12.75">
      <c r="A99" s="38"/>
      <c r="B99" s="38"/>
      <c r="C99" s="38"/>
      <c r="D99" s="38"/>
      <c r="E99" s="38"/>
      <c r="F99" s="38"/>
      <c r="G99" s="40"/>
      <c r="H99" s="38"/>
      <c r="I99" s="38"/>
      <c r="J99" s="38"/>
      <c r="K99" s="38"/>
      <c r="L99" s="38"/>
      <c r="M99" s="38"/>
      <c r="N99" s="41"/>
      <c r="O99" s="48"/>
      <c r="P99" s="40"/>
      <c r="Q99" s="38"/>
      <c r="R99" s="38"/>
      <c r="S99" s="38"/>
      <c r="T99" s="38"/>
      <c r="U99" s="38"/>
      <c r="V99" s="38"/>
      <c r="W99" s="38"/>
    </row>
    <row r="100" spans="1:23" ht="12.75">
      <c r="A100" s="38"/>
      <c r="B100" s="38"/>
      <c r="C100" s="38"/>
      <c r="D100" s="38"/>
      <c r="E100" s="38"/>
      <c r="F100" s="38"/>
      <c r="G100" s="40"/>
      <c r="H100" s="38"/>
      <c r="I100" s="38"/>
      <c r="J100" s="38"/>
      <c r="K100" s="38"/>
      <c r="L100" s="38"/>
      <c r="M100" s="38"/>
      <c r="N100" s="41"/>
      <c r="O100" s="48"/>
      <c r="P100" s="40"/>
      <c r="Q100" s="38"/>
      <c r="R100" s="38"/>
      <c r="S100" s="38"/>
      <c r="T100" s="38"/>
      <c r="U100" s="38"/>
      <c r="V100" s="38"/>
      <c r="W100" s="38"/>
    </row>
    <row r="101" spans="1:23" ht="12.75">
      <c r="A101" s="38"/>
      <c r="B101" s="38"/>
      <c r="C101" s="38"/>
      <c r="D101" s="38"/>
      <c r="E101" s="38"/>
      <c r="F101" s="38"/>
      <c r="G101" s="40"/>
      <c r="H101" s="38"/>
      <c r="I101" s="38"/>
      <c r="J101" s="38"/>
      <c r="K101" s="38"/>
      <c r="L101" s="38"/>
      <c r="M101" s="38"/>
      <c r="N101" s="41"/>
      <c r="O101" s="48"/>
      <c r="P101" s="40"/>
      <c r="Q101" s="38"/>
      <c r="R101" s="38"/>
      <c r="S101" s="38"/>
      <c r="T101" s="38"/>
      <c r="U101" s="38"/>
      <c r="V101" s="38"/>
      <c r="W101" s="38"/>
    </row>
    <row r="102" spans="1:23" ht="12.75">
      <c r="A102" s="38"/>
      <c r="B102" s="38"/>
      <c r="C102" s="38"/>
      <c r="D102" s="38"/>
      <c r="E102" s="38"/>
      <c r="F102" s="38"/>
      <c r="G102" s="40"/>
      <c r="H102" s="38"/>
      <c r="I102" s="38"/>
      <c r="J102" s="38"/>
      <c r="K102" s="38"/>
      <c r="L102" s="38"/>
      <c r="M102" s="38"/>
      <c r="N102" s="41"/>
      <c r="O102" s="48"/>
      <c r="P102" s="40"/>
      <c r="Q102" s="38"/>
      <c r="R102" s="38"/>
      <c r="S102" s="38"/>
      <c r="T102" s="38"/>
      <c r="U102" s="38"/>
      <c r="V102" s="38"/>
      <c r="W102" s="38"/>
    </row>
    <row r="103" spans="1:23" ht="12.75">
      <c r="A103" s="38"/>
      <c r="B103" s="38"/>
      <c r="C103" s="38"/>
      <c r="D103" s="38"/>
      <c r="E103" s="38"/>
      <c r="F103" s="38"/>
      <c r="G103" s="40"/>
      <c r="H103" s="38"/>
      <c r="I103" s="38"/>
      <c r="J103" s="38"/>
      <c r="K103" s="38"/>
      <c r="L103" s="38"/>
      <c r="M103" s="38"/>
      <c r="N103" s="41"/>
      <c r="O103" s="48"/>
      <c r="P103" s="40"/>
      <c r="Q103" s="38"/>
      <c r="R103" s="38"/>
      <c r="S103" s="38"/>
      <c r="T103" s="38"/>
      <c r="U103" s="38"/>
      <c r="V103" s="38"/>
      <c r="W103" s="38"/>
    </row>
    <row r="104" spans="1:23" ht="12.75">
      <c r="A104" s="38"/>
      <c r="B104" s="38"/>
      <c r="C104" s="38"/>
      <c r="D104" s="38"/>
      <c r="E104" s="38"/>
      <c r="F104" s="38"/>
      <c r="G104" s="40"/>
      <c r="H104" s="38"/>
      <c r="I104" s="38"/>
      <c r="J104" s="38"/>
      <c r="K104" s="38"/>
      <c r="L104" s="38"/>
      <c r="M104" s="38"/>
      <c r="N104" s="41"/>
      <c r="O104" s="48"/>
      <c r="P104" s="40"/>
      <c r="Q104" s="38"/>
      <c r="R104" s="38"/>
      <c r="S104" s="38"/>
      <c r="T104" s="38"/>
      <c r="U104" s="38"/>
      <c r="V104" s="38"/>
      <c r="W104" s="38"/>
    </row>
    <row r="105" spans="1:23" ht="12.75">
      <c r="A105" s="38"/>
      <c r="B105" s="38"/>
      <c r="C105" s="38"/>
      <c r="D105" s="38"/>
      <c r="E105" s="38"/>
      <c r="F105" s="38"/>
      <c r="G105" s="40"/>
      <c r="H105" s="38"/>
      <c r="I105" s="38"/>
      <c r="J105" s="38"/>
      <c r="K105" s="38"/>
      <c r="L105" s="38"/>
      <c r="M105" s="38"/>
      <c r="N105" s="41"/>
      <c r="O105" s="48"/>
      <c r="P105" s="40"/>
      <c r="Q105" s="38"/>
      <c r="R105" s="38"/>
      <c r="S105" s="38"/>
      <c r="T105" s="38"/>
      <c r="U105" s="38"/>
      <c r="V105" s="38"/>
      <c r="W105" s="38"/>
    </row>
    <row r="106" spans="1:23" ht="12.75">
      <c r="A106" s="38"/>
      <c r="B106" s="38"/>
      <c r="C106" s="38"/>
      <c r="D106" s="38"/>
      <c r="E106" s="38"/>
      <c r="F106" s="38"/>
      <c r="G106" s="40"/>
      <c r="H106" s="38"/>
      <c r="I106" s="38"/>
      <c r="J106" s="38"/>
      <c r="K106" s="38"/>
      <c r="L106" s="38"/>
      <c r="M106" s="38"/>
      <c r="N106" s="41"/>
      <c r="O106" s="48"/>
      <c r="P106" s="40"/>
      <c r="Q106" s="38"/>
      <c r="R106" s="38"/>
      <c r="S106" s="38"/>
      <c r="T106" s="38"/>
      <c r="U106" s="38"/>
      <c r="V106" s="38"/>
      <c r="W106" s="38"/>
    </row>
    <row r="107" spans="1:23" ht="12.75">
      <c r="A107" s="38"/>
      <c r="B107" s="38"/>
      <c r="C107" s="38"/>
      <c r="D107" s="38"/>
      <c r="E107" s="38"/>
      <c r="F107" s="38"/>
      <c r="G107" s="40"/>
      <c r="H107" s="38"/>
      <c r="I107" s="38"/>
      <c r="J107" s="38"/>
      <c r="K107" s="38"/>
      <c r="L107" s="38"/>
      <c r="M107" s="38"/>
      <c r="N107" s="41"/>
      <c r="O107" s="48"/>
      <c r="P107" s="40"/>
      <c r="Q107" s="38"/>
      <c r="R107" s="38"/>
      <c r="S107" s="38"/>
      <c r="T107" s="38"/>
      <c r="U107" s="38"/>
      <c r="V107" s="38"/>
      <c r="W107" s="38"/>
    </row>
    <row r="108" spans="1:23" ht="12.75">
      <c r="A108" s="38"/>
      <c r="B108" s="38"/>
      <c r="C108" s="38"/>
      <c r="D108" s="38"/>
      <c r="E108" s="38"/>
      <c r="F108" s="38"/>
      <c r="G108" s="40"/>
      <c r="H108" s="38"/>
      <c r="I108" s="38"/>
      <c r="J108" s="38"/>
      <c r="K108" s="38"/>
      <c r="L108" s="38"/>
      <c r="M108" s="38"/>
      <c r="N108" s="41"/>
      <c r="O108" s="48"/>
      <c r="P108" s="40"/>
      <c r="Q108" s="38"/>
      <c r="R108" s="38"/>
      <c r="S108" s="38"/>
      <c r="T108" s="38"/>
      <c r="U108" s="38"/>
      <c r="V108" s="38"/>
      <c r="W108" s="38"/>
    </row>
    <row r="109" spans="1:23" ht="12.75">
      <c r="A109" s="38"/>
      <c r="B109" s="38"/>
      <c r="C109" s="38"/>
      <c r="D109" s="38"/>
      <c r="E109" s="38"/>
      <c r="F109" s="38"/>
      <c r="G109" s="40"/>
      <c r="H109" s="38"/>
      <c r="I109" s="38"/>
      <c r="J109" s="38"/>
      <c r="K109" s="38"/>
      <c r="L109" s="38"/>
      <c r="M109" s="38"/>
      <c r="N109" s="41"/>
      <c r="O109" s="48"/>
      <c r="P109" s="40"/>
      <c r="Q109" s="38"/>
      <c r="R109" s="38"/>
      <c r="S109" s="38"/>
      <c r="T109" s="38"/>
      <c r="U109" s="38"/>
      <c r="V109" s="38"/>
      <c r="W109" s="38"/>
    </row>
    <row r="110" spans="1:23" ht="12.75">
      <c r="A110" s="38"/>
      <c r="B110" s="38"/>
      <c r="C110" s="38"/>
      <c r="D110" s="38"/>
      <c r="E110" s="38"/>
      <c r="F110" s="38"/>
      <c r="G110" s="40"/>
      <c r="H110" s="38"/>
      <c r="I110" s="38"/>
      <c r="J110" s="38"/>
      <c r="K110" s="38"/>
      <c r="L110" s="38"/>
      <c r="M110" s="38"/>
      <c r="N110" s="41"/>
      <c r="O110" s="48"/>
      <c r="P110" s="40"/>
      <c r="Q110" s="38"/>
      <c r="R110" s="38"/>
      <c r="S110" s="38"/>
      <c r="T110" s="38"/>
      <c r="U110" s="38"/>
      <c r="V110" s="38"/>
      <c r="W110" s="38"/>
    </row>
    <row r="111" spans="1:23" ht="12.75">
      <c r="A111" s="38"/>
      <c r="B111" s="38"/>
      <c r="C111" s="38"/>
      <c r="D111" s="38"/>
      <c r="E111" s="38"/>
      <c r="F111" s="38"/>
      <c r="G111" s="40"/>
      <c r="H111" s="38"/>
      <c r="I111" s="38"/>
      <c r="J111" s="38"/>
      <c r="K111" s="38"/>
      <c r="L111" s="38"/>
      <c r="M111" s="38"/>
      <c r="N111" s="41"/>
      <c r="O111" s="48"/>
      <c r="P111" s="40"/>
      <c r="Q111" s="38"/>
      <c r="R111" s="38"/>
      <c r="S111" s="38"/>
      <c r="T111" s="38"/>
      <c r="U111" s="38"/>
      <c r="V111" s="38"/>
      <c r="W111" s="38"/>
    </row>
    <row r="112" spans="1:23" ht="12.75">
      <c r="A112" s="38"/>
      <c r="B112" s="38"/>
      <c r="C112" s="38"/>
      <c r="D112" s="38"/>
      <c r="E112" s="38"/>
      <c r="F112" s="38"/>
      <c r="G112" s="40"/>
      <c r="H112" s="38"/>
      <c r="I112" s="38"/>
      <c r="J112" s="38"/>
      <c r="K112" s="38"/>
      <c r="L112" s="38"/>
      <c r="M112" s="38"/>
      <c r="N112" s="41"/>
      <c r="O112" s="48"/>
      <c r="P112" s="40"/>
      <c r="Q112" s="38"/>
      <c r="R112" s="38"/>
      <c r="S112" s="38"/>
      <c r="T112" s="38"/>
      <c r="U112" s="38"/>
      <c r="V112" s="38"/>
      <c r="W112" s="38"/>
    </row>
    <row r="113" spans="1:23" ht="12.75">
      <c r="A113" s="38"/>
      <c r="B113" s="38"/>
      <c r="C113" s="38"/>
      <c r="D113" s="38"/>
      <c r="E113" s="38"/>
      <c r="F113" s="38"/>
      <c r="G113" s="40"/>
      <c r="H113" s="38"/>
      <c r="I113" s="38"/>
      <c r="J113" s="38"/>
      <c r="K113" s="38"/>
      <c r="L113" s="38"/>
      <c r="M113" s="38"/>
      <c r="N113" s="41"/>
      <c r="O113" s="48"/>
      <c r="P113" s="40"/>
      <c r="Q113" s="38"/>
      <c r="R113" s="38"/>
      <c r="S113" s="38"/>
      <c r="T113" s="38"/>
      <c r="U113" s="38"/>
      <c r="V113" s="38"/>
      <c r="W113" s="38"/>
    </row>
    <row r="114" spans="1:23" ht="12.75">
      <c r="A114" s="38"/>
      <c r="B114" s="38"/>
      <c r="C114" s="38"/>
      <c r="D114" s="38"/>
      <c r="E114" s="38"/>
      <c r="F114" s="38"/>
      <c r="G114" s="40"/>
      <c r="H114" s="38"/>
      <c r="I114" s="38"/>
      <c r="J114" s="38"/>
      <c r="K114" s="38"/>
      <c r="L114" s="38"/>
      <c r="M114" s="38"/>
      <c r="N114" s="41"/>
      <c r="O114" s="48"/>
      <c r="P114" s="40"/>
      <c r="Q114" s="38"/>
      <c r="R114" s="38"/>
      <c r="S114" s="38"/>
      <c r="T114" s="38"/>
      <c r="U114" s="38"/>
      <c r="V114" s="38"/>
      <c r="W114" s="38"/>
    </row>
    <row r="115" spans="1:23" ht="12.75">
      <c r="A115" s="38"/>
      <c r="B115" s="38"/>
      <c r="C115" s="38"/>
      <c r="D115" s="38"/>
      <c r="E115" s="38"/>
      <c r="F115" s="38"/>
      <c r="G115" s="40"/>
      <c r="H115" s="38"/>
      <c r="I115" s="38"/>
      <c r="J115" s="38"/>
      <c r="K115" s="38"/>
      <c r="L115" s="38"/>
      <c r="M115" s="38"/>
      <c r="N115" s="41"/>
      <c r="O115" s="48"/>
      <c r="P115" s="40"/>
      <c r="Q115" s="38"/>
      <c r="R115" s="38"/>
      <c r="S115" s="38"/>
      <c r="T115" s="38"/>
      <c r="U115" s="38"/>
      <c r="V115" s="38"/>
      <c r="W115" s="38"/>
    </row>
    <row r="116" spans="1:23" ht="12.75">
      <c r="A116" s="38"/>
      <c r="B116" s="38"/>
      <c r="C116" s="38"/>
      <c r="D116" s="38"/>
      <c r="E116" s="38"/>
      <c r="F116" s="38"/>
      <c r="G116" s="40"/>
      <c r="H116" s="38"/>
      <c r="I116" s="38"/>
      <c r="J116" s="38"/>
      <c r="K116" s="38"/>
      <c r="L116" s="38"/>
      <c r="M116" s="38"/>
      <c r="N116" s="41"/>
      <c r="O116" s="48"/>
      <c r="P116" s="40"/>
      <c r="Q116" s="38"/>
      <c r="R116" s="38"/>
      <c r="S116" s="38"/>
      <c r="T116" s="38"/>
      <c r="U116" s="38"/>
      <c r="V116" s="38"/>
      <c r="W116" s="38"/>
    </row>
    <row r="117" spans="1:23" ht="12.75">
      <c r="A117" s="38"/>
      <c r="B117" s="38"/>
      <c r="C117" s="38"/>
      <c r="D117" s="38"/>
      <c r="E117" s="38"/>
      <c r="F117" s="38"/>
      <c r="G117" s="40"/>
      <c r="H117" s="38"/>
      <c r="I117" s="38"/>
      <c r="J117" s="38"/>
      <c r="K117" s="38"/>
      <c r="L117" s="38"/>
      <c r="M117" s="38"/>
      <c r="N117" s="41"/>
      <c r="O117" s="48"/>
      <c r="P117" s="40"/>
      <c r="Q117" s="38"/>
      <c r="R117" s="38"/>
      <c r="S117" s="38"/>
      <c r="T117" s="38"/>
      <c r="U117" s="38"/>
      <c r="V117" s="38"/>
      <c r="W117" s="38"/>
    </row>
    <row r="118" spans="1:23" ht="12.75">
      <c r="A118" s="38"/>
      <c r="B118" s="38"/>
      <c r="C118" s="38"/>
      <c r="D118" s="38"/>
      <c r="E118" s="38"/>
      <c r="F118" s="38"/>
      <c r="G118" s="40"/>
      <c r="H118" s="38"/>
      <c r="I118" s="38"/>
      <c r="J118" s="38"/>
      <c r="K118" s="38"/>
      <c r="L118" s="38"/>
      <c r="M118" s="38"/>
      <c r="N118" s="41"/>
      <c r="O118" s="48"/>
      <c r="P118" s="40"/>
      <c r="Q118" s="38"/>
      <c r="R118" s="38"/>
      <c r="S118" s="38"/>
      <c r="T118" s="38"/>
      <c r="U118" s="38"/>
      <c r="V118" s="38"/>
      <c r="W118" s="38"/>
    </row>
    <row r="119" spans="1:23" ht="12.75">
      <c r="A119" s="38"/>
      <c r="B119" s="38"/>
      <c r="C119" s="38"/>
      <c r="D119" s="38"/>
      <c r="E119" s="38"/>
      <c r="F119" s="38"/>
      <c r="G119" s="40"/>
      <c r="H119" s="38"/>
      <c r="I119" s="38"/>
      <c r="J119" s="38"/>
      <c r="K119" s="38"/>
      <c r="L119" s="38"/>
      <c r="M119" s="38"/>
      <c r="N119" s="41"/>
      <c r="O119" s="48"/>
      <c r="P119" s="40"/>
      <c r="Q119" s="38"/>
      <c r="R119" s="38"/>
      <c r="S119" s="38"/>
      <c r="T119" s="38"/>
      <c r="U119" s="38"/>
      <c r="V119" s="38"/>
      <c r="W119" s="38"/>
    </row>
    <row r="120" spans="1:23" ht="12.75">
      <c r="A120" s="38"/>
      <c r="B120" s="38"/>
      <c r="C120" s="38"/>
      <c r="D120" s="38"/>
      <c r="E120" s="38"/>
      <c r="F120" s="38"/>
      <c r="G120" s="40"/>
      <c r="H120" s="38"/>
      <c r="I120" s="38"/>
      <c r="J120" s="38"/>
      <c r="K120" s="38"/>
      <c r="L120" s="38"/>
      <c r="M120" s="38"/>
      <c r="N120" s="41"/>
      <c r="O120" s="48"/>
      <c r="P120" s="40"/>
      <c r="Q120" s="38"/>
      <c r="R120" s="38"/>
      <c r="S120" s="38"/>
      <c r="T120" s="38"/>
      <c r="U120" s="38"/>
      <c r="V120" s="38"/>
      <c r="W120" s="38"/>
    </row>
    <row r="121" spans="1:23" ht="12.75">
      <c r="A121" s="38"/>
      <c r="B121" s="38"/>
      <c r="C121" s="38"/>
      <c r="D121" s="38"/>
      <c r="E121" s="38"/>
      <c r="F121" s="38"/>
      <c r="G121" s="40"/>
      <c r="H121" s="38"/>
      <c r="I121" s="38"/>
      <c r="J121" s="38"/>
      <c r="K121" s="38"/>
      <c r="L121" s="38"/>
      <c r="M121" s="38"/>
      <c r="N121" s="41"/>
      <c r="O121" s="48"/>
      <c r="P121" s="40"/>
      <c r="Q121" s="38"/>
      <c r="R121" s="38"/>
      <c r="S121" s="38"/>
      <c r="T121" s="38"/>
      <c r="U121" s="38"/>
      <c r="V121" s="38"/>
      <c r="W121" s="38"/>
    </row>
    <row r="122" spans="1:23" ht="12.75">
      <c r="A122" s="38"/>
      <c r="B122" s="38"/>
      <c r="C122" s="38"/>
      <c r="D122" s="38"/>
      <c r="E122" s="38"/>
      <c r="F122" s="38"/>
      <c r="G122" s="40"/>
      <c r="H122" s="38"/>
      <c r="I122" s="38"/>
      <c r="J122" s="38"/>
      <c r="K122" s="38"/>
      <c r="L122" s="38"/>
      <c r="M122" s="38"/>
      <c r="N122" s="41"/>
      <c r="O122" s="48"/>
      <c r="P122" s="40"/>
      <c r="Q122" s="38"/>
      <c r="R122" s="38"/>
      <c r="S122" s="38"/>
      <c r="T122" s="38"/>
      <c r="U122" s="38"/>
      <c r="V122" s="38"/>
      <c r="W122" s="38"/>
    </row>
    <row r="123" spans="1:23" ht="12.75">
      <c r="A123" s="38"/>
      <c r="B123" s="38"/>
      <c r="C123" s="38"/>
      <c r="D123" s="38"/>
      <c r="E123" s="38"/>
      <c r="F123" s="38"/>
      <c r="G123" s="40"/>
      <c r="H123" s="38"/>
      <c r="I123" s="38"/>
      <c r="J123" s="38"/>
      <c r="K123" s="38"/>
      <c r="L123" s="38"/>
      <c r="M123" s="38"/>
      <c r="N123" s="41"/>
      <c r="O123" s="48"/>
      <c r="P123" s="40"/>
      <c r="Q123" s="38"/>
      <c r="R123" s="38"/>
      <c r="S123" s="38"/>
      <c r="T123" s="38"/>
      <c r="U123" s="38"/>
      <c r="V123" s="38"/>
      <c r="W123" s="38"/>
    </row>
    <row r="124" spans="1:23" ht="12.75">
      <c r="A124" s="38"/>
      <c r="B124" s="38"/>
      <c r="C124" s="38"/>
      <c r="D124" s="38"/>
      <c r="E124" s="38"/>
      <c r="F124" s="38"/>
      <c r="G124" s="40"/>
      <c r="H124" s="38"/>
      <c r="I124" s="38"/>
      <c r="J124" s="38"/>
      <c r="K124" s="38"/>
      <c r="L124" s="38"/>
      <c r="M124" s="38"/>
      <c r="N124" s="41"/>
      <c r="O124" s="48"/>
      <c r="P124" s="40"/>
      <c r="Q124" s="38"/>
      <c r="R124" s="38"/>
      <c r="S124" s="38"/>
      <c r="T124" s="38"/>
      <c r="U124" s="38"/>
      <c r="V124" s="38"/>
      <c r="W124" s="38"/>
    </row>
    <row r="125" spans="1:23" ht="12.75">
      <c r="A125" s="38"/>
      <c r="B125" s="38"/>
      <c r="C125" s="38"/>
      <c r="D125" s="38"/>
      <c r="E125" s="38"/>
      <c r="F125" s="38"/>
      <c r="G125" s="40"/>
      <c r="H125" s="38"/>
      <c r="I125" s="38"/>
      <c r="J125" s="38"/>
      <c r="K125" s="38"/>
      <c r="L125" s="38"/>
      <c r="M125" s="38"/>
      <c r="N125" s="41"/>
      <c r="O125" s="48"/>
      <c r="P125" s="40"/>
      <c r="Q125" s="38"/>
      <c r="R125" s="38"/>
      <c r="S125" s="38"/>
      <c r="T125" s="38"/>
      <c r="U125" s="38"/>
      <c r="V125" s="38"/>
      <c r="W125" s="38"/>
    </row>
    <row r="126" spans="1:23" ht="12.75">
      <c r="A126" s="38"/>
      <c r="B126" s="38"/>
      <c r="C126" s="38"/>
      <c r="D126" s="38"/>
      <c r="E126" s="38"/>
      <c r="F126" s="38"/>
      <c r="G126" s="40"/>
      <c r="H126" s="38"/>
      <c r="I126" s="38"/>
      <c r="J126" s="38"/>
      <c r="K126" s="38"/>
      <c r="L126" s="38"/>
      <c r="M126" s="38"/>
      <c r="N126" s="41"/>
      <c r="O126" s="48"/>
      <c r="P126" s="40"/>
      <c r="Q126" s="38"/>
      <c r="R126" s="38"/>
      <c r="S126" s="38"/>
      <c r="T126" s="38"/>
      <c r="U126" s="38"/>
      <c r="V126" s="38"/>
      <c r="W126" s="38"/>
    </row>
    <row r="127" spans="1:23" ht="12.75">
      <c r="A127" s="38"/>
      <c r="B127" s="38"/>
      <c r="C127" s="38"/>
      <c r="D127" s="38"/>
      <c r="E127" s="38"/>
      <c r="F127" s="38"/>
      <c r="G127" s="40"/>
      <c r="H127" s="38"/>
      <c r="I127" s="38"/>
      <c r="J127" s="38"/>
      <c r="K127" s="38"/>
      <c r="L127" s="38"/>
      <c r="M127" s="38"/>
      <c r="N127" s="41"/>
      <c r="O127" s="48"/>
      <c r="P127" s="40"/>
      <c r="Q127" s="38"/>
      <c r="R127" s="38"/>
      <c r="S127" s="38"/>
      <c r="T127" s="38"/>
      <c r="U127" s="38"/>
      <c r="V127" s="38"/>
      <c r="W127" s="38"/>
    </row>
    <row r="128" spans="1:23" ht="12.75">
      <c r="A128" s="38"/>
      <c r="B128" s="38"/>
      <c r="C128" s="38"/>
      <c r="D128" s="38"/>
      <c r="E128" s="38"/>
      <c r="F128" s="38"/>
      <c r="G128" s="40"/>
      <c r="H128" s="38"/>
      <c r="I128" s="38"/>
      <c r="J128" s="38"/>
      <c r="K128" s="38"/>
      <c r="L128" s="38"/>
      <c r="M128" s="38"/>
      <c r="N128" s="41"/>
      <c r="O128" s="48"/>
      <c r="P128" s="40"/>
      <c r="Q128" s="38"/>
      <c r="R128" s="38"/>
      <c r="S128" s="38"/>
      <c r="T128" s="38"/>
      <c r="U128" s="38"/>
      <c r="V128" s="38"/>
      <c r="W128" s="38"/>
    </row>
    <row r="129" spans="1:23" ht="12.75">
      <c r="A129" s="38"/>
      <c r="B129" s="38"/>
      <c r="C129" s="38"/>
      <c r="D129" s="38"/>
      <c r="E129" s="38"/>
      <c r="F129" s="38"/>
      <c r="G129" s="40"/>
      <c r="H129" s="38"/>
      <c r="I129" s="38"/>
      <c r="J129" s="38"/>
      <c r="K129" s="38"/>
      <c r="L129" s="38"/>
      <c r="M129" s="38"/>
      <c r="N129" s="41"/>
      <c r="O129" s="48"/>
      <c r="P129" s="40"/>
      <c r="Q129" s="38"/>
      <c r="R129" s="38"/>
      <c r="S129" s="38"/>
      <c r="T129" s="38"/>
      <c r="U129" s="38"/>
      <c r="V129" s="38"/>
      <c r="W129" s="38"/>
    </row>
    <row r="130" spans="1:23" ht="12.75">
      <c r="A130" s="38"/>
      <c r="B130" s="38"/>
      <c r="C130" s="38"/>
      <c r="D130" s="38"/>
      <c r="E130" s="38"/>
      <c r="F130" s="38"/>
      <c r="G130" s="40"/>
      <c r="H130" s="38"/>
      <c r="I130" s="38"/>
      <c r="J130" s="38"/>
      <c r="K130" s="38"/>
      <c r="L130" s="38"/>
      <c r="M130" s="38"/>
      <c r="N130" s="41"/>
      <c r="O130" s="48"/>
      <c r="P130" s="40"/>
      <c r="Q130" s="38"/>
      <c r="R130" s="38"/>
      <c r="S130" s="38"/>
      <c r="T130" s="38"/>
      <c r="U130" s="38"/>
      <c r="V130" s="38"/>
      <c r="W130" s="38"/>
    </row>
    <row r="131" spans="1:23" ht="12.75">
      <c r="A131" s="38"/>
      <c r="B131" s="38"/>
      <c r="C131" s="38"/>
      <c r="D131" s="38"/>
      <c r="E131" s="38"/>
      <c r="F131" s="38"/>
      <c r="G131" s="40"/>
      <c r="H131" s="38"/>
      <c r="I131" s="38"/>
      <c r="J131" s="38"/>
      <c r="K131" s="38"/>
      <c r="L131" s="38"/>
      <c r="M131" s="38"/>
      <c r="N131" s="41"/>
      <c r="O131" s="48"/>
      <c r="P131" s="40"/>
      <c r="Q131" s="38"/>
      <c r="R131" s="38"/>
      <c r="S131" s="38"/>
      <c r="T131" s="38"/>
      <c r="U131" s="38"/>
      <c r="V131" s="38"/>
      <c r="W131" s="38"/>
    </row>
    <row r="132" spans="1:23" ht="12.75">
      <c r="A132" s="38"/>
      <c r="B132" s="38"/>
      <c r="C132" s="38"/>
      <c r="D132" s="38"/>
      <c r="E132" s="38"/>
      <c r="F132" s="38"/>
      <c r="G132" s="40"/>
      <c r="H132" s="38"/>
      <c r="I132" s="38"/>
      <c r="J132" s="38"/>
      <c r="K132" s="38"/>
      <c r="L132" s="38"/>
      <c r="M132" s="38"/>
      <c r="N132" s="41"/>
      <c r="O132" s="48"/>
      <c r="P132" s="40"/>
      <c r="Q132" s="38"/>
      <c r="R132" s="38"/>
      <c r="S132" s="38"/>
      <c r="T132" s="38"/>
      <c r="U132" s="38"/>
      <c r="V132" s="38"/>
      <c r="W132" s="38"/>
    </row>
    <row r="133" spans="1:23" ht="12.75">
      <c r="A133" s="38"/>
      <c r="B133" s="38"/>
      <c r="C133" s="38"/>
      <c r="D133" s="38"/>
      <c r="E133" s="38"/>
      <c r="F133" s="38"/>
      <c r="G133" s="40"/>
      <c r="H133" s="38"/>
      <c r="I133" s="38"/>
      <c r="J133" s="38"/>
      <c r="K133" s="38"/>
      <c r="L133" s="38"/>
      <c r="M133" s="38"/>
      <c r="N133" s="41"/>
      <c r="O133" s="48"/>
      <c r="P133" s="40"/>
      <c r="Q133" s="38"/>
      <c r="R133" s="38"/>
      <c r="S133" s="38"/>
      <c r="T133" s="38"/>
      <c r="U133" s="38"/>
      <c r="V133" s="38"/>
      <c r="W133" s="38"/>
    </row>
    <row r="134" spans="1:23" ht="12.75">
      <c r="A134" s="38"/>
      <c r="B134" s="38"/>
      <c r="C134" s="38"/>
      <c r="D134" s="38"/>
      <c r="E134" s="38"/>
      <c r="F134" s="38"/>
      <c r="G134" s="40"/>
      <c r="H134" s="38"/>
      <c r="I134" s="38"/>
      <c r="J134" s="38"/>
      <c r="K134" s="38"/>
      <c r="L134" s="38"/>
      <c r="M134" s="38"/>
      <c r="N134" s="41"/>
      <c r="O134" s="48"/>
      <c r="P134" s="40"/>
      <c r="Q134" s="38"/>
      <c r="R134" s="38"/>
      <c r="S134" s="38"/>
      <c r="T134" s="38"/>
      <c r="U134" s="38"/>
      <c r="V134" s="38"/>
      <c r="W134" s="38"/>
    </row>
    <row r="135" spans="1:23" ht="12.75">
      <c r="A135" s="38"/>
      <c r="B135" s="38"/>
      <c r="C135" s="38"/>
      <c r="D135" s="38"/>
      <c r="E135" s="38"/>
      <c r="F135" s="38"/>
      <c r="G135" s="40"/>
      <c r="H135" s="38"/>
      <c r="I135" s="38"/>
      <c r="J135" s="38"/>
      <c r="K135" s="38"/>
      <c r="L135" s="38"/>
      <c r="M135" s="38"/>
      <c r="N135" s="41"/>
      <c r="O135" s="48"/>
      <c r="P135" s="40"/>
      <c r="Q135" s="38"/>
      <c r="R135" s="38"/>
      <c r="S135" s="38"/>
      <c r="T135" s="38"/>
      <c r="U135" s="38"/>
      <c r="V135" s="38"/>
      <c r="W135" s="38"/>
    </row>
    <row r="136" spans="1:23" ht="12.75">
      <c r="A136" s="38"/>
      <c r="B136" s="38"/>
      <c r="C136" s="38"/>
      <c r="D136" s="38"/>
      <c r="E136" s="38"/>
      <c r="F136" s="38"/>
      <c r="G136" s="40"/>
      <c r="H136" s="38"/>
      <c r="I136" s="38"/>
      <c r="J136" s="38"/>
      <c r="K136" s="38"/>
      <c r="L136" s="38"/>
      <c r="M136" s="38"/>
      <c r="N136" s="41"/>
      <c r="O136" s="48"/>
      <c r="P136" s="40"/>
      <c r="Q136" s="38"/>
      <c r="R136" s="38"/>
      <c r="S136" s="38"/>
      <c r="T136" s="38"/>
      <c r="U136" s="38"/>
      <c r="V136" s="38"/>
      <c r="W136" s="38"/>
    </row>
    <row r="137" spans="1:23" ht="12.75">
      <c r="A137" s="38"/>
      <c r="B137" s="38"/>
      <c r="C137" s="38"/>
      <c r="D137" s="38"/>
      <c r="E137" s="38"/>
      <c r="F137" s="38"/>
      <c r="G137" s="40"/>
      <c r="H137" s="38"/>
      <c r="I137" s="38"/>
      <c r="J137" s="38"/>
      <c r="K137" s="38"/>
      <c r="L137" s="38"/>
      <c r="M137" s="38"/>
      <c r="N137" s="41"/>
      <c r="O137" s="48"/>
      <c r="P137" s="40"/>
      <c r="Q137" s="38"/>
      <c r="R137" s="38"/>
      <c r="S137" s="38"/>
      <c r="T137" s="38"/>
      <c r="U137" s="38"/>
      <c r="V137" s="38"/>
      <c r="W137" s="38"/>
    </row>
    <row r="138" spans="1:23" ht="12.75">
      <c r="A138" s="38"/>
      <c r="B138" s="38"/>
      <c r="C138" s="38"/>
      <c r="D138" s="38"/>
      <c r="E138" s="38"/>
      <c r="F138" s="38"/>
      <c r="G138" s="40"/>
      <c r="H138" s="38"/>
      <c r="I138" s="38"/>
      <c r="J138" s="38"/>
      <c r="K138" s="38"/>
      <c r="L138" s="38"/>
      <c r="M138" s="38"/>
      <c r="N138" s="41"/>
      <c r="O138" s="48"/>
      <c r="P138" s="40"/>
      <c r="Q138" s="38"/>
      <c r="R138" s="38"/>
      <c r="S138" s="38"/>
      <c r="T138" s="38"/>
      <c r="U138" s="38"/>
      <c r="V138" s="38"/>
      <c r="W138" s="38"/>
    </row>
    <row r="139" spans="1:23" ht="12.75">
      <c r="A139" s="38"/>
      <c r="B139" s="38"/>
      <c r="C139" s="38"/>
      <c r="D139" s="38"/>
      <c r="E139" s="38"/>
      <c r="F139" s="38"/>
      <c r="G139" s="40"/>
      <c r="H139" s="38"/>
      <c r="I139" s="38"/>
      <c r="J139" s="38"/>
      <c r="K139" s="38"/>
      <c r="L139" s="38"/>
      <c r="M139" s="38"/>
      <c r="N139" s="41"/>
      <c r="O139" s="48"/>
      <c r="P139" s="40"/>
      <c r="Q139" s="38"/>
      <c r="R139" s="38"/>
      <c r="S139" s="38"/>
      <c r="T139" s="38"/>
      <c r="U139" s="38"/>
      <c r="V139" s="38"/>
      <c r="W139" s="38"/>
    </row>
    <row r="140" spans="1:23" ht="12.75">
      <c r="A140" s="38"/>
      <c r="B140" s="38"/>
      <c r="C140" s="38"/>
      <c r="D140" s="38"/>
      <c r="E140" s="38"/>
      <c r="F140" s="38"/>
      <c r="G140" s="40"/>
      <c r="H140" s="38"/>
      <c r="I140" s="38"/>
      <c r="J140" s="38"/>
      <c r="K140" s="38"/>
      <c r="L140" s="38"/>
      <c r="M140" s="38"/>
      <c r="N140" s="41"/>
      <c r="O140" s="48"/>
      <c r="P140" s="40"/>
      <c r="Q140" s="38"/>
      <c r="R140" s="38"/>
      <c r="S140" s="38"/>
      <c r="T140" s="38"/>
      <c r="U140" s="38"/>
      <c r="V140" s="38"/>
      <c r="W140" s="38"/>
    </row>
    <row r="141" spans="1:23" ht="12.75">
      <c r="A141" s="38"/>
      <c r="B141" s="38"/>
      <c r="C141" s="38"/>
      <c r="D141" s="38"/>
      <c r="E141" s="38"/>
      <c r="F141" s="38"/>
      <c r="G141" s="40"/>
      <c r="H141" s="38"/>
      <c r="I141" s="38"/>
      <c r="J141" s="38"/>
      <c r="K141" s="38"/>
      <c r="L141" s="38"/>
      <c r="M141" s="38"/>
      <c r="N141" s="41"/>
      <c r="O141" s="48"/>
      <c r="P141" s="40"/>
      <c r="Q141" s="38"/>
      <c r="R141" s="38"/>
      <c r="S141" s="38"/>
      <c r="T141" s="38"/>
      <c r="U141" s="38"/>
      <c r="V141" s="38"/>
      <c r="W141" s="38"/>
    </row>
    <row r="142" spans="1:23" ht="12.75">
      <c r="A142" s="38"/>
      <c r="B142" s="38"/>
      <c r="C142" s="38"/>
      <c r="D142" s="38"/>
      <c r="E142" s="38"/>
      <c r="F142" s="38"/>
      <c r="G142" s="40"/>
      <c r="H142" s="38"/>
      <c r="I142" s="38"/>
      <c r="J142" s="38"/>
      <c r="K142" s="38"/>
      <c r="L142" s="38"/>
      <c r="M142" s="38"/>
      <c r="N142" s="41"/>
      <c r="O142" s="48"/>
      <c r="P142" s="40"/>
      <c r="Q142" s="38"/>
      <c r="R142" s="38"/>
      <c r="S142" s="38"/>
      <c r="T142" s="38"/>
      <c r="U142" s="38"/>
      <c r="V142" s="38"/>
      <c r="W142" s="38"/>
    </row>
    <row r="143" spans="1:23" ht="12.75">
      <c r="A143" s="38"/>
      <c r="B143" s="38"/>
      <c r="C143" s="38"/>
      <c r="D143" s="38"/>
      <c r="E143" s="38"/>
      <c r="F143" s="38"/>
      <c r="G143" s="40"/>
      <c r="H143" s="38"/>
      <c r="I143" s="38"/>
      <c r="J143" s="38"/>
      <c r="K143" s="38"/>
      <c r="L143" s="38"/>
      <c r="M143" s="38"/>
      <c r="N143" s="41"/>
      <c r="O143" s="48"/>
      <c r="P143" s="40"/>
      <c r="Q143" s="38"/>
      <c r="R143" s="38"/>
      <c r="S143" s="38"/>
      <c r="T143" s="38"/>
      <c r="U143" s="38"/>
      <c r="V143" s="38"/>
      <c r="W143" s="38"/>
    </row>
    <row r="144" spans="1:23" ht="12.75">
      <c r="A144" s="38"/>
      <c r="B144" s="38"/>
      <c r="C144" s="38"/>
      <c r="D144" s="38"/>
      <c r="E144" s="38"/>
      <c r="F144" s="38"/>
      <c r="G144" s="40"/>
      <c r="H144" s="38"/>
      <c r="I144" s="38"/>
      <c r="J144" s="38"/>
      <c r="K144" s="38"/>
      <c r="L144" s="38"/>
      <c r="M144" s="38"/>
      <c r="N144" s="41"/>
      <c r="O144" s="48"/>
      <c r="P144" s="40"/>
      <c r="Q144" s="38"/>
      <c r="R144" s="38"/>
      <c r="S144" s="38"/>
      <c r="T144" s="38"/>
      <c r="U144" s="38"/>
      <c r="V144" s="38"/>
      <c r="W144" s="38"/>
    </row>
    <row r="145" spans="1:23" ht="12.75">
      <c r="A145" s="38"/>
      <c r="B145" s="38"/>
      <c r="C145" s="38"/>
      <c r="D145" s="38"/>
      <c r="E145" s="38"/>
      <c r="F145" s="38"/>
      <c r="G145" s="40"/>
      <c r="H145" s="38"/>
      <c r="I145" s="38"/>
      <c r="J145" s="38"/>
      <c r="K145" s="38"/>
      <c r="L145" s="38"/>
      <c r="M145" s="38"/>
      <c r="N145" s="41"/>
      <c r="O145" s="48"/>
      <c r="P145" s="40"/>
      <c r="Q145" s="38"/>
      <c r="R145" s="38"/>
      <c r="S145" s="38"/>
      <c r="T145" s="38"/>
      <c r="U145" s="38"/>
      <c r="V145" s="38"/>
      <c r="W145" s="38"/>
    </row>
    <row r="146" spans="1:23" ht="12.75">
      <c r="A146" s="38"/>
      <c r="B146" s="38"/>
      <c r="C146" s="38"/>
      <c r="D146" s="38"/>
      <c r="E146" s="38"/>
      <c r="F146" s="38"/>
      <c r="G146" s="40"/>
      <c r="H146" s="38"/>
      <c r="I146" s="38"/>
      <c r="J146" s="38"/>
      <c r="K146" s="38"/>
      <c r="L146" s="38"/>
      <c r="M146" s="38"/>
      <c r="N146" s="41"/>
      <c r="O146" s="48"/>
      <c r="P146" s="40"/>
      <c r="Q146" s="38"/>
      <c r="R146" s="38"/>
      <c r="S146" s="38"/>
      <c r="T146" s="38"/>
      <c r="U146" s="38"/>
      <c r="V146" s="38"/>
      <c r="W146" s="38"/>
    </row>
    <row r="147" spans="1:23" ht="12.75">
      <c r="A147" s="38"/>
      <c r="B147" s="38"/>
      <c r="C147" s="38"/>
      <c r="D147" s="38"/>
      <c r="E147" s="38"/>
      <c r="F147" s="38"/>
      <c r="G147" s="40"/>
      <c r="H147" s="38"/>
      <c r="I147" s="38"/>
      <c r="J147" s="38"/>
      <c r="K147" s="38"/>
      <c r="L147" s="38"/>
      <c r="M147" s="38"/>
      <c r="N147" s="41"/>
      <c r="O147" s="48"/>
      <c r="P147" s="40"/>
      <c r="Q147" s="38"/>
      <c r="R147" s="38"/>
      <c r="S147" s="38"/>
      <c r="T147" s="38"/>
      <c r="U147" s="38"/>
      <c r="V147" s="38"/>
      <c r="W147" s="38"/>
    </row>
    <row r="148" spans="1:23" ht="12.75">
      <c r="A148" s="38"/>
      <c r="B148" s="38"/>
      <c r="C148" s="38"/>
      <c r="D148" s="38"/>
      <c r="E148" s="38"/>
      <c r="F148" s="38"/>
      <c r="G148" s="40"/>
      <c r="H148" s="38"/>
      <c r="I148" s="38"/>
      <c r="J148" s="38"/>
      <c r="K148" s="38"/>
      <c r="L148" s="38"/>
      <c r="M148" s="38"/>
      <c r="N148" s="41"/>
      <c r="O148" s="48"/>
      <c r="P148" s="40"/>
      <c r="Q148" s="38"/>
      <c r="R148" s="38"/>
      <c r="S148" s="38"/>
      <c r="T148" s="38"/>
      <c r="U148" s="38"/>
      <c r="V148" s="38"/>
      <c r="W148" s="38"/>
    </row>
    <row r="149" spans="1:23" ht="12.75">
      <c r="A149" s="38"/>
      <c r="B149" s="38"/>
      <c r="C149" s="38"/>
      <c r="D149" s="38"/>
      <c r="E149" s="38"/>
      <c r="F149" s="38"/>
      <c r="G149" s="40"/>
      <c r="H149" s="38"/>
      <c r="I149" s="38"/>
      <c r="J149" s="38"/>
      <c r="K149" s="38"/>
      <c r="L149" s="38"/>
      <c r="M149" s="38"/>
      <c r="N149" s="41"/>
      <c r="O149" s="48"/>
      <c r="P149" s="40"/>
      <c r="Q149" s="38"/>
      <c r="R149" s="38"/>
      <c r="S149" s="38"/>
      <c r="T149" s="38"/>
      <c r="U149" s="38"/>
      <c r="V149" s="38"/>
      <c r="W149" s="38"/>
    </row>
    <row r="150" spans="1:23" ht="12.75">
      <c r="A150" s="38"/>
      <c r="B150" s="38"/>
      <c r="C150" s="38"/>
      <c r="D150" s="38"/>
      <c r="E150" s="38"/>
      <c r="F150" s="38"/>
      <c r="G150" s="40"/>
      <c r="H150" s="38"/>
      <c r="I150" s="38"/>
      <c r="J150" s="38"/>
      <c r="K150" s="38"/>
      <c r="L150" s="38"/>
      <c r="M150" s="38"/>
      <c r="N150" s="41"/>
      <c r="O150" s="48"/>
      <c r="P150" s="40"/>
      <c r="Q150" s="38"/>
      <c r="R150" s="38"/>
      <c r="S150" s="38"/>
      <c r="T150" s="38"/>
      <c r="U150" s="38"/>
      <c r="V150" s="38"/>
      <c r="W150" s="38"/>
    </row>
    <row r="151" spans="1:23" ht="12.75">
      <c r="A151" s="38"/>
      <c r="B151" s="38"/>
      <c r="C151" s="38"/>
      <c r="D151" s="38"/>
      <c r="E151" s="38"/>
      <c r="F151" s="38"/>
      <c r="G151" s="40"/>
      <c r="H151" s="38"/>
      <c r="I151" s="38"/>
      <c r="J151" s="38"/>
      <c r="K151" s="38"/>
      <c r="L151" s="38"/>
      <c r="M151" s="38"/>
      <c r="N151" s="41"/>
      <c r="O151" s="48"/>
      <c r="P151" s="40"/>
      <c r="Q151" s="38"/>
      <c r="R151" s="38"/>
      <c r="S151" s="38"/>
      <c r="T151" s="38"/>
      <c r="U151" s="38"/>
      <c r="V151" s="38"/>
      <c r="W151" s="38"/>
    </row>
    <row r="152" spans="1:23" ht="12.75">
      <c r="A152" s="38"/>
      <c r="B152" s="38"/>
      <c r="C152" s="38"/>
      <c r="D152" s="38"/>
      <c r="E152" s="38"/>
      <c r="F152" s="38"/>
      <c r="G152" s="40"/>
      <c r="H152" s="38"/>
      <c r="I152" s="38"/>
      <c r="J152" s="38"/>
      <c r="K152" s="38"/>
      <c r="L152" s="38"/>
      <c r="M152" s="38"/>
      <c r="N152" s="41"/>
      <c r="O152" s="48"/>
      <c r="P152" s="40"/>
      <c r="Q152" s="38"/>
      <c r="R152" s="38"/>
      <c r="S152" s="38"/>
      <c r="T152" s="38"/>
      <c r="U152" s="38"/>
      <c r="V152" s="38"/>
      <c r="W152" s="38"/>
    </row>
    <row r="153" spans="1:23" ht="12.75">
      <c r="A153" s="38"/>
      <c r="B153" s="38"/>
      <c r="C153" s="38"/>
      <c r="D153" s="38"/>
      <c r="E153" s="38"/>
      <c r="F153" s="38"/>
      <c r="G153" s="40"/>
      <c r="H153" s="38"/>
      <c r="I153" s="38"/>
      <c r="J153" s="38"/>
      <c r="K153" s="38"/>
      <c r="L153" s="38"/>
      <c r="M153" s="38"/>
      <c r="N153" s="41"/>
      <c r="O153" s="48"/>
      <c r="P153" s="40"/>
      <c r="Q153" s="38"/>
      <c r="R153" s="38"/>
      <c r="S153" s="38"/>
      <c r="T153" s="38"/>
      <c r="U153" s="38"/>
      <c r="V153" s="38"/>
      <c r="W153" s="38"/>
    </row>
    <row r="154" spans="1:23" ht="12.75">
      <c r="A154" s="38"/>
      <c r="B154" s="38"/>
      <c r="C154" s="38"/>
      <c r="D154" s="38"/>
      <c r="E154" s="38"/>
      <c r="F154" s="38"/>
      <c r="G154" s="40"/>
      <c r="H154" s="38"/>
      <c r="I154" s="38"/>
      <c r="J154" s="38"/>
      <c r="K154" s="38"/>
      <c r="L154" s="38"/>
      <c r="M154" s="38"/>
      <c r="N154" s="41"/>
      <c r="O154" s="48"/>
      <c r="P154" s="40"/>
      <c r="Q154" s="38"/>
      <c r="R154" s="38"/>
      <c r="S154" s="38"/>
      <c r="T154" s="38"/>
      <c r="U154" s="38"/>
      <c r="V154" s="38"/>
      <c r="W154" s="38"/>
    </row>
    <row r="155" spans="1:23" ht="12.75">
      <c r="A155" s="38"/>
      <c r="B155" s="38"/>
      <c r="C155" s="38"/>
      <c r="D155" s="38"/>
      <c r="E155" s="38"/>
      <c r="F155" s="38"/>
      <c r="G155" s="40"/>
      <c r="H155" s="38"/>
      <c r="I155" s="38"/>
      <c r="J155" s="38"/>
      <c r="K155" s="38"/>
      <c r="L155" s="38"/>
      <c r="M155" s="38"/>
      <c r="N155" s="41"/>
      <c r="O155" s="48"/>
      <c r="P155" s="40"/>
      <c r="Q155" s="38"/>
      <c r="R155" s="38"/>
      <c r="S155" s="38"/>
      <c r="T155" s="38"/>
      <c r="U155" s="38"/>
      <c r="V155" s="38"/>
      <c r="W155" s="38"/>
    </row>
    <row r="156" spans="1:23" ht="12.75">
      <c r="A156" s="38"/>
      <c r="B156" s="38"/>
      <c r="C156" s="38"/>
      <c r="D156" s="38"/>
      <c r="E156" s="38"/>
      <c r="F156" s="38"/>
      <c r="G156" s="40"/>
      <c r="H156" s="38"/>
      <c r="I156" s="38"/>
      <c r="J156" s="38"/>
      <c r="K156" s="38"/>
      <c r="L156" s="38"/>
      <c r="M156" s="38"/>
      <c r="N156" s="41"/>
      <c r="O156" s="48"/>
      <c r="P156" s="40"/>
      <c r="Q156" s="38"/>
      <c r="R156" s="38"/>
      <c r="S156" s="38"/>
      <c r="T156" s="38"/>
      <c r="U156" s="38"/>
      <c r="V156" s="38"/>
      <c r="W156" s="38"/>
    </row>
    <row r="157" spans="1:23" ht="12.75">
      <c r="A157" s="38"/>
      <c r="B157" s="38"/>
      <c r="C157" s="38"/>
      <c r="D157" s="38"/>
      <c r="E157" s="38"/>
      <c r="F157" s="38"/>
      <c r="G157" s="40"/>
      <c r="H157" s="38"/>
      <c r="I157" s="38"/>
      <c r="J157" s="38"/>
      <c r="K157" s="38"/>
      <c r="L157" s="38"/>
      <c r="M157" s="38"/>
      <c r="N157" s="41"/>
      <c r="O157" s="48"/>
      <c r="P157" s="40"/>
      <c r="Q157" s="38"/>
      <c r="R157" s="38"/>
      <c r="S157" s="38"/>
      <c r="T157" s="38"/>
      <c r="U157" s="38"/>
      <c r="V157" s="38"/>
      <c r="W157" s="38"/>
    </row>
    <row r="158" spans="1:23" ht="12.75">
      <c r="A158" s="38"/>
      <c r="B158" s="38"/>
      <c r="C158" s="38"/>
      <c r="D158" s="38"/>
      <c r="E158" s="38"/>
      <c r="F158" s="38"/>
      <c r="G158" s="40"/>
      <c r="H158" s="38"/>
      <c r="I158" s="38"/>
      <c r="J158" s="38"/>
      <c r="K158" s="38"/>
      <c r="L158" s="38"/>
      <c r="M158" s="38"/>
      <c r="N158" s="41"/>
      <c r="O158" s="48"/>
      <c r="P158" s="40"/>
      <c r="Q158" s="38"/>
      <c r="R158" s="38"/>
      <c r="S158" s="38"/>
      <c r="T158" s="38"/>
      <c r="U158" s="38"/>
      <c r="V158" s="38"/>
      <c r="W158" s="38"/>
    </row>
    <row r="159" spans="1:23" ht="12.75">
      <c r="A159" s="38"/>
      <c r="B159" s="38"/>
      <c r="C159" s="38"/>
      <c r="D159" s="38"/>
      <c r="E159" s="38"/>
      <c r="F159" s="38"/>
      <c r="G159" s="40"/>
      <c r="H159" s="38"/>
      <c r="I159" s="38"/>
      <c r="J159" s="38"/>
      <c r="K159" s="38"/>
      <c r="L159" s="38"/>
      <c r="M159" s="38"/>
      <c r="N159" s="41"/>
      <c r="O159" s="48"/>
      <c r="P159" s="40"/>
      <c r="Q159" s="38"/>
      <c r="R159" s="38"/>
      <c r="S159" s="38"/>
      <c r="T159" s="38"/>
      <c r="U159" s="38"/>
      <c r="V159" s="38"/>
      <c r="W159" s="38"/>
    </row>
    <row r="160" spans="1:23" ht="12.75">
      <c r="A160" s="38"/>
      <c r="B160" s="38"/>
      <c r="C160" s="38"/>
      <c r="D160" s="38"/>
      <c r="E160" s="38"/>
      <c r="F160" s="38"/>
      <c r="G160" s="40"/>
      <c r="H160" s="38"/>
      <c r="I160" s="38"/>
      <c r="J160" s="38"/>
      <c r="K160" s="38"/>
      <c r="L160" s="38"/>
      <c r="M160" s="38"/>
      <c r="N160" s="41"/>
      <c r="O160" s="48"/>
      <c r="P160" s="40"/>
      <c r="Q160" s="38"/>
      <c r="R160" s="38"/>
      <c r="S160" s="38"/>
      <c r="T160" s="38"/>
      <c r="U160" s="38"/>
      <c r="V160" s="38"/>
      <c r="W160" s="38"/>
    </row>
    <row r="161" spans="1:23" ht="12.75">
      <c r="A161" s="38"/>
      <c r="B161" s="38"/>
      <c r="C161" s="38"/>
      <c r="D161" s="38"/>
      <c r="E161" s="38"/>
      <c r="F161" s="38"/>
      <c r="G161" s="40"/>
      <c r="H161" s="38"/>
      <c r="I161" s="38"/>
      <c r="J161" s="38"/>
      <c r="K161" s="38"/>
      <c r="L161" s="38"/>
      <c r="M161" s="38"/>
      <c r="N161" s="41"/>
      <c r="O161" s="48"/>
      <c r="P161" s="40"/>
      <c r="Q161" s="38"/>
      <c r="R161" s="38"/>
      <c r="S161" s="38"/>
      <c r="T161" s="38"/>
      <c r="U161" s="38"/>
      <c r="V161" s="38"/>
      <c r="W161" s="38"/>
    </row>
    <row r="162" spans="1:23" ht="12.75">
      <c r="A162" s="38"/>
      <c r="B162" s="38"/>
      <c r="C162" s="38"/>
      <c r="D162" s="38"/>
      <c r="E162" s="38"/>
      <c r="F162" s="38"/>
      <c r="G162" s="40"/>
      <c r="H162" s="38"/>
      <c r="I162" s="38"/>
      <c r="J162" s="38"/>
      <c r="K162" s="38"/>
      <c r="L162" s="38"/>
      <c r="M162" s="38"/>
      <c r="N162" s="41"/>
      <c r="O162" s="48"/>
      <c r="P162" s="40"/>
      <c r="Q162" s="38"/>
      <c r="R162" s="38"/>
      <c r="S162" s="38"/>
      <c r="T162" s="38"/>
      <c r="U162" s="38"/>
      <c r="V162" s="38"/>
      <c r="W162" s="38"/>
    </row>
    <row r="163" spans="1:23" ht="12.75">
      <c r="A163" s="38"/>
      <c r="B163" s="38"/>
      <c r="C163" s="38"/>
      <c r="D163" s="38"/>
      <c r="E163" s="38"/>
      <c r="F163" s="38"/>
      <c r="G163" s="40"/>
      <c r="H163" s="38"/>
      <c r="I163" s="38"/>
      <c r="J163" s="38"/>
      <c r="K163" s="38"/>
      <c r="L163" s="38"/>
      <c r="M163" s="38"/>
      <c r="N163" s="41"/>
      <c r="O163" s="48"/>
      <c r="P163" s="40"/>
      <c r="Q163" s="38"/>
      <c r="R163" s="38"/>
      <c r="S163" s="38"/>
      <c r="T163" s="38"/>
      <c r="U163" s="38"/>
      <c r="V163" s="38"/>
      <c r="W163" s="38"/>
    </row>
    <row r="164" spans="1:23" ht="12.75">
      <c r="A164" s="38"/>
      <c r="B164" s="38"/>
      <c r="C164" s="38"/>
      <c r="D164" s="38"/>
      <c r="E164" s="38"/>
      <c r="F164" s="38"/>
      <c r="G164" s="40"/>
      <c r="H164" s="38"/>
      <c r="I164" s="38"/>
      <c r="J164" s="38"/>
      <c r="K164" s="38"/>
      <c r="L164" s="38"/>
      <c r="M164" s="38"/>
      <c r="N164" s="41"/>
      <c r="O164" s="48"/>
      <c r="P164" s="40"/>
      <c r="Q164" s="38"/>
      <c r="R164" s="38"/>
      <c r="S164" s="38"/>
      <c r="T164" s="38"/>
      <c r="U164" s="38"/>
      <c r="V164" s="38"/>
      <c r="W164" s="38"/>
    </row>
    <row r="165" spans="1:23" ht="12.75">
      <c r="A165" s="38"/>
      <c r="B165" s="38"/>
      <c r="C165" s="38"/>
      <c r="D165" s="38"/>
      <c r="E165" s="38"/>
      <c r="F165" s="38"/>
      <c r="G165" s="40"/>
      <c r="H165" s="38"/>
      <c r="I165" s="38"/>
      <c r="J165" s="38"/>
      <c r="K165" s="38"/>
      <c r="L165" s="38"/>
      <c r="M165" s="38"/>
      <c r="N165" s="41"/>
      <c r="O165" s="48"/>
      <c r="P165" s="40"/>
      <c r="Q165" s="38"/>
      <c r="R165" s="38"/>
      <c r="S165" s="38"/>
      <c r="T165" s="38"/>
      <c r="U165" s="38"/>
      <c r="V165" s="38"/>
      <c r="W165" s="38"/>
    </row>
    <row r="166" spans="1:23" ht="12.75">
      <c r="A166" s="38"/>
      <c r="B166" s="38"/>
      <c r="C166" s="38"/>
      <c r="D166" s="38"/>
      <c r="E166" s="38"/>
      <c r="F166" s="38"/>
      <c r="G166" s="40"/>
      <c r="H166" s="38"/>
      <c r="I166" s="38"/>
      <c r="J166" s="38"/>
      <c r="K166" s="38"/>
      <c r="L166" s="38"/>
      <c r="M166" s="38"/>
      <c r="N166" s="41"/>
      <c r="O166" s="48"/>
      <c r="P166" s="40"/>
      <c r="Q166" s="38"/>
      <c r="R166" s="38"/>
      <c r="S166" s="38"/>
      <c r="T166" s="38"/>
      <c r="U166" s="38"/>
      <c r="V166" s="38"/>
      <c r="W166" s="38"/>
    </row>
    <row r="167" spans="1:23" ht="12.75">
      <c r="A167" s="38"/>
      <c r="B167" s="38"/>
      <c r="C167" s="38"/>
      <c r="D167" s="38"/>
      <c r="E167" s="38"/>
      <c r="F167" s="38"/>
      <c r="G167" s="40"/>
      <c r="H167" s="38"/>
      <c r="I167" s="38"/>
      <c r="J167" s="38"/>
      <c r="K167" s="38"/>
      <c r="L167" s="38"/>
      <c r="M167" s="38"/>
      <c r="N167" s="41"/>
      <c r="O167" s="48"/>
      <c r="P167" s="40"/>
      <c r="Q167" s="38"/>
      <c r="R167" s="38"/>
      <c r="S167" s="38"/>
      <c r="T167" s="38"/>
      <c r="U167" s="38"/>
      <c r="V167" s="38"/>
      <c r="W167" s="38"/>
    </row>
    <row r="168" spans="1:23" ht="12.75">
      <c r="A168" s="38"/>
      <c r="B168" s="38"/>
      <c r="C168" s="38"/>
      <c r="D168" s="38"/>
      <c r="E168" s="38"/>
      <c r="F168" s="38"/>
      <c r="G168" s="40"/>
      <c r="H168" s="38"/>
      <c r="I168" s="38"/>
      <c r="J168" s="38"/>
      <c r="K168" s="38"/>
      <c r="L168" s="38"/>
      <c r="M168" s="38"/>
      <c r="N168" s="41"/>
      <c r="O168" s="48"/>
      <c r="P168" s="40"/>
      <c r="Q168" s="38"/>
      <c r="R168" s="38"/>
      <c r="S168" s="38"/>
      <c r="T168" s="38"/>
      <c r="U168" s="38"/>
      <c r="V168" s="38"/>
      <c r="W168" s="38"/>
    </row>
    <row r="169" spans="1:23" ht="12.75">
      <c r="A169" s="38"/>
      <c r="B169" s="38"/>
      <c r="C169" s="38"/>
      <c r="D169" s="38"/>
      <c r="E169" s="38"/>
      <c r="F169" s="38"/>
      <c r="G169" s="40"/>
      <c r="H169" s="38"/>
      <c r="I169" s="38"/>
      <c r="J169" s="38"/>
      <c r="K169" s="38"/>
      <c r="L169" s="38"/>
      <c r="M169" s="38"/>
      <c r="N169" s="41"/>
      <c r="O169" s="48"/>
      <c r="P169" s="40"/>
      <c r="Q169" s="38"/>
      <c r="R169" s="38"/>
      <c r="S169" s="38"/>
      <c r="T169" s="38"/>
      <c r="U169" s="38"/>
      <c r="V169" s="38"/>
      <c r="W169" s="38"/>
    </row>
    <row r="170" spans="1:23" ht="12.75">
      <c r="A170" s="38"/>
      <c r="B170" s="38"/>
      <c r="C170" s="38"/>
      <c r="D170" s="38"/>
      <c r="E170" s="38"/>
      <c r="F170" s="38"/>
      <c r="G170" s="40"/>
      <c r="H170" s="38"/>
      <c r="I170" s="38"/>
      <c r="J170" s="38"/>
      <c r="K170" s="38"/>
      <c r="L170" s="38"/>
      <c r="M170" s="38"/>
      <c r="N170" s="41"/>
      <c r="O170" s="48"/>
      <c r="P170" s="40"/>
      <c r="Q170" s="38"/>
      <c r="R170" s="38"/>
      <c r="S170" s="38"/>
      <c r="T170" s="38"/>
      <c r="U170" s="38"/>
      <c r="V170" s="38"/>
      <c r="W170" s="38"/>
    </row>
    <row r="171" spans="1:23" ht="12.75">
      <c r="A171" s="38"/>
      <c r="B171" s="38"/>
      <c r="C171" s="38"/>
      <c r="D171" s="38"/>
      <c r="E171" s="38"/>
      <c r="F171" s="38"/>
      <c r="G171" s="40"/>
      <c r="H171" s="38"/>
      <c r="I171" s="38"/>
      <c r="J171" s="38"/>
      <c r="K171" s="38"/>
      <c r="L171" s="38"/>
      <c r="M171" s="38"/>
      <c r="N171" s="41"/>
      <c r="O171" s="48"/>
      <c r="P171" s="40"/>
      <c r="Q171" s="38"/>
      <c r="R171" s="38"/>
      <c r="S171" s="38"/>
      <c r="T171" s="38"/>
      <c r="U171" s="38"/>
      <c r="V171" s="38"/>
      <c r="W171" s="38"/>
    </row>
    <row r="172" spans="1:23" ht="12.75">
      <c r="A172" s="38"/>
      <c r="B172" s="38"/>
      <c r="C172" s="38"/>
      <c r="D172" s="38"/>
      <c r="E172" s="38"/>
      <c r="F172" s="38"/>
      <c r="G172" s="40"/>
      <c r="H172" s="38"/>
      <c r="I172" s="38"/>
      <c r="J172" s="38"/>
      <c r="K172" s="38"/>
      <c r="L172" s="38"/>
      <c r="M172" s="38"/>
      <c r="N172" s="41"/>
      <c r="O172" s="48"/>
      <c r="P172" s="40"/>
      <c r="Q172" s="38"/>
      <c r="R172" s="38"/>
      <c r="S172" s="38"/>
      <c r="T172" s="38"/>
      <c r="U172" s="38"/>
      <c r="V172" s="38"/>
      <c r="W172" s="38"/>
    </row>
    <row r="173" spans="1:23" ht="12.75">
      <c r="A173" s="38"/>
      <c r="B173" s="38"/>
      <c r="C173" s="38"/>
      <c r="D173" s="38"/>
      <c r="E173" s="38"/>
      <c r="F173" s="38"/>
      <c r="G173" s="40"/>
      <c r="H173" s="38"/>
      <c r="I173" s="38"/>
      <c r="J173" s="38"/>
      <c r="K173" s="38"/>
      <c r="L173" s="38"/>
      <c r="M173" s="38"/>
      <c r="N173" s="41"/>
      <c r="O173" s="48"/>
      <c r="P173" s="40"/>
      <c r="Q173" s="38"/>
      <c r="R173" s="38"/>
      <c r="S173" s="38"/>
      <c r="T173" s="38"/>
      <c r="U173" s="38"/>
      <c r="V173" s="38"/>
      <c r="W173" s="38"/>
    </row>
    <row r="174" spans="1:23" ht="12.75">
      <c r="A174" s="38"/>
      <c r="B174" s="38"/>
      <c r="C174" s="38"/>
      <c r="D174" s="38"/>
      <c r="E174" s="38"/>
      <c r="F174" s="38"/>
      <c r="G174" s="40"/>
      <c r="H174" s="38"/>
      <c r="I174" s="38"/>
      <c r="J174" s="38"/>
      <c r="K174" s="38"/>
      <c r="L174" s="38"/>
      <c r="M174" s="38"/>
      <c r="N174" s="41"/>
      <c r="O174" s="48"/>
      <c r="P174" s="40"/>
      <c r="Q174" s="38"/>
      <c r="R174" s="38"/>
      <c r="S174" s="38"/>
      <c r="T174" s="38"/>
      <c r="U174" s="38"/>
      <c r="V174" s="38"/>
      <c r="W174" s="38"/>
    </row>
    <row r="175" spans="1:23" ht="12.75">
      <c r="A175" s="38"/>
      <c r="B175" s="38"/>
      <c r="C175" s="38"/>
      <c r="D175" s="38"/>
      <c r="E175" s="38"/>
      <c r="F175" s="38"/>
      <c r="G175" s="40"/>
      <c r="H175" s="38"/>
      <c r="I175" s="38"/>
      <c r="J175" s="38"/>
      <c r="K175" s="38"/>
      <c r="L175" s="38"/>
      <c r="M175" s="38"/>
      <c r="N175" s="41"/>
      <c r="O175" s="48"/>
      <c r="P175" s="40"/>
      <c r="Q175" s="38"/>
      <c r="R175" s="38"/>
      <c r="S175" s="38"/>
      <c r="T175" s="38"/>
      <c r="U175" s="38"/>
      <c r="V175" s="38"/>
      <c r="W175" s="38"/>
    </row>
    <row r="176" spans="1:23" ht="12.75">
      <c r="A176" s="38"/>
      <c r="B176" s="38"/>
      <c r="C176" s="38"/>
      <c r="D176" s="38"/>
      <c r="E176" s="38"/>
      <c r="F176" s="38"/>
      <c r="G176" s="40"/>
      <c r="H176" s="38"/>
      <c r="I176" s="38"/>
      <c r="J176" s="38"/>
      <c r="K176" s="38"/>
      <c r="L176" s="38"/>
      <c r="M176" s="38"/>
      <c r="N176" s="41"/>
      <c r="O176" s="48"/>
      <c r="P176" s="40"/>
      <c r="Q176" s="38"/>
      <c r="R176" s="38"/>
      <c r="S176" s="38"/>
      <c r="T176" s="38"/>
      <c r="U176" s="38"/>
      <c r="V176" s="38"/>
      <c r="W176" s="38"/>
    </row>
    <row r="177" spans="1:23" ht="12.75">
      <c r="A177" s="38"/>
      <c r="B177" s="38"/>
      <c r="C177" s="38"/>
      <c r="D177" s="38"/>
      <c r="E177" s="38"/>
      <c r="F177" s="38"/>
      <c r="G177" s="40"/>
      <c r="H177" s="38"/>
      <c r="I177" s="38"/>
      <c r="J177" s="38"/>
      <c r="K177" s="38"/>
      <c r="L177" s="38"/>
      <c r="M177" s="38"/>
      <c r="N177" s="41"/>
      <c r="O177" s="48"/>
      <c r="P177" s="40"/>
      <c r="Q177" s="38"/>
      <c r="R177" s="38"/>
      <c r="S177" s="38"/>
      <c r="T177" s="38"/>
      <c r="U177" s="38"/>
      <c r="V177" s="38"/>
      <c r="W177" s="38"/>
    </row>
    <row r="178" spans="1:23" ht="12.75">
      <c r="A178" s="38"/>
      <c r="B178" s="38"/>
      <c r="C178" s="38"/>
      <c r="D178" s="38"/>
      <c r="E178" s="38"/>
      <c r="F178" s="38"/>
      <c r="G178" s="40"/>
      <c r="H178" s="38"/>
      <c r="I178" s="38"/>
      <c r="J178" s="38"/>
      <c r="K178" s="38"/>
      <c r="L178" s="38"/>
      <c r="M178" s="38"/>
      <c r="N178" s="41"/>
      <c r="O178" s="48"/>
      <c r="P178" s="40"/>
      <c r="Q178" s="38"/>
      <c r="R178" s="38"/>
      <c r="S178" s="38"/>
      <c r="T178" s="38"/>
      <c r="U178" s="38"/>
      <c r="V178" s="38"/>
      <c r="W178" s="38"/>
    </row>
    <row r="179" spans="1:23" ht="12.75">
      <c r="A179" s="38"/>
      <c r="B179" s="38"/>
      <c r="C179" s="38"/>
      <c r="D179" s="38"/>
      <c r="E179" s="38"/>
      <c r="F179" s="38"/>
      <c r="G179" s="40"/>
      <c r="H179" s="38"/>
      <c r="I179" s="38"/>
      <c r="J179" s="38"/>
      <c r="K179" s="38"/>
      <c r="L179" s="38"/>
      <c r="M179" s="38"/>
      <c r="N179" s="41"/>
      <c r="O179" s="48"/>
      <c r="P179" s="40"/>
      <c r="Q179" s="38"/>
      <c r="R179" s="38"/>
      <c r="S179" s="38"/>
      <c r="T179" s="38"/>
      <c r="U179" s="38"/>
      <c r="V179" s="38"/>
      <c r="W179" s="38"/>
    </row>
    <row r="180" spans="1:23" ht="12.75">
      <c r="A180" s="38"/>
      <c r="B180" s="38"/>
      <c r="C180" s="38"/>
      <c r="D180" s="38"/>
      <c r="E180" s="38"/>
      <c r="F180" s="38"/>
      <c r="G180" s="40"/>
      <c r="H180" s="38"/>
      <c r="I180" s="38"/>
      <c r="J180" s="38"/>
      <c r="K180" s="38"/>
      <c r="L180" s="38"/>
      <c r="M180" s="38"/>
      <c r="N180" s="41"/>
      <c r="O180" s="48"/>
      <c r="P180" s="40"/>
      <c r="Q180" s="38"/>
      <c r="R180" s="38"/>
      <c r="S180" s="38"/>
      <c r="T180" s="38"/>
      <c r="U180" s="38"/>
      <c r="V180" s="38"/>
      <c r="W180" s="38"/>
    </row>
    <row r="181" spans="1:23" ht="12.75">
      <c r="A181" s="38"/>
      <c r="B181" s="38"/>
      <c r="C181" s="38"/>
      <c r="D181" s="38"/>
      <c r="E181" s="38"/>
      <c r="F181" s="38"/>
      <c r="G181" s="40"/>
      <c r="H181" s="38"/>
      <c r="I181" s="38"/>
      <c r="J181" s="38"/>
      <c r="K181" s="38"/>
      <c r="L181" s="38"/>
      <c r="M181" s="38"/>
      <c r="N181" s="41"/>
      <c r="O181" s="48"/>
      <c r="P181" s="40"/>
      <c r="Q181" s="38"/>
      <c r="R181" s="38"/>
      <c r="S181" s="38"/>
      <c r="T181" s="38"/>
      <c r="U181" s="38"/>
      <c r="V181" s="38"/>
      <c r="W181" s="38"/>
    </row>
  </sheetData>
  <sheetProtection/>
  <mergeCells count="27">
    <mergeCell ref="B14:P14"/>
    <mergeCell ref="B15:P15"/>
    <mergeCell ref="B16:P16"/>
    <mergeCell ref="C21:C23"/>
    <mergeCell ref="D21:D23"/>
    <mergeCell ref="E21:E23"/>
    <mergeCell ref="P19:P20"/>
    <mergeCell ref="A21:A23"/>
    <mergeCell ref="A6:H6"/>
    <mergeCell ref="A7:P7"/>
    <mergeCell ref="A8:P8"/>
    <mergeCell ref="F21:F23"/>
    <mergeCell ref="L19:L20"/>
    <mergeCell ref="M19:O19"/>
    <mergeCell ref="A19:A20"/>
    <mergeCell ref="B19:B20"/>
    <mergeCell ref="B21:B23"/>
    <mergeCell ref="B2:P2"/>
    <mergeCell ref="B3:P3"/>
    <mergeCell ref="B5:P5"/>
    <mergeCell ref="C19:C20"/>
    <mergeCell ref="D19:F19"/>
    <mergeCell ref="B9:P9"/>
    <mergeCell ref="B10:P10"/>
    <mergeCell ref="B11:P11"/>
    <mergeCell ref="B12:P12"/>
    <mergeCell ref="B13:P13"/>
  </mergeCells>
  <printOptions horizontalCentered="1" verticalCentered="1"/>
  <pageMargins left="1.1811023622047245" right="0.1968503937007874" top="0.4330708661417323" bottom="0.5905511811023623" header="0" footer="0"/>
  <pageSetup horizontalDpi="300" verticalDpi="300" orientation="landscape" paperSize="5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0" customWidth="1"/>
    <col min="2" max="2" width="17.8515625" style="0" customWidth="1"/>
    <col min="3" max="3" width="16.8515625" style="0" customWidth="1"/>
    <col min="4" max="4" width="12.28125" style="0" customWidth="1"/>
    <col min="5" max="5" width="11.00390625" style="0" customWidth="1"/>
    <col min="6" max="6" width="12.140625" style="0" customWidth="1"/>
    <col min="7" max="7" width="19.421875" style="12" customWidth="1"/>
    <col min="8" max="8" width="16.7109375" style="0" customWidth="1"/>
    <col min="9" max="9" width="14.28125" style="0" customWidth="1"/>
    <col min="10" max="11" width="9.57421875" style="0" customWidth="1"/>
    <col min="12" max="12" width="11.8515625" style="0" customWidth="1"/>
    <col min="13" max="13" width="19.28125" style="0" customWidth="1"/>
    <col min="14" max="14" width="15.28125" style="18" customWidth="1"/>
    <col min="15" max="15" width="14.28125" style="10" bestFit="1" customWidth="1"/>
    <col min="16" max="16" width="17.421875" style="12" customWidth="1"/>
    <col min="17" max="17" width="0" style="0" hidden="1" customWidth="1"/>
  </cols>
  <sheetData>
    <row r="1" spans="1:16" ht="12.75">
      <c r="A1" s="1"/>
      <c r="B1" s="263" t="s">
        <v>112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5"/>
    </row>
    <row r="2" spans="1:16" ht="12.75">
      <c r="A2" s="3"/>
      <c r="B2" s="266" t="s">
        <v>113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8"/>
    </row>
    <row r="3" spans="1:16" ht="12.75">
      <c r="A3" s="3"/>
      <c r="B3" s="4"/>
      <c r="C3" s="5"/>
      <c r="D3" s="5"/>
      <c r="E3" s="5"/>
      <c r="F3" s="5"/>
      <c r="G3" s="11"/>
      <c r="H3" s="5"/>
      <c r="I3" s="5"/>
      <c r="J3" s="5"/>
      <c r="K3" s="5"/>
      <c r="L3" s="5"/>
      <c r="M3" s="5"/>
      <c r="N3" s="16"/>
      <c r="O3" s="8"/>
      <c r="P3" s="13"/>
    </row>
    <row r="4" spans="1:16" ht="12.75">
      <c r="A4" s="3"/>
      <c r="B4" s="269" t="s">
        <v>114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</row>
    <row r="5" spans="1:16" ht="12.75">
      <c r="A5" s="276" t="s">
        <v>115</v>
      </c>
      <c r="B5" s="277"/>
      <c r="C5" s="277"/>
      <c r="D5" s="277"/>
      <c r="E5" s="277"/>
      <c r="F5" s="277"/>
      <c r="G5" s="277"/>
      <c r="H5" s="278"/>
      <c r="I5" s="6" t="s">
        <v>125</v>
      </c>
      <c r="J5" s="6"/>
      <c r="K5" s="6"/>
      <c r="L5" s="6"/>
      <c r="M5" s="6"/>
      <c r="N5" s="17"/>
      <c r="O5" s="9"/>
      <c r="P5" s="14"/>
    </row>
    <row r="6" spans="1:16" ht="12.75">
      <c r="A6" s="266" t="s">
        <v>97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8"/>
    </row>
    <row r="7" spans="1:16" ht="12.75">
      <c r="A7" s="266" t="s">
        <v>399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8"/>
    </row>
    <row r="8" spans="1:16" ht="12.75">
      <c r="A8" s="67" t="s">
        <v>439</v>
      </c>
      <c r="B8" s="165" t="s">
        <v>440</v>
      </c>
      <c r="C8" s="5"/>
      <c r="D8" s="5"/>
      <c r="E8" s="5"/>
      <c r="F8" s="5"/>
      <c r="G8" s="11"/>
      <c r="H8" s="5"/>
      <c r="I8" s="5"/>
      <c r="J8" s="5"/>
      <c r="K8" s="5"/>
      <c r="L8" s="5"/>
      <c r="M8" s="5"/>
      <c r="N8" s="16"/>
      <c r="O8" s="8"/>
      <c r="P8" s="13"/>
    </row>
    <row r="9" spans="1:16" ht="12.75">
      <c r="A9" s="67" t="s">
        <v>441</v>
      </c>
      <c r="B9" s="165" t="s">
        <v>54</v>
      </c>
      <c r="C9" s="5"/>
      <c r="D9" s="5"/>
      <c r="E9" s="5"/>
      <c r="F9" s="5"/>
      <c r="G9" s="11"/>
      <c r="H9" s="5"/>
      <c r="I9" s="5"/>
      <c r="J9" s="5"/>
      <c r="K9" s="5"/>
      <c r="L9" s="5"/>
      <c r="M9" s="5"/>
      <c r="N9" s="16"/>
      <c r="O9" s="8"/>
      <c r="P9" s="13"/>
    </row>
    <row r="10" spans="1:16" s="21" customFormat="1" ht="12.75">
      <c r="A10" s="65" t="s">
        <v>0</v>
      </c>
      <c r="B10" s="78" t="s">
        <v>11</v>
      </c>
      <c r="C10" s="61"/>
      <c r="D10" s="61"/>
      <c r="E10" s="61"/>
      <c r="F10" s="61"/>
      <c r="G10" s="68"/>
      <c r="H10" s="61"/>
      <c r="I10" s="61"/>
      <c r="J10" s="61"/>
      <c r="K10" s="61"/>
      <c r="L10" s="61"/>
      <c r="M10" s="61"/>
      <c r="N10" s="64"/>
      <c r="O10" s="62"/>
      <c r="P10" s="69"/>
    </row>
    <row r="11" spans="1:16" s="21" customFormat="1" ht="12.75">
      <c r="A11" s="65" t="s">
        <v>98</v>
      </c>
      <c r="B11" s="78" t="s">
        <v>12</v>
      </c>
      <c r="C11" s="61"/>
      <c r="D11" s="61"/>
      <c r="E11" s="61"/>
      <c r="F11" s="61"/>
      <c r="G11" s="68"/>
      <c r="H11" s="61"/>
      <c r="I11" s="61"/>
      <c r="J11" s="61"/>
      <c r="K11" s="61"/>
      <c r="L11" s="61"/>
      <c r="M11" s="61"/>
      <c r="N11" s="64"/>
      <c r="O11" s="62"/>
      <c r="P11" s="69"/>
    </row>
    <row r="12" spans="1:16" s="21" customFormat="1" ht="12.75">
      <c r="A12" s="65" t="s">
        <v>3</v>
      </c>
      <c r="B12" s="78" t="s">
        <v>13</v>
      </c>
      <c r="C12" s="61"/>
      <c r="D12" s="61"/>
      <c r="E12" s="61"/>
      <c r="F12" s="61"/>
      <c r="G12" s="68"/>
      <c r="H12" s="61"/>
      <c r="I12" s="61"/>
      <c r="J12" s="61"/>
      <c r="K12" s="61"/>
      <c r="L12" s="61"/>
      <c r="M12" s="61"/>
      <c r="N12" s="64"/>
      <c r="O12" s="62"/>
      <c r="P12" s="69"/>
    </row>
    <row r="13" spans="1:16" s="21" customFormat="1" ht="12.75" customHeight="1">
      <c r="A13" s="65" t="s">
        <v>3</v>
      </c>
      <c r="B13" s="78" t="s">
        <v>14</v>
      </c>
      <c r="C13" s="61"/>
      <c r="D13" s="61"/>
      <c r="E13" s="61"/>
      <c r="F13" s="61"/>
      <c r="G13" s="68"/>
      <c r="H13" s="61"/>
      <c r="I13" s="61"/>
      <c r="J13" s="61"/>
      <c r="K13" s="61"/>
      <c r="L13" s="61"/>
      <c r="M13" s="61"/>
      <c r="N13" s="64"/>
      <c r="O13" s="62"/>
      <c r="P13" s="69"/>
    </row>
    <row r="14" spans="1:16" s="21" customFormat="1" ht="12.75" customHeight="1">
      <c r="A14" s="65" t="s">
        <v>3</v>
      </c>
      <c r="B14" s="78" t="s">
        <v>15</v>
      </c>
      <c r="C14" s="61"/>
      <c r="D14" s="61"/>
      <c r="E14" s="61"/>
      <c r="F14" s="61"/>
      <c r="G14" s="68"/>
      <c r="H14" s="61"/>
      <c r="I14" s="61"/>
      <c r="J14" s="61"/>
      <c r="K14" s="61"/>
      <c r="L14" s="61"/>
      <c r="M14" s="61"/>
      <c r="N14" s="64"/>
      <c r="O14" s="62"/>
      <c r="P14" s="69"/>
    </row>
    <row r="15" spans="1:16" s="21" customFormat="1" ht="12.75" customHeight="1">
      <c r="A15" s="65" t="s">
        <v>18</v>
      </c>
      <c r="B15" s="166" t="s">
        <v>17</v>
      </c>
      <c r="C15" s="61"/>
      <c r="D15" s="61"/>
      <c r="E15" s="61"/>
      <c r="F15" s="61"/>
      <c r="G15" s="68"/>
      <c r="H15" s="61"/>
      <c r="I15" s="61"/>
      <c r="J15" s="61"/>
      <c r="K15" s="61"/>
      <c r="L15" s="61"/>
      <c r="M15" s="61"/>
      <c r="N15" s="64"/>
      <c r="O15" s="62"/>
      <c r="P15" s="69"/>
    </row>
    <row r="16" spans="1:16" s="21" customFormat="1" ht="12.75">
      <c r="A16" s="65" t="s">
        <v>18</v>
      </c>
      <c r="B16" s="78" t="s">
        <v>19</v>
      </c>
      <c r="C16" s="61"/>
      <c r="D16" s="61"/>
      <c r="E16" s="61"/>
      <c r="F16" s="61"/>
      <c r="G16" s="68"/>
      <c r="H16" s="61"/>
      <c r="I16" s="61"/>
      <c r="J16" s="61"/>
      <c r="K16" s="61"/>
      <c r="L16" s="61"/>
      <c r="M16" s="61"/>
      <c r="N16" s="64"/>
      <c r="O16" s="62"/>
      <c r="P16" s="69"/>
    </row>
    <row r="17" spans="1:16" s="21" customFormat="1" ht="12.75">
      <c r="A17" s="65" t="s">
        <v>16</v>
      </c>
      <c r="B17" s="78" t="s">
        <v>20</v>
      </c>
      <c r="C17" s="61"/>
      <c r="D17" s="61"/>
      <c r="E17" s="61"/>
      <c r="F17" s="61"/>
      <c r="G17" s="68"/>
      <c r="H17" s="61"/>
      <c r="I17" s="61"/>
      <c r="J17" s="61"/>
      <c r="K17" s="61"/>
      <c r="L17" s="61"/>
      <c r="M17" s="61"/>
      <c r="N17" s="64"/>
      <c r="O17" s="62"/>
      <c r="P17" s="69"/>
    </row>
    <row r="18" spans="1:16" s="21" customFormat="1" ht="12.75">
      <c r="A18" s="65" t="s">
        <v>21</v>
      </c>
      <c r="B18" s="78" t="s">
        <v>22</v>
      </c>
      <c r="C18" s="61"/>
      <c r="D18" s="61"/>
      <c r="E18" s="61"/>
      <c r="F18" s="61"/>
      <c r="G18" s="68"/>
      <c r="H18" s="61"/>
      <c r="I18" s="61"/>
      <c r="J18" s="61"/>
      <c r="K18" s="61"/>
      <c r="L18" s="61"/>
      <c r="M18" s="61"/>
      <c r="N18" s="64"/>
      <c r="O18" s="62"/>
      <c r="P18" s="69"/>
    </row>
    <row r="19" spans="1:16" s="21" customFormat="1" ht="12.75">
      <c r="A19" s="65"/>
      <c r="B19" s="61"/>
      <c r="C19" s="61"/>
      <c r="D19" s="61"/>
      <c r="E19" s="61"/>
      <c r="F19" s="61"/>
      <c r="G19" s="68"/>
      <c r="H19" s="61"/>
      <c r="I19" s="61"/>
      <c r="J19" s="61"/>
      <c r="K19" s="61"/>
      <c r="L19" s="61"/>
      <c r="M19" s="61"/>
      <c r="N19" s="64"/>
      <c r="O19" s="62"/>
      <c r="P19" s="69"/>
    </row>
    <row r="20" spans="1:16" s="21" customFormat="1" ht="12.75">
      <c r="A20" s="35">
        <v>1</v>
      </c>
      <c r="B20" s="35">
        <v>2</v>
      </c>
      <c r="C20" s="35">
        <v>3</v>
      </c>
      <c r="D20" s="35">
        <v>4</v>
      </c>
      <c r="E20" s="35">
        <v>5</v>
      </c>
      <c r="F20" s="35">
        <v>6</v>
      </c>
      <c r="G20" s="37">
        <v>7</v>
      </c>
      <c r="H20" s="35">
        <v>8</v>
      </c>
      <c r="I20" s="35">
        <v>9</v>
      </c>
      <c r="J20" s="35">
        <v>10</v>
      </c>
      <c r="K20" s="35">
        <v>11</v>
      </c>
      <c r="L20" s="35">
        <v>12</v>
      </c>
      <c r="M20" s="35">
        <v>13</v>
      </c>
      <c r="N20" s="35">
        <v>14</v>
      </c>
      <c r="O20" s="36">
        <v>15</v>
      </c>
      <c r="P20" s="35">
        <v>16</v>
      </c>
    </row>
    <row r="21" spans="1:16" s="200" customFormat="1" ht="11.25">
      <c r="A21" s="272" t="s">
        <v>105</v>
      </c>
      <c r="B21" s="272" t="s">
        <v>106</v>
      </c>
      <c r="C21" s="272" t="s">
        <v>107</v>
      </c>
      <c r="D21" s="273" t="s">
        <v>108</v>
      </c>
      <c r="E21" s="273"/>
      <c r="F21" s="273"/>
      <c r="G21" s="272" t="s">
        <v>109</v>
      </c>
      <c r="H21" s="272" t="s">
        <v>110</v>
      </c>
      <c r="I21" s="160" t="s">
        <v>111</v>
      </c>
      <c r="J21" s="160"/>
      <c r="K21" s="160"/>
      <c r="L21" s="272" t="s">
        <v>124</v>
      </c>
      <c r="M21" s="273" t="s">
        <v>120</v>
      </c>
      <c r="N21" s="273"/>
      <c r="O21" s="273"/>
      <c r="P21" s="272" t="s">
        <v>104</v>
      </c>
    </row>
    <row r="22" spans="1:16" s="128" customFormat="1" ht="33.75">
      <c r="A22" s="272"/>
      <c r="B22" s="272"/>
      <c r="C22" s="272"/>
      <c r="D22" s="24" t="s">
        <v>103</v>
      </c>
      <c r="E22" s="24" t="s">
        <v>400</v>
      </c>
      <c r="F22" s="24" t="s">
        <v>408</v>
      </c>
      <c r="G22" s="272"/>
      <c r="H22" s="272"/>
      <c r="I22" s="24" t="s">
        <v>103</v>
      </c>
      <c r="J22" s="24" t="s">
        <v>400</v>
      </c>
      <c r="K22" s="24" t="s">
        <v>100</v>
      </c>
      <c r="L22" s="272"/>
      <c r="M22" s="24" t="s">
        <v>121</v>
      </c>
      <c r="N22" s="24" t="s">
        <v>122</v>
      </c>
      <c r="O22" s="127" t="s">
        <v>123</v>
      </c>
      <c r="P22" s="272"/>
    </row>
    <row r="23" spans="1:17" s="168" customFormat="1" ht="123.75">
      <c r="A23" s="286" t="s">
        <v>91</v>
      </c>
      <c r="B23" s="287" t="s">
        <v>126</v>
      </c>
      <c r="C23" s="291" t="s">
        <v>141</v>
      </c>
      <c r="D23" s="290">
        <v>16</v>
      </c>
      <c r="E23" s="290">
        <v>16</v>
      </c>
      <c r="F23" s="290">
        <v>16</v>
      </c>
      <c r="G23" s="171" t="s">
        <v>167</v>
      </c>
      <c r="H23" s="171" t="s">
        <v>142</v>
      </c>
      <c r="I23" s="171" t="s">
        <v>143</v>
      </c>
      <c r="J23" s="172">
        <v>1</v>
      </c>
      <c r="K23" s="172">
        <v>1</v>
      </c>
      <c r="L23" s="173" t="s">
        <v>127</v>
      </c>
      <c r="M23" s="173" t="s">
        <v>409</v>
      </c>
      <c r="N23" s="173" t="s">
        <v>410</v>
      </c>
      <c r="O23" s="174">
        <v>29302031</v>
      </c>
      <c r="P23" s="173" t="s">
        <v>144</v>
      </c>
      <c r="Q23" s="169">
        <v>29748893</v>
      </c>
    </row>
    <row r="24" spans="1:17" s="168" customFormat="1" ht="112.5">
      <c r="A24" s="286"/>
      <c r="B24" s="288"/>
      <c r="C24" s="291"/>
      <c r="D24" s="290"/>
      <c r="E24" s="290"/>
      <c r="F24" s="290"/>
      <c r="G24" s="171" t="s">
        <v>23</v>
      </c>
      <c r="H24" s="171" t="s">
        <v>24</v>
      </c>
      <c r="I24" s="171" t="s">
        <v>25</v>
      </c>
      <c r="J24" s="175">
        <v>0</v>
      </c>
      <c r="K24" s="175">
        <v>125</v>
      </c>
      <c r="L24" s="173" t="s">
        <v>127</v>
      </c>
      <c r="M24" s="173" t="s">
        <v>411</v>
      </c>
      <c r="N24" s="176">
        <v>40</v>
      </c>
      <c r="O24" s="177">
        <v>30000</v>
      </c>
      <c r="P24" s="173" t="s">
        <v>26</v>
      </c>
      <c r="Q24" s="170"/>
    </row>
    <row r="25" spans="1:16" s="168" customFormat="1" ht="136.5" customHeight="1">
      <c r="A25" s="286"/>
      <c r="B25" s="288"/>
      <c r="C25" s="291"/>
      <c r="D25" s="290"/>
      <c r="E25" s="290"/>
      <c r="F25" s="290"/>
      <c r="G25" s="171" t="s">
        <v>27</v>
      </c>
      <c r="H25" s="171" t="s">
        <v>145</v>
      </c>
      <c r="I25" s="171" t="s">
        <v>146</v>
      </c>
      <c r="J25" s="172">
        <v>1</v>
      </c>
      <c r="K25" s="172">
        <v>1</v>
      </c>
      <c r="L25" s="173" t="s">
        <v>127</v>
      </c>
      <c r="M25" s="173"/>
      <c r="N25" s="173"/>
      <c r="O25" s="178">
        <v>0</v>
      </c>
      <c r="P25" s="173" t="s">
        <v>144</v>
      </c>
    </row>
    <row r="26" spans="1:16" s="168" customFormat="1" ht="136.5" customHeight="1">
      <c r="A26" s="286"/>
      <c r="B26" s="288"/>
      <c r="C26" s="291"/>
      <c r="D26" s="290"/>
      <c r="E26" s="290"/>
      <c r="F26" s="290"/>
      <c r="G26" s="173" t="s">
        <v>168</v>
      </c>
      <c r="H26" s="171" t="s">
        <v>28</v>
      </c>
      <c r="I26" s="173" t="s">
        <v>93</v>
      </c>
      <c r="J26" s="179">
        <v>1</v>
      </c>
      <c r="K26" s="179">
        <v>1</v>
      </c>
      <c r="L26" s="173" t="s">
        <v>127</v>
      </c>
      <c r="M26" s="173"/>
      <c r="N26" s="173"/>
      <c r="O26" s="178">
        <v>80000</v>
      </c>
      <c r="P26" s="173" t="s">
        <v>144</v>
      </c>
    </row>
    <row r="27" spans="1:16" s="168" customFormat="1" ht="136.5" customHeight="1">
      <c r="A27" s="286"/>
      <c r="B27" s="288"/>
      <c r="C27" s="291"/>
      <c r="D27" s="290"/>
      <c r="E27" s="290"/>
      <c r="F27" s="290"/>
      <c r="G27" s="171" t="s">
        <v>29</v>
      </c>
      <c r="H27" s="171" t="s">
        <v>102</v>
      </c>
      <c r="I27" s="171" t="s">
        <v>101</v>
      </c>
      <c r="J27" s="179">
        <v>1</v>
      </c>
      <c r="K27" s="179">
        <v>1</v>
      </c>
      <c r="L27" s="173" t="s">
        <v>127</v>
      </c>
      <c r="M27" s="180" t="s">
        <v>412</v>
      </c>
      <c r="N27" s="173">
        <v>40</v>
      </c>
      <c r="O27" s="177">
        <v>182000</v>
      </c>
      <c r="P27" s="173" t="s">
        <v>144</v>
      </c>
    </row>
    <row r="28" spans="1:16" s="168" customFormat="1" ht="181.5" customHeight="1">
      <c r="A28" s="286"/>
      <c r="B28" s="288"/>
      <c r="C28" s="291"/>
      <c r="D28" s="290"/>
      <c r="E28" s="290"/>
      <c r="F28" s="290"/>
      <c r="G28" s="171" t="s">
        <v>169</v>
      </c>
      <c r="H28" s="171" t="s">
        <v>92</v>
      </c>
      <c r="I28" s="171" t="s">
        <v>147</v>
      </c>
      <c r="J28" s="179">
        <v>1</v>
      </c>
      <c r="K28" s="179">
        <v>1</v>
      </c>
      <c r="L28" s="173" t="s">
        <v>127</v>
      </c>
      <c r="M28" s="180" t="s">
        <v>413</v>
      </c>
      <c r="N28" s="181" t="s">
        <v>30</v>
      </c>
      <c r="O28" s="174">
        <v>25006</v>
      </c>
      <c r="P28" s="173" t="s">
        <v>144</v>
      </c>
    </row>
    <row r="29" spans="1:16" s="15" customFormat="1" ht="56.25">
      <c r="A29" s="286"/>
      <c r="B29" s="289"/>
      <c r="C29" s="291"/>
      <c r="D29" s="290"/>
      <c r="E29" s="290"/>
      <c r="F29" s="290"/>
      <c r="G29" s="171" t="s">
        <v>31</v>
      </c>
      <c r="H29" s="171" t="s">
        <v>32</v>
      </c>
      <c r="I29" s="171" t="s">
        <v>33</v>
      </c>
      <c r="J29" s="182">
        <v>16</v>
      </c>
      <c r="K29" s="182">
        <v>16</v>
      </c>
      <c r="L29" s="173" t="s">
        <v>127</v>
      </c>
      <c r="M29" s="180" t="s">
        <v>414</v>
      </c>
      <c r="N29" s="181" t="s">
        <v>415</v>
      </c>
      <c r="O29" s="174">
        <v>2530000</v>
      </c>
      <c r="P29" s="173" t="s">
        <v>34</v>
      </c>
    </row>
    <row r="30" spans="1:18" ht="15.75" customHeight="1" thickBot="1">
      <c r="A30" s="29" t="s">
        <v>116</v>
      </c>
      <c r="B30" s="30"/>
      <c r="C30" s="31" t="s">
        <v>117</v>
      </c>
      <c r="D30" s="31" t="s">
        <v>117</v>
      </c>
      <c r="E30" s="31" t="s">
        <v>117</v>
      </c>
      <c r="F30" s="31" t="s">
        <v>117</v>
      </c>
      <c r="G30" s="32" t="s">
        <v>117</v>
      </c>
      <c r="H30" s="31" t="s">
        <v>117</v>
      </c>
      <c r="I30" s="31" t="s">
        <v>117</v>
      </c>
      <c r="J30" s="31" t="s">
        <v>117</v>
      </c>
      <c r="K30" s="31"/>
      <c r="L30" s="31" t="s">
        <v>117</v>
      </c>
      <c r="M30" s="26"/>
      <c r="N30" s="33" t="s">
        <v>117</v>
      </c>
      <c r="O30" s="66">
        <f>SUM(O23:O29)</f>
        <v>32149037</v>
      </c>
      <c r="P30" s="32" t="s">
        <v>117</v>
      </c>
      <c r="Q30" s="183"/>
      <c r="R30" s="183"/>
    </row>
    <row r="31" spans="1:18" s="5" customFormat="1" ht="15.75" customHeight="1" thickTop="1">
      <c r="A31" s="184"/>
      <c r="B31" s="185"/>
      <c r="C31" s="186"/>
      <c r="D31" s="186"/>
      <c r="E31" s="186"/>
      <c r="F31" s="186"/>
      <c r="G31" s="187"/>
      <c r="H31" s="186"/>
      <c r="I31" s="186"/>
      <c r="J31" s="186"/>
      <c r="K31" s="186"/>
      <c r="L31" s="186"/>
      <c r="M31" s="188"/>
      <c r="N31" s="189"/>
      <c r="O31" s="190"/>
      <c r="P31" s="191"/>
      <c r="Q31" s="185"/>
      <c r="R31" s="185"/>
    </row>
    <row r="32" spans="1:18" s="5" customFormat="1" ht="48" customHeight="1">
      <c r="A32" s="184"/>
      <c r="B32" s="185" t="s">
        <v>96</v>
      </c>
      <c r="C32" s="186"/>
      <c r="D32" s="186"/>
      <c r="E32" s="186"/>
      <c r="F32" s="186"/>
      <c r="G32" s="187"/>
      <c r="H32" s="186"/>
      <c r="I32" s="186"/>
      <c r="J32" s="186"/>
      <c r="K32" s="186"/>
      <c r="L32" s="186"/>
      <c r="M32" s="185" t="s">
        <v>96</v>
      </c>
      <c r="N32" s="186"/>
      <c r="O32" s="189"/>
      <c r="P32" s="191"/>
      <c r="Q32" s="185"/>
      <c r="R32" s="185"/>
    </row>
    <row r="33" spans="1:18" ht="12.75">
      <c r="A33" s="192"/>
      <c r="B33" s="193" t="s">
        <v>118</v>
      </c>
      <c r="C33" s="193"/>
      <c r="D33" s="193"/>
      <c r="E33" s="193"/>
      <c r="F33" s="193"/>
      <c r="G33" s="194"/>
      <c r="H33" s="193"/>
      <c r="I33" s="193"/>
      <c r="J33" s="193"/>
      <c r="K33" s="193"/>
      <c r="L33" s="193"/>
      <c r="M33" s="193" t="s">
        <v>153</v>
      </c>
      <c r="N33" s="193"/>
      <c r="O33" s="195"/>
      <c r="P33" s="196"/>
      <c r="Q33" s="183"/>
      <c r="R33" s="183"/>
    </row>
    <row r="34" spans="1:18" ht="12.75">
      <c r="A34" s="183"/>
      <c r="B34" s="183"/>
      <c r="C34" s="183"/>
      <c r="D34" s="183"/>
      <c r="E34" s="183"/>
      <c r="F34" s="183"/>
      <c r="G34" s="197"/>
      <c r="H34" s="183"/>
      <c r="I34" s="183"/>
      <c r="J34" s="183"/>
      <c r="K34" s="183"/>
      <c r="L34" s="183"/>
      <c r="M34" s="188"/>
      <c r="N34" s="198"/>
      <c r="O34" s="199"/>
      <c r="P34" s="197"/>
      <c r="Q34" s="183"/>
      <c r="R34" s="183"/>
    </row>
    <row r="35" ht="12.75">
      <c r="M35" s="70"/>
    </row>
    <row r="36" ht="12.75">
      <c r="M36" s="5"/>
    </row>
    <row r="37" ht="12.75">
      <c r="M37" s="5"/>
    </row>
    <row r="38" ht="12.75">
      <c r="M38" s="5"/>
    </row>
    <row r="39" ht="12.75">
      <c r="M39" s="5"/>
    </row>
    <row r="40" ht="12.75">
      <c r="M40" s="5"/>
    </row>
    <row r="41" ht="12.75">
      <c r="M41" s="5"/>
    </row>
    <row r="42" ht="12.75">
      <c r="M42" s="5"/>
    </row>
    <row r="43" ht="12.75">
      <c r="M43" s="5"/>
    </row>
    <row r="44" ht="12.75">
      <c r="M44" s="5"/>
    </row>
    <row r="45" ht="12.75">
      <c r="M45" s="5"/>
    </row>
    <row r="46" ht="12.75">
      <c r="M46" s="5"/>
    </row>
    <row r="47" ht="12.75">
      <c r="M47" s="5"/>
    </row>
    <row r="48" ht="12.75">
      <c r="M48" s="5"/>
    </row>
    <row r="49" ht="12.75">
      <c r="M49" s="5"/>
    </row>
    <row r="50" ht="12.75">
      <c r="M50" s="5"/>
    </row>
    <row r="51" ht="12.75">
      <c r="M51" s="5"/>
    </row>
    <row r="52" ht="12.75">
      <c r="M52" s="5"/>
    </row>
    <row r="53" ht="12.75">
      <c r="M53" s="5"/>
    </row>
    <row r="54" ht="12.75">
      <c r="M54" s="5"/>
    </row>
    <row r="55" ht="12.75">
      <c r="M55" s="5"/>
    </row>
    <row r="56" ht="12.75">
      <c r="M56" s="5"/>
    </row>
  </sheetData>
  <sheetProtection/>
  <mergeCells count="21">
    <mergeCell ref="D23:D29"/>
    <mergeCell ref="C21:C22"/>
    <mergeCell ref="L21:L22"/>
    <mergeCell ref="D21:F21"/>
    <mergeCell ref="G21:G22"/>
    <mergeCell ref="H21:H22"/>
    <mergeCell ref="A23:A29"/>
    <mergeCell ref="B23:B29"/>
    <mergeCell ref="E23:E29"/>
    <mergeCell ref="F23:F29"/>
    <mergeCell ref="C23:C29"/>
    <mergeCell ref="P21:P22"/>
    <mergeCell ref="B1:P1"/>
    <mergeCell ref="B2:P2"/>
    <mergeCell ref="B4:P4"/>
    <mergeCell ref="A5:H5"/>
    <mergeCell ref="A6:P6"/>
    <mergeCell ref="A7:P7"/>
    <mergeCell ref="M21:O21"/>
    <mergeCell ref="A21:A22"/>
    <mergeCell ref="B21:B22"/>
  </mergeCells>
  <printOptions horizontalCentered="1" verticalCentered="1"/>
  <pageMargins left="1.141732283464567" right="0.1968503937007874" top="0.5905511811023623" bottom="0.5905511811023623" header="0" footer="0"/>
  <pageSetup horizontalDpi="600" verticalDpi="600" orientation="landscape" paperSize="5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A1" sqref="A1:P1"/>
    </sheetView>
  </sheetViews>
  <sheetFormatPr defaultColWidth="11.421875" defaultRowHeight="12.75"/>
  <cols>
    <col min="1" max="1" width="20.28125" style="21" customWidth="1"/>
    <col min="2" max="2" width="16.7109375" style="21" customWidth="1"/>
    <col min="3" max="3" width="16.8515625" style="21" customWidth="1"/>
    <col min="4" max="4" width="12.28125" style="21" customWidth="1"/>
    <col min="5" max="5" width="10.421875" style="21" customWidth="1"/>
    <col min="6" max="6" width="10.28125" style="21" customWidth="1"/>
    <col min="7" max="7" width="18.00390625" style="25" customWidth="1"/>
    <col min="8" max="8" width="16.7109375" style="21" customWidth="1"/>
    <col min="9" max="9" width="16.140625" style="21" customWidth="1"/>
    <col min="10" max="10" width="10.00390625" style="21" customWidth="1"/>
    <col min="11" max="11" width="10.140625" style="21" customWidth="1"/>
    <col min="12" max="12" width="11.8515625" style="21" customWidth="1"/>
    <col min="13" max="13" width="20.57421875" style="21" customWidth="1"/>
    <col min="14" max="14" width="11.7109375" style="142" customWidth="1"/>
    <col min="15" max="15" width="14.7109375" style="23" customWidth="1"/>
    <col min="16" max="16" width="17.421875" style="143" customWidth="1"/>
    <col min="17" max="16384" width="11.421875" style="21" customWidth="1"/>
  </cols>
  <sheetData>
    <row r="1" spans="1:16" ht="12.75">
      <c r="A1" s="299" t="s">
        <v>112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1"/>
    </row>
    <row r="2" spans="1:16" ht="12.75">
      <c r="A2" s="302" t="s">
        <v>113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</row>
    <row r="3" spans="1:16" ht="12.75">
      <c r="A3" s="71"/>
      <c r="B3" s="72"/>
      <c r="C3" s="61"/>
      <c r="D3" s="61"/>
      <c r="E3" s="61"/>
      <c r="F3" s="61"/>
      <c r="G3" s="109"/>
      <c r="H3" s="61"/>
      <c r="I3" s="61"/>
      <c r="J3" s="61"/>
      <c r="K3" s="61"/>
      <c r="L3" s="61"/>
      <c r="M3" s="61"/>
      <c r="N3" s="110"/>
      <c r="O3" s="62"/>
      <c r="P3" s="111"/>
    </row>
    <row r="4" spans="1:16" ht="12.75">
      <c r="A4" s="71"/>
      <c r="B4" s="305" t="s">
        <v>114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7"/>
    </row>
    <row r="5" spans="1:16" ht="12.75">
      <c r="A5" s="52" t="s">
        <v>115</v>
      </c>
      <c r="B5" s="53"/>
      <c r="C5" s="53"/>
      <c r="D5" s="53"/>
      <c r="E5" s="53"/>
      <c r="F5" s="53"/>
      <c r="G5" s="112"/>
      <c r="H5" s="54"/>
      <c r="I5" s="73" t="s">
        <v>125</v>
      </c>
      <c r="J5" s="73"/>
      <c r="K5" s="73"/>
      <c r="L5" s="73"/>
      <c r="M5" s="73"/>
      <c r="N5" s="113"/>
      <c r="O5" s="114"/>
      <c r="P5" s="115"/>
    </row>
    <row r="6" spans="1:16" s="116" customFormat="1" ht="12">
      <c r="A6" s="308" t="s">
        <v>97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10"/>
    </row>
    <row r="7" spans="1:16" s="116" customFormat="1" ht="12">
      <c r="A7" s="311" t="s">
        <v>399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3"/>
    </row>
    <row r="8" spans="1:16" s="116" customFormat="1" ht="12.75">
      <c r="A8" s="65" t="s">
        <v>439</v>
      </c>
      <c r="B8" s="78" t="s">
        <v>440</v>
      </c>
      <c r="C8" s="78"/>
      <c r="D8" s="78"/>
      <c r="E8" s="78"/>
      <c r="F8" s="78"/>
      <c r="G8" s="201"/>
      <c r="H8" s="78"/>
      <c r="I8" s="78"/>
      <c r="J8" s="118"/>
      <c r="K8" s="118"/>
      <c r="L8" s="118"/>
      <c r="M8" s="118"/>
      <c r="N8" s="120"/>
      <c r="O8" s="121"/>
      <c r="P8" s="122"/>
    </row>
    <row r="9" spans="1:16" s="116" customFormat="1" ht="12.75">
      <c r="A9" s="65" t="s">
        <v>441</v>
      </c>
      <c r="B9" s="78" t="s">
        <v>54</v>
      </c>
      <c r="C9" s="78"/>
      <c r="D9" s="78"/>
      <c r="E9" s="78"/>
      <c r="F9" s="78"/>
      <c r="G9" s="78"/>
      <c r="H9" s="78"/>
      <c r="I9" s="78"/>
      <c r="J9" s="118"/>
      <c r="K9" s="118"/>
      <c r="L9" s="118"/>
      <c r="M9" s="118"/>
      <c r="N9" s="120"/>
      <c r="O9" s="121"/>
      <c r="P9" s="122"/>
    </row>
    <row r="10" spans="1:16" s="116" customFormat="1" ht="12.75">
      <c r="A10" s="65" t="s">
        <v>322</v>
      </c>
      <c r="B10" s="78" t="s">
        <v>323</v>
      </c>
      <c r="C10" s="78"/>
      <c r="D10" s="78"/>
      <c r="E10" s="78"/>
      <c r="F10" s="78"/>
      <c r="G10" s="78"/>
      <c r="H10" s="78"/>
      <c r="I10" s="78"/>
      <c r="J10" s="118"/>
      <c r="K10" s="118"/>
      <c r="L10" s="118"/>
      <c r="M10" s="118"/>
      <c r="N10" s="120"/>
      <c r="O10" s="121"/>
      <c r="P10" s="122"/>
    </row>
    <row r="11" spans="1:16" s="116" customFormat="1" ht="12.75">
      <c r="A11" s="65"/>
      <c r="B11" s="78" t="s">
        <v>175</v>
      </c>
      <c r="C11" s="78"/>
      <c r="D11" s="78"/>
      <c r="E11" s="78"/>
      <c r="F11" s="78"/>
      <c r="G11" s="78"/>
      <c r="H11" s="78"/>
      <c r="I11" s="78"/>
      <c r="J11" s="118"/>
      <c r="K11" s="118"/>
      <c r="L11" s="118"/>
      <c r="M11" s="118"/>
      <c r="N11" s="120"/>
      <c r="O11" s="121"/>
      <c r="P11" s="122"/>
    </row>
    <row r="12" spans="1:16" s="116" customFormat="1" ht="12.75">
      <c r="A12" s="202"/>
      <c r="B12" s="78" t="s">
        <v>176</v>
      </c>
      <c r="C12" s="78"/>
      <c r="D12" s="78"/>
      <c r="E12" s="78"/>
      <c r="F12" s="78"/>
      <c r="G12" s="78"/>
      <c r="H12" s="78"/>
      <c r="I12" s="78"/>
      <c r="J12" s="118"/>
      <c r="K12" s="118"/>
      <c r="L12" s="118"/>
      <c r="M12" s="118"/>
      <c r="N12" s="120"/>
      <c r="O12" s="121"/>
      <c r="P12" s="122"/>
    </row>
    <row r="13" spans="1:16" s="116" customFormat="1" ht="12.75">
      <c r="A13" s="202"/>
      <c r="B13" s="78" t="s">
        <v>177</v>
      </c>
      <c r="C13" s="78"/>
      <c r="D13" s="78"/>
      <c r="E13" s="78"/>
      <c r="F13" s="78"/>
      <c r="G13" s="78"/>
      <c r="H13" s="78"/>
      <c r="I13" s="78"/>
      <c r="J13" s="118"/>
      <c r="K13" s="118"/>
      <c r="L13" s="118"/>
      <c r="M13" s="118"/>
      <c r="N13" s="120"/>
      <c r="O13" s="121"/>
      <c r="P13" s="122"/>
    </row>
    <row r="14" spans="1:16" s="116" customFormat="1" ht="12.75">
      <c r="A14" s="202"/>
      <c r="B14" s="78" t="s">
        <v>178</v>
      </c>
      <c r="C14" s="78"/>
      <c r="D14" s="78"/>
      <c r="E14" s="78"/>
      <c r="F14" s="78"/>
      <c r="G14" s="78"/>
      <c r="H14" s="78"/>
      <c r="I14" s="78"/>
      <c r="J14" s="118"/>
      <c r="K14" s="118"/>
      <c r="L14" s="118"/>
      <c r="M14" s="118"/>
      <c r="N14" s="120"/>
      <c r="O14" s="121"/>
      <c r="P14" s="122"/>
    </row>
    <row r="15" spans="1:16" s="116" customFormat="1" ht="12.75">
      <c r="A15" s="202"/>
      <c r="B15" s="78" t="s">
        <v>179</v>
      </c>
      <c r="C15" s="78"/>
      <c r="D15" s="78"/>
      <c r="E15" s="78"/>
      <c r="F15" s="78"/>
      <c r="G15" s="78"/>
      <c r="H15" s="78"/>
      <c r="I15" s="78"/>
      <c r="J15" s="118"/>
      <c r="K15" s="118"/>
      <c r="L15" s="118"/>
      <c r="M15" s="118"/>
      <c r="N15" s="120"/>
      <c r="O15" s="121"/>
      <c r="P15" s="122"/>
    </row>
    <row r="16" spans="1:16" s="116" customFormat="1" ht="12.75">
      <c r="A16" s="202"/>
      <c r="B16" s="78" t="s">
        <v>180</v>
      </c>
      <c r="C16" s="78"/>
      <c r="D16" s="78"/>
      <c r="E16" s="78"/>
      <c r="F16" s="78"/>
      <c r="G16" s="78"/>
      <c r="H16" s="78"/>
      <c r="I16" s="78"/>
      <c r="J16" s="118"/>
      <c r="K16" s="118"/>
      <c r="L16" s="118"/>
      <c r="M16" s="118"/>
      <c r="N16" s="120"/>
      <c r="O16" s="121"/>
      <c r="P16" s="122"/>
    </row>
    <row r="17" spans="1:16" s="116" customFormat="1" ht="12.75" customHeight="1">
      <c r="A17" s="202"/>
      <c r="B17" s="78" t="s">
        <v>324</v>
      </c>
      <c r="C17" s="78"/>
      <c r="D17" s="78"/>
      <c r="E17" s="78"/>
      <c r="F17" s="78"/>
      <c r="G17" s="78"/>
      <c r="H17" s="78"/>
      <c r="I17" s="78"/>
      <c r="J17" s="118"/>
      <c r="K17" s="118"/>
      <c r="L17" s="118"/>
      <c r="M17" s="118"/>
      <c r="N17" s="120"/>
      <c r="O17" s="121"/>
      <c r="P17" s="122"/>
    </row>
    <row r="18" spans="1:16" s="116" customFormat="1" ht="12.75">
      <c r="A18" s="42"/>
      <c r="B18" s="78" t="s">
        <v>325</v>
      </c>
      <c r="C18" s="78"/>
      <c r="D18" s="78"/>
      <c r="E18" s="78"/>
      <c r="F18" s="78"/>
      <c r="G18" s="78"/>
      <c r="H18" s="78"/>
      <c r="I18" s="78"/>
      <c r="J18" s="118"/>
      <c r="K18" s="118"/>
      <c r="L18" s="118"/>
      <c r="M18" s="118"/>
      <c r="N18" s="120"/>
      <c r="O18" s="121"/>
      <c r="P18" s="122"/>
    </row>
    <row r="19" spans="1:16" s="116" customFormat="1" ht="12.75" customHeight="1">
      <c r="A19" s="202"/>
      <c r="B19" s="78" t="s">
        <v>326</v>
      </c>
      <c r="C19" s="78"/>
      <c r="D19" s="78"/>
      <c r="E19" s="78"/>
      <c r="F19" s="78"/>
      <c r="G19" s="78"/>
      <c r="H19" s="78"/>
      <c r="I19" s="78"/>
      <c r="J19" s="118"/>
      <c r="K19" s="118"/>
      <c r="L19" s="118"/>
      <c r="M19" s="118"/>
      <c r="N19" s="120"/>
      <c r="O19" s="121"/>
      <c r="P19" s="122"/>
    </row>
    <row r="20" spans="1:16" s="116" customFormat="1" ht="12.75" customHeight="1">
      <c r="A20" s="42"/>
      <c r="B20" s="78" t="s">
        <v>181</v>
      </c>
      <c r="C20" s="78"/>
      <c r="D20" s="78"/>
      <c r="E20" s="78"/>
      <c r="F20" s="78"/>
      <c r="G20" s="78"/>
      <c r="H20" s="78"/>
      <c r="I20" s="78"/>
      <c r="J20" s="118"/>
      <c r="K20" s="118"/>
      <c r="L20" s="118"/>
      <c r="M20" s="118"/>
      <c r="N20" s="120"/>
      <c r="O20" s="121"/>
      <c r="P20" s="122"/>
    </row>
    <row r="21" spans="1:16" s="116" customFormat="1" ht="12.75">
      <c r="A21" s="202"/>
      <c r="B21" s="78" t="s">
        <v>182</v>
      </c>
      <c r="C21" s="78"/>
      <c r="D21" s="78"/>
      <c r="E21" s="78"/>
      <c r="F21" s="78"/>
      <c r="G21" s="78"/>
      <c r="H21" s="78"/>
      <c r="I21" s="78"/>
      <c r="J21" s="118"/>
      <c r="K21" s="118"/>
      <c r="L21" s="118"/>
      <c r="M21" s="118"/>
      <c r="N21" s="120"/>
      <c r="O21" s="121"/>
      <c r="P21" s="122"/>
    </row>
    <row r="22" spans="1:16" s="116" customFormat="1" ht="19.5" customHeight="1">
      <c r="A22" s="202"/>
      <c r="B22" s="203" t="s">
        <v>327</v>
      </c>
      <c r="C22" s="78"/>
      <c r="D22" s="78"/>
      <c r="E22" s="78"/>
      <c r="F22" s="78"/>
      <c r="G22" s="78"/>
      <c r="H22" s="78"/>
      <c r="I22" s="78"/>
      <c r="J22" s="118"/>
      <c r="K22" s="118"/>
      <c r="L22" s="118"/>
      <c r="M22" s="118"/>
      <c r="N22" s="120"/>
      <c r="O22" s="121"/>
      <c r="P22" s="122"/>
    </row>
    <row r="23" spans="1:16" s="116" customFormat="1" ht="12.75">
      <c r="A23" s="65" t="s">
        <v>3</v>
      </c>
      <c r="B23" s="78" t="s">
        <v>328</v>
      </c>
      <c r="C23" s="118"/>
      <c r="D23" s="118"/>
      <c r="E23" s="118"/>
      <c r="F23" s="118"/>
      <c r="G23" s="119"/>
      <c r="H23" s="118"/>
      <c r="I23" s="118"/>
      <c r="J23" s="118"/>
      <c r="K23" s="118"/>
      <c r="L23" s="118"/>
      <c r="M23" s="118"/>
      <c r="N23" s="120"/>
      <c r="O23" s="121"/>
      <c r="P23" s="122"/>
    </row>
    <row r="24" spans="1:16" s="116" customFormat="1" ht="12.75">
      <c r="A24" s="65" t="s">
        <v>329</v>
      </c>
      <c r="B24" s="78" t="s">
        <v>330</v>
      </c>
      <c r="C24" s="118"/>
      <c r="D24" s="118"/>
      <c r="E24" s="118"/>
      <c r="F24" s="118"/>
      <c r="G24" s="119"/>
      <c r="H24" s="118"/>
      <c r="I24" s="118"/>
      <c r="J24" s="118"/>
      <c r="K24" s="118"/>
      <c r="L24" s="118"/>
      <c r="M24" s="118"/>
      <c r="N24" s="120"/>
      <c r="O24" s="121"/>
      <c r="P24" s="122"/>
    </row>
    <row r="25" spans="1:16" s="116" customFormat="1" ht="12.75">
      <c r="A25" s="117"/>
      <c r="B25" s="78" t="s">
        <v>331</v>
      </c>
      <c r="C25" s="118"/>
      <c r="D25" s="118"/>
      <c r="E25" s="118"/>
      <c r="F25" s="118"/>
      <c r="G25" s="119"/>
      <c r="H25" s="118"/>
      <c r="I25" s="118"/>
      <c r="J25" s="118"/>
      <c r="K25" s="118"/>
      <c r="L25" s="118"/>
      <c r="M25" s="118"/>
      <c r="N25" s="120"/>
      <c r="O25" s="121"/>
      <c r="P25" s="122"/>
    </row>
    <row r="26" spans="2:16" s="116" customFormat="1" ht="12.75">
      <c r="B26" s="78" t="s">
        <v>332</v>
      </c>
      <c r="C26" s="118"/>
      <c r="D26" s="118"/>
      <c r="E26" s="118"/>
      <c r="F26" s="118"/>
      <c r="G26" s="119"/>
      <c r="H26" s="118"/>
      <c r="I26" s="118"/>
      <c r="J26" s="118"/>
      <c r="K26" s="118"/>
      <c r="L26" s="118"/>
      <c r="M26" s="118"/>
      <c r="N26" s="120"/>
      <c r="O26" s="121"/>
      <c r="P26" s="122"/>
    </row>
    <row r="27" spans="2:16" s="116" customFormat="1" ht="12.75">
      <c r="B27" s="78" t="s">
        <v>337</v>
      </c>
      <c r="C27" s="118"/>
      <c r="D27" s="118"/>
      <c r="E27" s="118"/>
      <c r="F27" s="118"/>
      <c r="G27" s="119"/>
      <c r="H27" s="118"/>
      <c r="I27" s="118"/>
      <c r="J27" s="118"/>
      <c r="K27" s="118"/>
      <c r="L27" s="118"/>
      <c r="M27" s="118"/>
      <c r="N27" s="120"/>
      <c r="O27" s="121"/>
      <c r="P27" s="122"/>
    </row>
    <row r="28" spans="1:16" s="116" customFormat="1" ht="12.75">
      <c r="A28" s="123"/>
      <c r="B28" s="78" t="s">
        <v>333</v>
      </c>
      <c r="C28" s="118"/>
      <c r="D28" s="118"/>
      <c r="E28" s="118"/>
      <c r="F28" s="118"/>
      <c r="G28" s="119"/>
      <c r="H28" s="118"/>
      <c r="I28" s="118"/>
      <c r="J28" s="118"/>
      <c r="K28" s="118"/>
      <c r="L28" s="118"/>
      <c r="M28" s="118"/>
      <c r="N28" s="120"/>
      <c r="O28" s="121"/>
      <c r="P28" s="122"/>
    </row>
    <row r="29" spans="1:16" s="116" customFormat="1" ht="12.75">
      <c r="A29" s="123"/>
      <c r="B29" s="78" t="s">
        <v>334</v>
      </c>
      <c r="C29" s="118"/>
      <c r="D29" s="118"/>
      <c r="E29" s="118"/>
      <c r="F29" s="118"/>
      <c r="G29" s="119"/>
      <c r="H29" s="118"/>
      <c r="I29" s="118"/>
      <c r="J29" s="118"/>
      <c r="K29" s="118"/>
      <c r="L29" s="118"/>
      <c r="M29" s="118"/>
      <c r="N29" s="120"/>
      <c r="O29" s="121"/>
      <c r="P29" s="122"/>
    </row>
    <row r="30" spans="1:16" s="116" customFormat="1" ht="12.75">
      <c r="A30" s="123"/>
      <c r="B30" s="78" t="s">
        <v>335</v>
      </c>
      <c r="C30" s="118"/>
      <c r="D30" s="118"/>
      <c r="E30" s="118"/>
      <c r="F30" s="118"/>
      <c r="G30" s="119"/>
      <c r="H30" s="118"/>
      <c r="I30" s="118"/>
      <c r="J30" s="118"/>
      <c r="K30" s="118"/>
      <c r="L30" s="118"/>
      <c r="M30" s="118"/>
      <c r="N30" s="120"/>
      <c r="O30" s="121"/>
      <c r="P30" s="122"/>
    </row>
    <row r="31" spans="1:16" s="116" customFormat="1" ht="12.75">
      <c r="A31" s="123"/>
      <c r="B31" s="78" t="s">
        <v>336</v>
      </c>
      <c r="C31" s="118"/>
      <c r="D31" s="118"/>
      <c r="E31" s="118"/>
      <c r="F31" s="118"/>
      <c r="G31" s="119"/>
      <c r="H31" s="118"/>
      <c r="I31" s="118"/>
      <c r="J31" s="118"/>
      <c r="K31" s="118"/>
      <c r="L31" s="118"/>
      <c r="M31" s="118"/>
      <c r="N31" s="120"/>
      <c r="O31" s="121"/>
      <c r="P31" s="122"/>
    </row>
    <row r="32" spans="1:16" s="116" customFormat="1" ht="12.75">
      <c r="A32" s="123"/>
      <c r="B32" s="78" t="s">
        <v>338</v>
      </c>
      <c r="C32" s="118"/>
      <c r="D32" s="118"/>
      <c r="E32" s="118"/>
      <c r="F32" s="118"/>
      <c r="G32" s="119"/>
      <c r="H32" s="118"/>
      <c r="I32" s="118"/>
      <c r="J32" s="118"/>
      <c r="K32" s="118"/>
      <c r="L32" s="118"/>
      <c r="M32" s="118"/>
      <c r="N32" s="120"/>
      <c r="O32" s="121"/>
      <c r="P32" s="122"/>
    </row>
    <row r="33" spans="1:16" s="116" customFormat="1" ht="12.75">
      <c r="A33" s="123"/>
      <c r="B33" s="78" t="s">
        <v>339</v>
      </c>
      <c r="C33" s="118"/>
      <c r="D33" s="118"/>
      <c r="E33" s="118"/>
      <c r="F33" s="118"/>
      <c r="G33" s="119"/>
      <c r="H33" s="118"/>
      <c r="I33" s="118"/>
      <c r="J33" s="118"/>
      <c r="K33" s="118"/>
      <c r="L33" s="118"/>
      <c r="M33" s="118"/>
      <c r="N33" s="120"/>
      <c r="O33" s="121"/>
      <c r="P33" s="122"/>
    </row>
    <row r="34" spans="1:16" s="116" customFormat="1" ht="12.75">
      <c r="A34" s="123"/>
      <c r="B34" s="78" t="s">
        <v>340</v>
      </c>
      <c r="C34" s="118"/>
      <c r="D34" s="118"/>
      <c r="E34" s="118"/>
      <c r="F34" s="118"/>
      <c r="G34" s="119"/>
      <c r="H34" s="118"/>
      <c r="I34" s="118"/>
      <c r="J34" s="118"/>
      <c r="K34" s="118"/>
      <c r="L34" s="118"/>
      <c r="M34" s="118"/>
      <c r="N34" s="120"/>
      <c r="O34" s="121"/>
      <c r="P34" s="122"/>
    </row>
    <row r="35" spans="1:16" s="116" customFormat="1" ht="12.75">
      <c r="A35" s="123"/>
      <c r="B35" s="78" t="s">
        <v>341</v>
      </c>
      <c r="C35" s="118"/>
      <c r="D35" s="118"/>
      <c r="E35" s="118"/>
      <c r="F35" s="118"/>
      <c r="G35" s="119"/>
      <c r="H35" s="118"/>
      <c r="I35" s="118"/>
      <c r="J35" s="118"/>
      <c r="K35" s="118"/>
      <c r="L35" s="118"/>
      <c r="M35" s="118"/>
      <c r="N35" s="120"/>
      <c r="O35" s="121"/>
      <c r="P35" s="122"/>
    </row>
    <row r="36" spans="1:16" s="116" customFormat="1" ht="12.75">
      <c r="A36" s="123"/>
      <c r="B36" s="78" t="s">
        <v>342</v>
      </c>
      <c r="C36" s="118"/>
      <c r="D36" s="118"/>
      <c r="E36" s="118"/>
      <c r="F36" s="118"/>
      <c r="G36" s="119"/>
      <c r="H36" s="118"/>
      <c r="I36" s="118"/>
      <c r="J36" s="118"/>
      <c r="K36" s="118"/>
      <c r="L36" s="118"/>
      <c r="M36" s="118"/>
      <c r="N36" s="120"/>
      <c r="O36" s="121"/>
      <c r="P36" s="122"/>
    </row>
    <row r="37" spans="1:16" s="116" customFormat="1" ht="12.75">
      <c r="A37" s="123"/>
      <c r="B37" s="78" t="s">
        <v>342</v>
      </c>
      <c r="C37" s="118"/>
      <c r="D37" s="118"/>
      <c r="E37" s="118"/>
      <c r="F37" s="118"/>
      <c r="G37" s="119"/>
      <c r="H37" s="118"/>
      <c r="I37" s="118"/>
      <c r="J37" s="118"/>
      <c r="K37" s="118"/>
      <c r="L37" s="118"/>
      <c r="M37" s="118"/>
      <c r="N37" s="120"/>
      <c r="O37" s="121"/>
      <c r="P37" s="122"/>
    </row>
    <row r="38" spans="1:16" s="116" customFormat="1" ht="12.75">
      <c r="A38" s="123"/>
      <c r="B38" s="78" t="s">
        <v>343</v>
      </c>
      <c r="C38" s="118"/>
      <c r="D38" s="118"/>
      <c r="E38" s="118"/>
      <c r="F38" s="118"/>
      <c r="G38" s="119"/>
      <c r="H38" s="118"/>
      <c r="I38" s="118"/>
      <c r="J38" s="118"/>
      <c r="K38" s="118"/>
      <c r="L38" s="118"/>
      <c r="M38" s="118"/>
      <c r="N38" s="120"/>
      <c r="O38" s="121"/>
      <c r="P38" s="122"/>
    </row>
    <row r="39" spans="1:16" s="116" customFormat="1" ht="12.75">
      <c r="A39" s="123"/>
      <c r="B39" s="78" t="s">
        <v>344</v>
      </c>
      <c r="C39" s="118"/>
      <c r="D39" s="118"/>
      <c r="E39" s="118"/>
      <c r="F39" s="118"/>
      <c r="G39" s="119"/>
      <c r="H39" s="118"/>
      <c r="I39" s="118"/>
      <c r="J39" s="118"/>
      <c r="K39" s="118"/>
      <c r="L39" s="118"/>
      <c r="M39" s="118"/>
      <c r="N39" s="120"/>
      <c r="O39" s="121"/>
      <c r="P39" s="122"/>
    </row>
    <row r="40" spans="1:16" s="116" customFormat="1" ht="12.75">
      <c r="A40" s="123"/>
      <c r="B40" s="78" t="s">
        <v>350</v>
      </c>
      <c r="C40" s="118"/>
      <c r="D40" s="118"/>
      <c r="E40" s="118"/>
      <c r="F40" s="118"/>
      <c r="G40" s="119"/>
      <c r="H40" s="118"/>
      <c r="I40" s="118"/>
      <c r="J40" s="118"/>
      <c r="K40" s="118"/>
      <c r="L40" s="118"/>
      <c r="M40" s="118"/>
      <c r="N40" s="120"/>
      <c r="O40" s="121"/>
      <c r="P40" s="122"/>
    </row>
    <row r="41" spans="1:16" s="116" customFormat="1" ht="12.75">
      <c r="A41" s="123"/>
      <c r="B41" s="78" t="s">
        <v>345</v>
      </c>
      <c r="C41" s="118"/>
      <c r="D41" s="118"/>
      <c r="E41" s="118"/>
      <c r="F41" s="118"/>
      <c r="G41" s="119"/>
      <c r="H41" s="118"/>
      <c r="I41" s="118"/>
      <c r="J41" s="118"/>
      <c r="K41" s="118"/>
      <c r="L41" s="118"/>
      <c r="M41" s="118"/>
      <c r="N41" s="120"/>
      <c r="O41" s="121"/>
      <c r="P41" s="122"/>
    </row>
    <row r="42" spans="1:16" s="116" customFormat="1" ht="12.75">
      <c r="A42" s="123"/>
      <c r="B42" s="78" t="s">
        <v>346</v>
      </c>
      <c r="C42" s="118"/>
      <c r="D42" s="118"/>
      <c r="E42" s="118"/>
      <c r="F42" s="118"/>
      <c r="G42" s="119"/>
      <c r="H42" s="118"/>
      <c r="I42" s="118"/>
      <c r="J42" s="118"/>
      <c r="K42" s="118"/>
      <c r="L42" s="118"/>
      <c r="M42" s="118"/>
      <c r="N42" s="120"/>
      <c r="O42" s="121"/>
      <c r="P42" s="122"/>
    </row>
    <row r="43" spans="1:16" s="116" customFormat="1" ht="12.75">
      <c r="A43" s="123"/>
      <c r="B43" s="78" t="s">
        <v>347</v>
      </c>
      <c r="C43" s="118"/>
      <c r="D43" s="118"/>
      <c r="E43" s="118"/>
      <c r="F43" s="118"/>
      <c r="G43" s="119"/>
      <c r="H43" s="118"/>
      <c r="I43" s="118"/>
      <c r="J43" s="118"/>
      <c r="K43" s="118"/>
      <c r="L43" s="118"/>
      <c r="M43" s="118"/>
      <c r="N43" s="120"/>
      <c r="O43" s="121"/>
      <c r="P43" s="122"/>
    </row>
    <row r="44" spans="1:16" s="116" customFormat="1" ht="12.75">
      <c r="A44" s="123"/>
      <c r="B44" s="78" t="s">
        <v>348</v>
      </c>
      <c r="C44" s="118"/>
      <c r="D44" s="118"/>
      <c r="E44" s="118"/>
      <c r="F44" s="118"/>
      <c r="G44" s="119"/>
      <c r="H44" s="118"/>
      <c r="I44" s="118"/>
      <c r="J44" s="118"/>
      <c r="K44" s="118"/>
      <c r="L44" s="118"/>
      <c r="M44" s="118"/>
      <c r="N44" s="120"/>
      <c r="O44" s="121"/>
      <c r="P44" s="122"/>
    </row>
    <row r="45" spans="1:16" s="116" customFormat="1" ht="12.75">
      <c r="A45" s="123"/>
      <c r="B45" s="78" t="s">
        <v>349</v>
      </c>
      <c r="C45" s="118"/>
      <c r="D45" s="118"/>
      <c r="E45" s="118"/>
      <c r="F45" s="118"/>
      <c r="G45" s="119"/>
      <c r="H45" s="118"/>
      <c r="I45" s="118"/>
      <c r="J45" s="118"/>
      <c r="K45" s="118"/>
      <c r="L45" s="118"/>
      <c r="M45" s="118"/>
      <c r="N45" s="120"/>
      <c r="O45" s="121"/>
      <c r="P45" s="122"/>
    </row>
    <row r="46" spans="1:16" ht="12.75">
      <c r="A46" s="65"/>
      <c r="B46" s="61"/>
      <c r="C46" s="61"/>
      <c r="D46" s="61"/>
      <c r="E46" s="61"/>
      <c r="F46" s="61"/>
      <c r="G46" s="109"/>
      <c r="H46" s="61"/>
      <c r="I46" s="61"/>
      <c r="J46" s="61"/>
      <c r="K46" s="61"/>
      <c r="L46" s="61"/>
      <c r="M46" s="61"/>
      <c r="N46" s="110"/>
      <c r="O46" s="62"/>
      <c r="P46" s="111"/>
    </row>
    <row r="47" spans="1:16" ht="12.75">
      <c r="A47" s="35">
        <v>1</v>
      </c>
      <c r="B47" s="35">
        <v>2</v>
      </c>
      <c r="C47" s="35">
        <v>3</v>
      </c>
      <c r="D47" s="35">
        <v>4</v>
      </c>
      <c r="E47" s="35">
        <v>5</v>
      </c>
      <c r="F47" s="35">
        <v>6</v>
      </c>
      <c r="G47" s="211">
        <v>7</v>
      </c>
      <c r="H47" s="35">
        <v>8</v>
      </c>
      <c r="I47" s="35">
        <v>9</v>
      </c>
      <c r="J47" s="35">
        <v>10</v>
      </c>
      <c r="K47" s="35">
        <v>11</v>
      </c>
      <c r="L47" s="35">
        <v>12</v>
      </c>
      <c r="M47" s="35">
        <v>13</v>
      </c>
      <c r="N47" s="124">
        <v>14</v>
      </c>
      <c r="O47" s="36">
        <v>15</v>
      </c>
      <c r="P47" s="35">
        <v>16</v>
      </c>
    </row>
    <row r="48" spans="1:16" s="210" customFormat="1" ht="11.25">
      <c r="A48" s="296" t="s">
        <v>105</v>
      </c>
      <c r="B48" s="296" t="s">
        <v>106</v>
      </c>
      <c r="C48" s="296" t="s">
        <v>107</v>
      </c>
      <c r="D48" s="293" t="s">
        <v>108</v>
      </c>
      <c r="E48" s="294"/>
      <c r="F48" s="295"/>
      <c r="G48" s="296" t="s">
        <v>109</v>
      </c>
      <c r="H48" s="296" t="s">
        <v>110</v>
      </c>
      <c r="I48" s="133" t="s">
        <v>111</v>
      </c>
      <c r="J48" s="133"/>
      <c r="K48" s="133"/>
      <c r="L48" s="284" t="s">
        <v>124</v>
      </c>
      <c r="M48" s="293" t="s">
        <v>120</v>
      </c>
      <c r="N48" s="294"/>
      <c r="O48" s="295"/>
      <c r="P48" s="272" t="s">
        <v>104</v>
      </c>
    </row>
    <row r="49" spans="1:16" s="128" customFormat="1" ht="33.75">
      <c r="A49" s="297"/>
      <c r="B49" s="297"/>
      <c r="C49" s="297"/>
      <c r="D49" s="24" t="s">
        <v>103</v>
      </c>
      <c r="E49" s="24" t="s">
        <v>400</v>
      </c>
      <c r="F49" s="24" t="s">
        <v>401</v>
      </c>
      <c r="G49" s="297"/>
      <c r="H49" s="297"/>
      <c r="I49" s="24" t="s">
        <v>103</v>
      </c>
      <c r="J49" s="24" t="s">
        <v>400</v>
      </c>
      <c r="K49" s="24" t="s">
        <v>401</v>
      </c>
      <c r="L49" s="285"/>
      <c r="M49" s="24" t="s">
        <v>121</v>
      </c>
      <c r="N49" s="63" t="s">
        <v>122</v>
      </c>
      <c r="O49" s="127" t="s">
        <v>123</v>
      </c>
      <c r="P49" s="272"/>
    </row>
    <row r="50" spans="1:16" s="128" customFormat="1" ht="169.5" customHeight="1">
      <c r="A50" s="204" t="s">
        <v>91</v>
      </c>
      <c r="B50" s="24" t="s">
        <v>126</v>
      </c>
      <c r="C50" s="24" t="s">
        <v>183</v>
      </c>
      <c r="D50" s="24" t="s">
        <v>184</v>
      </c>
      <c r="E50" s="63">
        <v>1</v>
      </c>
      <c r="F50" s="63">
        <v>1</v>
      </c>
      <c r="G50" s="19" t="s">
        <v>185</v>
      </c>
      <c r="H50" s="19" t="s">
        <v>186</v>
      </c>
      <c r="I50" s="24" t="s">
        <v>187</v>
      </c>
      <c r="J50" s="24">
        <v>1</v>
      </c>
      <c r="K50" s="24">
        <v>1</v>
      </c>
      <c r="L50" s="24" t="s">
        <v>127</v>
      </c>
      <c r="M50" s="126" t="s">
        <v>188</v>
      </c>
      <c r="N50" s="63" t="s">
        <v>189</v>
      </c>
      <c r="O50" s="127">
        <v>1765336.23714618</v>
      </c>
      <c r="P50" s="137" t="s">
        <v>133</v>
      </c>
    </row>
    <row r="51" spans="1:16" s="128" customFormat="1" ht="154.5" customHeight="1">
      <c r="A51" s="204"/>
      <c r="B51" s="24"/>
      <c r="C51" s="24"/>
      <c r="D51" s="24"/>
      <c r="E51" s="63"/>
      <c r="F51" s="63"/>
      <c r="G51" s="19" t="s">
        <v>190</v>
      </c>
      <c r="H51" s="19" t="s">
        <v>191</v>
      </c>
      <c r="I51" s="24" t="s">
        <v>192</v>
      </c>
      <c r="J51" s="59">
        <v>1</v>
      </c>
      <c r="K51" s="59">
        <v>1</v>
      </c>
      <c r="L51" s="24" t="s">
        <v>127</v>
      </c>
      <c r="M51" s="126" t="s">
        <v>188</v>
      </c>
      <c r="N51" s="63" t="s">
        <v>189</v>
      </c>
      <c r="O51" s="127">
        <v>33561.78800216577</v>
      </c>
      <c r="P51" s="137" t="s">
        <v>133</v>
      </c>
    </row>
    <row r="52" spans="1:16" s="128" customFormat="1" ht="106.5" customHeight="1">
      <c r="A52" s="204" t="s">
        <v>91</v>
      </c>
      <c r="B52" s="24"/>
      <c r="C52" s="24"/>
      <c r="D52" s="24"/>
      <c r="E52" s="63"/>
      <c r="F52" s="63"/>
      <c r="G52" s="19" t="s">
        <v>193</v>
      </c>
      <c r="H52" s="19" t="s">
        <v>194</v>
      </c>
      <c r="I52" s="24" t="s">
        <v>195</v>
      </c>
      <c r="J52" s="129">
        <v>14</v>
      </c>
      <c r="K52" s="129">
        <v>14</v>
      </c>
      <c r="L52" s="24" t="s">
        <v>127</v>
      </c>
      <c r="M52" s="126" t="s">
        <v>188</v>
      </c>
      <c r="N52" s="63" t="s">
        <v>189</v>
      </c>
      <c r="O52" s="127">
        <v>940070.1985506626</v>
      </c>
      <c r="P52" s="137" t="s">
        <v>133</v>
      </c>
    </row>
    <row r="53" spans="1:16" s="128" customFormat="1" ht="96" customHeight="1">
      <c r="A53" s="204"/>
      <c r="B53" s="24"/>
      <c r="C53" s="24"/>
      <c r="D53" s="24"/>
      <c r="E53" s="63"/>
      <c r="F53" s="63"/>
      <c r="G53" s="19" t="s">
        <v>196</v>
      </c>
      <c r="H53" s="19" t="s">
        <v>197</v>
      </c>
      <c r="I53" s="24" t="s">
        <v>198</v>
      </c>
      <c r="J53" s="59">
        <v>1</v>
      </c>
      <c r="K53" s="59">
        <v>1</v>
      </c>
      <c r="L53" s="24" t="s">
        <v>127</v>
      </c>
      <c r="M53" s="126" t="s">
        <v>188</v>
      </c>
      <c r="N53" s="63">
        <v>32</v>
      </c>
      <c r="O53" s="127">
        <v>385743.2588162465</v>
      </c>
      <c r="P53" s="133" t="s">
        <v>199</v>
      </c>
    </row>
    <row r="54" spans="1:16" s="128" customFormat="1" ht="78.75">
      <c r="A54" s="204"/>
      <c r="B54" s="24"/>
      <c r="C54" s="24"/>
      <c r="D54" s="24"/>
      <c r="E54" s="63"/>
      <c r="F54" s="63"/>
      <c r="G54" s="19" t="s">
        <v>200</v>
      </c>
      <c r="H54" s="19" t="s">
        <v>201</v>
      </c>
      <c r="I54" s="24" t="s">
        <v>202</v>
      </c>
      <c r="J54" s="59">
        <v>1</v>
      </c>
      <c r="K54" s="59">
        <v>1</v>
      </c>
      <c r="L54" s="24" t="s">
        <v>127</v>
      </c>
      <c r="M54" s="126" t="s">
        <v>188</v>
      </c>
      <c r="N54" s="63" t="s">
        <v>203</v>
      </c>
      <c r="O54" s="127">
        <v>365593.66727103485</v>
      </c>
      <c r="P54" s="133" t="s">
        <v>133</v>
      </c>
    </row>
    <row r="55" spans="1:16" s="205" customFormat="1" ht="78.75">
      <c r="A55" s="204"/>
      <c r="B55" s="24"/>
      <c r="C55" s="19" t="s">
        <v>204</v>
      </c>
      <c r="D55" s="19" t="s">
        <v>226</v>
      </c>
      <c r="E55" s="131" t="s">
        <v>432</v>
      </c>
      <c r="F55" s="131" t="s">
        <v>227</v>
      </c>
      <c r="G55" s="292" t="s">
        <v>228</v>
      </c>
      <c r="H55" s="19" t="s">
        <v>229</v>
      </c>
      <c r="I55" s="24" t="s">
        <v>230</v>
      </c>
      <c r="J55" s="132">
        <v>0.13</v>
      </c>
      <c r="K55" s="132">
        <v>0.44</v>
      </c>
      <c r="L55" s="24" t="s">
        <v>127</v>
      </c>
      <c r="M55" s="126" t="s">
        <v>188</v>
      </c>
      <c r="N55" s="63" t="s">
        <v>231</v>
      </c>
      <c r="O55" s="127">
        <v>11374.199044807478</v>
      </c>
      <c r="P55" s="133" t="s">
        <v>232</v>
      </c>
    </row>
    <row r="56" spans="1:16" s="205" customFormat="1" ht="63.75" customHeight="1">
      <c r="A56" s="204"/>
      <c r="B56" s="24"/>
      <c r="C56" s="24" t="s">
        <v>233</v>
      </c>
      <c r="D56" s="24" t="s">
        <v>234</v>
      </c>
      <c r="E56" s="24" t="s">
        <v>433</v>
      </c>
      <c r="F56" s="24" t="s">
        <v>235</v>
      </c>
      <c r="G56" s="292"/>
      <c r="H56" s="19" t="s">
        <v>236</v>
      </c>
      <c r="I56" s="24" t="s">
        <v>237</v>
      </c>
      <c r="J56" s="135">
        <v>12</v>
      </c>
      <c r="K56" s="135">
        <v>12</v>
      </c>
      <c r="L56" s="24" t="s">
        <v>127</v>
      </c>
      <c r="M56" s="126" t="s">
        <v>188</v>
      </c>
      <c r="N56" s="63" t="s">
        <v>231</v>
      </c>
      <c r="O56" s="127">
        <v>8546.092714096934</v>
      </c>
      <c r="P56" s="133" t="s">
        <v>232</v>
      </c>
    </row>
    <row r="57" spans="1:16" s="205" customFormat="1" ht="74.25" customHeight="1">
      <c r="A57" s="204"/>
      <c r="B57" s="24"/>
      <c r="C57" s="24"/>
      <c r="D57" s="24"/>
      <c r="E57" s="24"/>
      <c r="F57" s="24"/>
      <c r="G57" s="292"/>
      <c r="H57" s="19" t="s">
        <v>238</v>
      </c>
      <c r="I57" s="24" t="s">
        <v>239</v>
      </c>
      <c r="J57" s="136">
        <v>0.95</v>
      </c>
      <c r="K57" s="136">
        <v>0.95</v>
      </c>
      <c r="L57" s="24" t="s">
        <v>127</v>
      </c>
      <c r="M57" s="126" t="s">
        <v>188</v>
      </c>
      <c r="N57" s="63" t="s">
        <v>231</v>
      </c>
      <c r="O57" s="127">
        <v>110628.3155747134</v>
      </c>
      <c r="P57" s="133" t="s">
        <v>232</v>
      </c>
    </row>
    <row r="58" spans="1:16" s="205" customFormat="1" ht="65.25" customHeight="1">
      <c r="A58" s="204"/>
      <c r="B58" s="24"/>
      <c r="C58" s="24" t="s">
        <v>240</v>
      </c>
      <c r="D58" s="24" t="s">
        <v>241</v>
      </c>
      <c r="E58" s="131" t="s">
        <v>434</v>
      </c>
      <c r="F58" s="131" t="s">
        <v>242</v>
      </c>
      <c r="G58" s="292" t="s">
        <v>243</v>
      </c>
      <c r="H58" s="24" t="s">
        <v>244</v>
      </c>
      <c r="I58" s="24" t="s">
        <v>245</v>
      </c>
      <c r="J58" s="59">
        <v>0.78</v>
      </c>
      <c r="K58" s="59">
        <v>0.83</v>
      </c>
      <c r="L58" s="24" t="s">
        <v>127</v>
      </c>
      <c r="M58" s="206" t="s">
        <v>188</v>
      </c>
      <c r="N58" s="63">
        <v>32</v>
      </c>
      <c r="O58" s="127">
        <v>21365.23178524233</v>
      </c>
      <c r="P58" s="137" t="s">
        <v>246</v>
      </c>
    </row>
    <row r="59" spans="1:16" s="205" customFormat="1" ht="119.25" customHeight="1">
      <c r="A59" s="204"/>
      <c r="B59" s="24"/>
      <c r="C59" s="24"/>
      <c r="D59" s="24"/>
      <c r="E59" s="131"/>
      <c r="F59" s="131"/>
      <c r="G59" s="292"/>
      <c r="H59" s="19" t="s">
        <v>247</v>
      </c>
      <c r="I59" s="24" t="s">
        <v>248</v>
      </c>
      <c r="J59" s="136">
        <v>0.2</v>
      </c>
      <c r="K59" s="136">
        <v>0.5</v>
      </c>
      <c r="L59" s="24" t="s">
        <v>127</v>
      </c>
      <c r="M59" s="126" t="s">
        <v>188</v>
      </c>
      <c r="N59" s="63">
        <v>32</v>
      </c>
      <c r="O59" s="127">
        <v>21365.23178524233</v>
      </c>
      <c r="P59" s="137" t="s">
        <v>246</v>
      </c>
    </row>
    <row r="60" spans="1:16" s="205" customFormat="1" ht="78.75">
      <c r="A60" s="204" t="s">
        <v>91</v>
      </c>
      <c r="B60" s="24"/>
      <c r="C60" s="131" t="s">
        <v>249</v>
      </c>
      <c r="D60" s="131" t="s">
        <v>250</v>
      </c>
      <c r="E60" s="131" t="s">
        <v>435</v>
      </c>
      <c r="F60" s="131" t="s">
        <v>251</v>
      </c>
      <c r="G60" s="298" t="s">
        <v>252</v>
      </c>
      <c r="H60" s="19" t="s">
        <v>253</v>
      </c>
      <c r="I60" s="24" t="s">
        <v>184</v>
      </c>
      <c r="J60" s="135">
        <v>1</v>
      </c>
      <c r="K60" s="135">
        <v>1</v>
      </c>
      <c r="L60" s="24" t="s">
        <v>127</v>
      </c>
      <c r="M60" s="126" t="s">
        <v>188</v>
      </c>
      <c r="N60" s="138">
        <v>32</v>
      </c>
      <c r="O60" s="127">
        <v>8546.092714096934</v>
      </c>
      <c r="P60" s="131" t="s">
        <v>246</v>
      </c>
    </row>
    <row r="61" spans="1:16" s="205" customFormat="1" ht="173.25" customHeight="1">
      <c r="A61" s="204"/>
      <c r="B61" s="24"/>
      <c r="C61" s="131"/>
      <c r="D61" s="131"/>
      <c r="E61" s="131"/>
      <c r="F61" s="131"/>
      <c r="G61" s="298"/>
      <c r="H61" s="19" t="s">
        <v>254</v>
      </c>
      <c r="I61" s="24" t="s">
        <v>255</v>
      </c>
      <c r="J61" s="135">
        <v>14</v>
      </c>
      <c r="K61" s="135">
        <v>14</v>
      </c>
      <c r="L61" s="24" t="s">
        <v>127</v>
      </c>
      <c r="M61" s="126" t="s">
        <v>188</v>
      </c>
      <c r="N61" s="138">
        <v>32</v>
      </c>
      <c r="O61" s="127">
        <v>4273.046357048467</v>
      </c>
      <c r="P61" s="137" t="s">
        <v>246</v>
      </c>
    </row>
    <row r="62" spans="1:16" s="205" customFormat="1" ht="170.25" customHeight="1">
      <c r="A62" s="204"/>
      <c r="B62" s="24"/>
      <c r="C62" s="131"/>
      <c r="D62" s="131"/>
      <c r="E62" s="131"/>
      <c r="F62" s="131"/>
      <c r="G62" s="298"/>
      <c r="H62" s="19" t="s">
        <v>256</v>
      </c>
      <c r="I62" s="24" t="s">
        <v>257</v>
      </c>
      <c r="J62" s="135">
        <v>14</v>
      </c>
      <c r="K62" s="135">
        <v>14</v>
      </c>
      <c r="L62" s="24" t="s">
        <v>127</v>
      </c>
      <c r="M62" s="126" t="s">
        <v>188</v>
      </c>
      <c r="N62" s="138">
        <v>32</v>
      </c>
      <c r="O62" s="127">
        <v>4273.046357048467</v>
      </c>
      <c r="P62" s="137" t="s">
        <v>246</v>
      </c>
    </row>
    <row r="63" spans="1:16" s="205" customFormat="1" ht="168.75">
      <c r="A63" s="204"/>
      <c r="B63" s="24"/>
      <c r="C63" s="19" t="s">
        <v>258</v>
      </c>
      <c r="D63" s="19" t="s">
        <v>259</v>
      </c>
      <c r="E63" s="131" t="s">
        <v>436</v>
      </c>
      <c r="F63" s="131" t="s">
        <v>260</v>
      </c>
      <c r="G63" s="298"/>
      <c r="H63" s="19" t="s">
        <v>261</v>
      </c>
      <c r="I63" s="24" t="s">
        <v>184</v>
      </c>
      <c r="J63" s="135">
        <v>1</v>
      </c>
      <c r="K63" s="135">
        <v>1</v>
      </c>
      <c r="L63" s="207"/>
      <c r="M63" s="126" t="s">
        <v>188</v>
      </c>
      <c r="N63" s="138">
        <v>32</v>
      </c>
      <c r="O63" s="127">
        <v>4273.046357048467</v>
      </c>
      <c r="P63" s="137" t="s">
        <v>246</v>
      </c>
    </row>
    <row r="64" spans="1:16" s="205" customFormat="1" ht="78.75">
      <c r="A64" s="204"/>
      <c r="B64" s="24"/>
      <c r="C64" s="19" t="s">
        <v>262</v>
      </c>
      <c r="D64" s="19" t="s">
        <v>263</v>
      </c>
      <c r="E64" s="139">
        <v>0.0052</v>
      </c>
      <c r="F64" s="131" t="s">
        <v>264</v>
      </c>
      <c r="G64" s="298"/>
      <c r="H64" s="19" t="s">
        <v>265</v>
      </c>
      <c r="I64" s="24" t="s">
        <v>266</v>
      </c>
      <c r="J64" s="135">
        <v>0</v>
      </c>
      <c r="K64" s="135">
        <v>0</v>
      </c>
      <c r="L64" s="24" t="s">
        <v>127</v>
      </c>
      <c r="M64" s="126" t="s">
        <v>188</v>
      </c>
      <c r="N64" s="138">
        <v>32</v>
      </c>
      <c r="O64" s="127">
        <v>4273.046357048467</v>
      </c>
      <c r="P64" s="137" t="s">
        <v>246</v>
      </c>
    </row>
    <row r="65" spans="1:16" s="205" customFormat="1" ht="45">
      <c r="A65" s="204"/>
      <c r="B65" s="24"/>
      <c r="C65" s="208"/>
      <c r="D65" s="19"/>
      <c r="E65" s="24"/>
      <c r="F65" s="24"/>
      <c r="G65" s="298"/>
      <c r="H65" s="19" t="s">
        <v>267</v>
      </c>
      <c r="I65" s="24" t="s">
        <v>268</v>
      </c>
      <c r="J65" s="136">
        <v>1</v>
      </c>
      <c r="K65" s="136">
        <v>1</v>
      </c>
      <c r="L65" s="24" t="s">
        <v>127</v>
      </c>
      <c r="M65" s="126" t="s">
        <v>188</v>
      </c>
      <c r="N65" s="138">
        <v>32</v>
      </c>
      <c r="O65" s="127">
        <v>4273.046357048467</v>
      </c>
      <c r="P65" s="137" t="s">
        <v>246</v>
      </c>
    </row>
    <row r="66" spans="1:16" s="205" customFormat="1" ht="104.25" customHeight="1">
      <c r="A66" s="204"/>
      <c r="B66" s="24"/>
      <c r="C66" s="19" t="s">
        <v>269</v>
      </c>
      <c r="D66" s="19" t="s">
        <v>270</v>
      </c>
      <c r="E66" s="139">
        <v>1</v>
      </c>
      <c r="F66" s="139">
        <v>1</v>
      </c>
      <c r="G66" s="19" t="s">
        <v>271</v>
      </c>
      <c r="H66" s="19" t="s">
        <v>272</v>
      </c>
      <c r="I66" s="24" t="s">
        <v>273</v>
      </c>
      <c r="J66" s="133">
        <v>0</v>
      </c>
      <c r="K66" s="133">
        <v>1</v>
      </c>
      <c r="L66" s="24" t="s">
        <v>127</v>
      </c>
      <c r="M66" s="126" t="s">
        <v>188</v>
      </c>
      <c r="N66" s="63">
        <v>32</v>
      </c>
      <c r="O66" s="127">
        <v>12819.139071145399</v>
      </c>
      <c r="P66" s="133" t="s">
        <v>133</v>
      </c>
    </row>
    <row r="67" spans="1:16" s="205" customFormat="1" ht="116.25" customHeight="1">
      <c r="A67" s="204" t="s">
        <v>91</v>
      </c>
      <c r="B67" s="24"/>
      <c r="C67" s="19" t="s">
        <v>274</v>
      </c>
      <c r="D67" s="19" t="s">
        <v>275</v>
      </c>
      <c r="E67" s="131" t="s">
        <v>437</v>
      </c>
      <c r="F67" s="131" t="s">
        <v>276</v>
      </c>
      <c r="G67" s="19" t="s">
        <v>277</v>
      </c>
      <c r="H67" s="19" t="s">
        <v>278</v>
      </c>
      <c r="I67" s="24" t="s">
        <v>279</v>
      </c>
      <c r="J67" s="135">
        <v>1</v>
      </c>
      <c r="K67" s="135">
        <v>1</v>
      </c>
      <c r="L67" s="24" t="s">
        <v>127</v>
      </c>
      <c r="M67" s="126" t="s">
        <v>188</v>
      </c>
      <c r="N67" s="63" t="s">
        <v>280</v>
      </c>
      <c r="O67" s="127">
        <v>66750.55614954665</v>
      </c>
      <c r="P67" s="133" t="s">
        <v>133</v>
      </c>
    </row>
    <row r="68" spans="1:16" s="205" customFormat="1" ht="72.75" customHeight="1">
      <c r="A68" s="204"/>
      <c r="B68" s="24"/>
      <c r="C68" s="19"/>
      <c r="D68" s="19"/>
      <c r="E68" s="131"/>
      <c r="F68" s="131"/>
      <c r="G68" s="19" t="s">
        <v>281</v>
      </c>
      <c r="H68" s="19" t="s">
        <v>282</v>
      </c>
      <c r="I68" s="24" t="s">
        <v>283</v>
      </c>
      <c r="J68" s="133">
        <v>0</v>
      </c>
      <c r="K68" s="133">
        <v>1</v>
      </c>
      <c r="L68" s="24" t="s">
        <v>127</v>
      </c>
      <c r="M68" s="126" t="s">
        <v>188</v>
      </c>
      <c r="N68" s="63" t="s">
        <v>280</v>
      </c>
      <c r="O68" s="127">
        <v>21365.23178524233</v>
      </c>
      <c r="P68" s="133" t="s">
        <v>133</v>
      </c>
    </row>
    <row r="69" spans="1:16" s="205" customFormat="1" ht="135">
      <c r="A69" s="204"/>
      <c r="B69" s="24"/>
      <c r="C69" s="19" t="s">
        <v>284</v>
      </c>
      <c r="D69" s="19" t="s">
        <v>285</v>
      </c>
      <c r="E69" s="59">
        <v>0.85</v>
      </c>
      <c r="F69" s="59">
        <v>0.85</v>
      </c>
      <c r="G69" s="19" t="s">
        <v>286</v>
      </c>
      <c r="H69" s="19" t="s">
        <v>287</v>
      </c>
      <c r="I69" s="24" t="s">
        <v>288</v>
      </c>
      <c r="J69" s="136">
        <v>0.7</v>
      </c>
      <c r="K69" s="136" t="s">
        <v>289</v>
      </c>
      <c r="L69" s="24" t="s">
        <v>127</v>
      </c>
      <c r="M69" s="126" t="s">
        <v>188</v>
      </c>
      <c r="N69" s="138" t="s">
        <v>290</v>
      </c>
      <c r="O69" s="127">
        <v>45879.726510430715</v>
      </c>
      <c r="P69" s="140" t="s">
        <v>246</v>
      </c>
    </row>
    <row r="70" spans="1:16" s="205" customFormat="1" ht="117" customHeight="1">
      <c r="A70" s="204"/>
      <c r="B70" s="24"/>
      <c r="C70" s="19"/>
      <c r="E70" s="24"/>
      <c r="F70" s="24"/>
      <c r="G70" s="19"/>
      <c r="H70" s="19" t="s">
        <v>291</v>
      </c>
      <c r="I70" s="24" t="s">
        <v>292</v>
      </c>
      <c r="J70" s="133">
        <v>24</v>
      </c>
      <c r="K70" s="133">
        <v>24</v>
      </c>
      <c r="L70" s="24" t="s">
        <v>127</v>
      </c>
      <c r="M70" s="126" t="s">
        <v>188</v>
      </c>
      <c r="N70" s="138" t="s">
        <v>290</v>
      </c>
      <c r="O70" s="127">
        <v>8546.092714096934</v>
      </c>
      <c r="P70" s="140" t="s">
        <v>246</v>
      </c>
    </row>
    <row r="71" spans="1:16" s="205" customFormat="1" ht="159.75" customHeight="1">
      <c r="A71" s="204"/>
      <c r="B71" s="24"/>
      <c r="C71" s="19"/>
      <c r="D71" s="19"/>
      <c r="E71" s="24"/>
      <c r="F71" s="24"/>
      <c r="G71" s="19"/>
      <c r="H71" s="19" t="s">
        <v>293</v>
      </c>
      <c r="I71" s="24" t="s">
        <v>294</v>
      </c>
      <c r="J71" s="133">
        <v>14</v>
      </c>
      <c r="K71" s="133">
        <v>14</v>
      </c>
      <c r="L71" s="24" t="s">
        <v>127</v>
      </c>
      <c r="M71" s="126" t="s">
        <v>188</v>
      </c>
      <c r="N71" s="138" t="s">
        <v>290</v>
      </c>
      <c r="O71" s="127">
        <v>10682.615892621165</v>
      </c>
      <c r="P71" s="140" t="s">
        <v>246</v>
      </c>
    </row>
    <row r="72" spans="1:16" s="205" customFormat="1" ht="81.75" customHeight="1">
      <c r="A72" s="204"/>
      <c r="B72" s="24"/>
      <c r="C72" s="19"/>
      <c r="D72" s="19"/>
      <c r="E72" s="24"/>
      <c r="F72" s="24"/>
      <c r="G72" s="19" t="s">
        <v>295</v>
      </c>
      <c r="H72" s="19" t="s">
        <v>296</v>
      </c>
      <c r="I72" s="24" t="s">
        <v>297</v>
      </c>
      <c r="J72" s="24" t="s">
        <v>298</v>
      </c>
      <c r="K72" s="24" t="s">
        <v>298</v>
      </c>
      <c r="L72" s="24" t="s">
        <v>127</v>
      </c>
      <c r="M72" s="126" t="s">
        <v>188</v>
      </c>
      <c r="N72" s="63" t="s">
        <v>299</v>
      </c>
      <c r="O72" s="127">
        <v>16928.338029460658</v>
      </c>
      <c r="P72" s="133" t="s">
        <v>246</v>
      </c>
    </row>
    <row r="73" spans="1:16" s="205" customFormat="1" ht="103.5" customHeight="1">
      <c r="A73" s="204"/>
      <c r="B73" s="24"/>
      <c r="C73" s="24" t="s">
        <v>300</v>
      </c>
      <c r="D73" s="24" t="s">
        <v>301</v>
      </c>
      <c r="E73" s="59">
        <v>0.8</v>
      </c>
      <c r="F73" s="59">
        <v>0.8</v>
      </c>
      <c r="G73" s="19" t="s">
        <v>302</v>
      </c>
      <c r="H73" s="19" t="s">
        <v>303</v>
      </c>
      <c r="I73" s="24" t="s">
        <v>304</v>
      </c>
      <c r="J73" s="59">
        <v>1</v>
      </c>
      <c r="K73" s="59">
        <v>1</v>
      </c>
      <c r="L73" s="24" t="s">
        <v>127</v>
      </c>
      <c r="M73" s="126" t="s">
        <v>188</v>
      </c>
      <c r="N73" s="63">
        <v>32</v>
      </c>
      <c r="O73" s="127">
        <v>23501.754963766565</v>
      </c>
      <c r="P73" s="133" t="s">
        <v>246</v>
      </c>
    </row>
    <row r="74" spans="1:16" s="205" customFormat="1" ht="67.5">
      <c r="A74" s="204"/>
      <c r="B74" s="24"/>
      <c r="C74" s="24"/>
      <c r="D74" s="24"/>
      <c r="E74" s="59"/>
      <c r="F74" s="59"/>
      <c r="G74" s="19"/>
      <c r="H74" s="19" t="s">
        <v>305</v>
      </c>
      <c r="I74" s="19" t="s">
        <v>306</v>
      </c>
      <c r="J74" s="59">
        <v>1</v>
      </c>
      <c r="K74" s="59">
        <v>1</v>
      </c>
      <c r="L74" s="24" t="s">
        <v>127</v>
      </c>
      <c r="M74" s="126" t="s">
        <v>188</v>
      </c>
      <c r="N74" s="138">
        <v>32</v>
      </c>
      <c r="O74" s="127">
        <v>4273.046357048467</v>
      </c>
      <c r="P74" s="133" t="s">
        <v>246</v>
      </c>
    </row>
    <row r="75" spans="1:16" s="205" customFormat="1" ht="168.75">
      <c r="A75" s="204" t="s">
        <v>91</v>
      </c>
      <c r="B75" s="24"/>
      <c r="C75" s="24"/>
      <c r="D75" s="24"/>
      <c r="E75" s="59"/>
      <c r="F75" s="59"/>
      <c r="G75" s="19"/>
      <c r="H75" s="19" t="s">
        <v>307</v>
      </c>
      <c r="I75" s="133" t="s">
        <v>308</v>
      </c>
      <c r="J75" s="24">
        <v>14</v>
      </c>
      <c r="K75" s="24">
        <v>14</v>
      </c>
      <c r="L75" s="24" t="s">
        <v>127</v>
      </c>
      <c r="M75" s="126" t="s">
        <v>188</v>
      </c>
      <c r="N75" s="138">
        <v>32</v>
      </c>
      <c r="O75" s="127">
        <v>6409.569535572699</v>
      </c>
      <c r="P75" s="133" t="s">
        <v>246</v>
      </c>
    </row>
    <row r="76" spans="1:16" s="205" customFormat="1" ht="135" customHeight="1">
      <c r="A76" s="204"/>
      <c r="B76" s="24"/>
      <c r="C76" s="19" t="s">
        <v>309</v>
      </c>
      <c r="D76" s="19" t="s">
        <v>310</v>
      </c>
      <c r="E76" s="127">
        <v>1</v>
      </c>
      <c r="F76" s="127">
        <v>1</v>
      </c>
      <c r="G76" s="19" t="s">
        <v>311</v>
      </c>
      <c r="H76" s="19" t="s">
        <v>312</v>
      </c>
      <c r="I76" s="209" t="s">
        <v>313</v>
      </c>
      <c r="J76" s="46">
        <v>0</v>
      </c>
      <c r="K76" s="46">
        <v>14</v>
      </c>
      <c r="L76" s="46" t="s">
        <v>136</v>
      </c>
      <c r="M76" s="144" t="s">
        <v>188</v>
      </c>
      <c r="N76" s="145" t="s">
        <v>314</v>
      </c>
      <c r="O76" s="146">
        <v>222198.41056652027</v>
      </c>
      <c r="P76" s="147" t="s">
        <v>133</v>
      </c>
    </row>
    <row r="77" spans="1:16" s="205" customFormat="1" ht="114" customHeight="1">
      <c r="A77" s="204"/>
      <c r="B77" s="24"/>
      <c r="C77" s="19" t="s">
        <v>315</v>
      </c>
      <c r="D77" s="19" t="s">
        <v>316</v>
      </c>
      <c r="E77" s="141">
        <v>1</v>
      </c>
      <c r="F77" s="141">
        <v>0.7</v>
      </c>
      <c r="G77" s="19" t="s">
        <v>317</v>
      </c>
      <c r="H77" s="19" t="s">
        <v>318</v>
      </c>
      <c r="I77" s="133" t="s">
        <v>319</v>
      </c>
      <c r="J77" s="59">
        <v>1</v>
      </c>
      <c r="K77" s="59">
        <v>1</v>
      </c>
      <c r="L77" s="24" t="s">
        <v>127</v>
      </c>
      <c r="M77" s="126" t="s">
        <v>188</v>
      </c>
      <c r="N77" s="63">
        <v>32</v>
      </c>
      <c r="O77" s="127">
        <v>52131.16555599129</v>
      </c>
      <c r="P77" s="133" t="s">
        <v>320</v>
      </c>
    </row>
    <row r="78" spans="1:16" s="205" customFormat="1" ht="64.5" customHeight="1">
      <c r="A78" s="204"/>
      <c r="B78" s="24"/>
      <c r="C78" s="19"/>
      <c r="D78" s="19"/>
      <c r="E78" s="141"/>
      <c r="F78" s="141"/>
      <c r="G78" s="19" t="s">
        <v>321</v>
      </c>
      <c r="H78" s="19" t="s">
        <v>351</v>
      </c>
      <c r="I78" s="133" t="s">
        <v>352</v>
      </c>
      <c r="J78" s="59">
        <v>0.9</v>
      </c>
      <c r="K78" s="59">
        <v>1</v>
      </c>
      <c r="L78" s="24" t="s">
        <v>127</v>
      </c>
      <c r="M78" s="126" t="s">
        <v>188</v>
      </c>
      <c r="N78" s="63" t="s">
        <v>353</v>
      </c>
      <c r="O78" s="127">
        <v>39260.31493244217</v>
      </c>
      <c r="P78" s="133" t="s">
        <v>133</v>
      </c>
    </row>
    <row r="79" spans="1:16" s="205" customFormat="1" ht="84" customHeight="1">
      <c r="A79" s="204"/>
      <c r="B79" s="24"/>
      <c r="C79" s="19"/>
      <c r="D79" s="19"/>
      <c r="E79" s="141"/>
      <c r="F79" s="141"/>
      <c r="G79" s="19" t="s">
        <v>354</v>
      </c>
      <c r="H79" s="19" t="s">
        <v>355</v>
      </c>
      <c r="I79" s="19" t="s">
        <v>356</v>
      </c>
      <c r="J79" s="59">
        <v>1</v>
      </c>
      <c r="K79" s="59">
        <v>1</v>
      </c>
      <c r="L79" s="24" t="s">
        <v>127</v>
      </c>
      <c r="M79" s="126" t="s">
        <v>188</v>
      </c>
      <c r="N79" s="63">
        <v>32</v>
      </c>
      <c r="O79" s="127">
        <v>9614.354303359052</v>
      </c>
      <c r="P79" s="133" t="s">
        <v>357</v>
      </c>
    </row>
    <row r="80" spans="1:16" s="205" customFormat="1" ht="92.25" customHeight="1">
      <c r="A80" s="204"/>
      <c r="B80" s="24"/>
      <c r="C80" s="19"/>
      <c r="D80" s="19"/>
      <c r="E80" s="141"/>
      <c r="F80" s="141"/>
      <c r="G80" s="19"/>
      <c r="H80" s="19" t="s">
        <v>358</v>
      </c>
      <c r="I80" s="19" t="s">
        <v>359</v>
      </c>
      <c r="J80" s="59">
        <v>1</v>
      </c>
      <c r="K80" s="59">
        <v>1</v>
      </c>
      <c r="L80" s="24" t="s">
        <v>127</v>
      </c>
      <c r="M80" s="126" t="s">
        <v>188</v>
      </c>
      <c r="N80" s="138">
        <v>32</v>
      </c>
      <c r="O80" s="127">
        <v>9614.354303359052</v>
      </c>
      <c r="P80" s="133" t="s">
        <v>357</v>
      </c>
    </row>
    <row r="81" spans="1:16" s="205" customFormat="1" ht="170.25" customHeight="1">
      <c r="A81" s="204"/>
      <c r="B81" s="24"/>
      <c r="C81" s="19"/>
      <c r="D81" s="19"/>
      <c r="E81" s="141"/>
      <c r="F81" s="141"/>
      <c r="G81" s="19" t="s">
        <v>360</v>
      </c>
      <c r="H81" s="19" t="s">
        <v>361</v>
      </c>
      <c r="I81" s="133" t="s">
        <v>362</v>
      </c>
      <c r="J81" s="59">
        <v>0</v>
      </c>
      <c r="K81" s="59">
        <v>1</v>
      </c>
      <c r="L81" s="24" t="s">
        <v>127</v>
      </c>
      <c r="M81" s="126" t="s">
        <v>188</v>
      </c>
      <c r="N81" s="63">
        <v>32</v>
      </c>
      <c r="O81" s="127">
        <v>13673.748342555094</v>
      </c>
      <c r="P81" s="133" t="s">
        <v>363</v>
      </c>
    </row>
    <row r="82" spans="1:16" s="205" customFormat="1" ht="129.75" customHeight="1">
      <c r="A82" s="204"/>
      <c r="B82" s="24"/>
      <c r="C82" s="19" t="s">
        <v>364</v>
      </c>
      <c r="D82" s="19" t="s">
        <v>365</v>
      </c>
      <c r="E82" s="127">
        <v>0</v>
      </c>
      <c r="F82" s="127">
        <v>3</v>
      </c>
      <c r="G82" s="19" t="s">
        <v>366</v>
      </c>
      <c r="H82" s="19" t="s">
        <v>367</v>
      </c>
      <c r="I82" s="19" t="s">
        <v>368</v>
      </c>
      <c r="J82" s="59">
        <v>1</v>
      </c>
      <c r="K82" s="59">
        <v>1</v>
      </c>
      <c r="L82" s="24" t="s">
        <v>127</v>
      </c>
      <c r="M82" s="126" t="s">
        <v>188</v>
      </c>
      <c r="N82" s="63" t="s">
        <v>369</v>
      </c>
      <c r="O82" s="146">
        <v>75760.69144270779</v>
      </c>
      <c r="P82" s="137" t="s">
        <v>370</v>
      </c>
    </row>
    <row r="83" spans="1:16" s="205" customFormat="1" ht="101.25" customHeight="1">
      <c r="A83" s="204"/>
      <c r="B83" s="24"/>
      <c r="C83" s="19"/>
      <c r="D83" s="19"/>
      <c r="E83" s="127"/>
      <c r="F83" s="127"/>
      <c r="G83" s="19" t="s">
        <v>371</v>
      </c>
      <c r="H83" s="19" t="s">
        <v>372</v>
      </c>
      <c r="I83" s="133" t="s">
        <v>373</v>
      </c>
      <c r="J83" s="59">
        <v>1</v>
      </c>
      <c r="K83" s="59">
        <v>1</v>
      </c>
      <c r="L83" s="24" t="s">
        <v>127</v>
      </c>
      <c r="M83" s="126" t="s">
        <v>188</v>
      </c>
      <c r="N83" s="63" t="s">
        <v>369</v>
      </c>
      <c r="O83" s="146">
        <v>57686.1258201543</v>
      </c>
      <c r="P83" s="137" t="s">
        <v>370</v>
      </c>
    </row>
    <row r="84" spans="1:16" s="205" customFormat="1" ht="69.75" customHeight="1">
      <c r="A84" s="204"/>
      <c r="B84" s="24"/>
      <c r="C84" s="19" t="s">
        <v>374</v>
      </c>
      <c r="D84" s="19" t="s">
        <v>375</v>
      </c>
      <c r="E84" s="127">
        <v>0</v>
      </c>
      <c r="F84" s="127">
        <v>3</v>
      </c>
      <c r="G84" s="19" t="s">
        <v>376</v>
      </c>
      <c r="H84" s="19" t="s">
        <v>377</v>
      </c>
      <c r="I84" s="133" t="s">
        <v>378</v>
      </c>
      <c r="J84" s="59">
        <v>1</v>
      </c>
      <c r="K84" s="59">
        <v>1</v>
      </c>
      <c r="L84" s="24" t="s">
        <v>127</v>
      </c>
      <c r="M84" s="126" t="s">
        <v>188</v>
      </c>
      <c r="N84" s="63" t="s">
        <v>369</v>
      </c>
      <c r="O84" s="146">
        <v>57686.1258201543</v>
      </c>
      <c r="P84" s="137" t="s">
        <v>370</v>
      </c>
    </row>
    <row r="85" spans="1:16" s="205" customFormat="1" ht="101.25">
      <c r="A85" s="204" t="s">
        <v>91</v>
      </c>
      <c r="B85" s="24"/>
      <c r="C85" s="19" t="s">
        <v>379</v>
      </c>
      <c r="D85" s="19" t="s">
        <v>380</v>
      </c>
      <c r="E85" s="127">
        <v>0</v>
      </c>
      <c r="F85" s="127">
        <v>0</v>
      </c>
      <c r="G85" s="19" t="s">
        <v>381</v>
      </c>
      <c r="H85" s="19" t="s">
        <v>382</v>
      </c>
      <c r="I85" s="19" t="s">
        <v>368</v>
      </c>
      <c r="J85" s="59">
        <v>1</v>
      </c>
      <c r="K85" s="59">
        <v>1</v>
      </c>
      <c r="L85" s="24" t="s">
        <v>127</v>
      </c>
      <c r="M85" s="126" t="s">
        <v>188</v>
      </c>
      <c r="N85" s="63">
        <v>32</v>
      </c>
      <c r="O85" s="127">
        <v>8546.092714096934</v>
      </c>
      <c r="P85" s="133" t="s">
        <v>363</v>
      </c>
    </row>
    <row r="86" spans="1:16" s="42" customFormat="1" ht="24.75" customHeight="1">
      <c r="A86" s="212" t="s">
        <v>116</v>
      </c>
      <c r="B86" s="213"/>
      <c r="C86" s="214" t="s">
        <v>117</v>
      </c>
      <c r="D86" s="214" t="s">
        <v>117</v>
      </c>
      <c r="E86" s="214" t="s">
        <v>117</v>
      </c>
      <c r="F86" s="214" t="s">
        <v>117</v>
      </c>
      <c r="G86" s="215" t="s">
        <v>117</v>
      </c>
      <c r="H86" s="214" t="s">
        <v>117</v>
      </c>
      <c r="I86" s="214" t="s">
        <v>117</v>
      </c>
      <c r="J86" s="214" t="s">
        <v>117</v>
      </c>
      <c r="K86" s="214"/>
      <c r="L86" s="214" t="s">
        <v>117</v>
      </c>
      <c r="M86" s="216" t="s">
        <v>117</v>
      </c>
      <c r="N86" s="217" t="s">
        <v>117</v>
      </c>
      <c r="O86" s="218">
        <f>SUM(O50:O85)</f>
        <v>4456823.000000005</v>
      </c>
      <c r="P86" s="219" t="s">
        <v>117</v>
      </c>
    </row>
    <row r="87" spans="1:16" s="42" customFormat="1" ht="51" customHeight="1">
      <c r="A87" s="220"/>
      <c r="B87" s="39" t="s">
        <v>96</v>
      </c>
      <c r="C87" s="221"/>
      <c r="D87" s="221"/>
      <c r="E87" s="221"/>
      <c r="F87" s="221"/>
      <c r="G87" s="222"/>
      <c r="H87" s="221"/>
      <c r="I87" s="221"/>
      <c r="J87" s="221"/>
      <c r="K87" s="221"/>
      <c r="L87" s="221"/>
      <c r="M87" s="39" t="s">
        <v>96</v>
      </c>
      <c r="N87" s="223"/>
      <c r="O87" s="224"/>
      <c r="P87" s="225"/>
    </row>
    <row r="88" spans="1:16" s="42" customFormat="1" ht="12.75">
      <c r="A88" s="226"/>
      <c r="B88" s="49" t="s">
        <v>118</v>
      </c>
      <c r="C88" s="49"/>
      <c r="D88" s="49"/>
      <c r="E88" s="49"/>
      <c r="F88" s="49"/>
      <c r="G88" s="227"/>
      <c r="H88" s="49"/>
      <c r="I88" s="49"/>
      <c r="J88" s="49"/>
      <c r="K88" s="49"/>
      <c r="L88" s="49"/>
      <c r="M88" s="49" t="s">
        <v>153</v>
      </c>
      <c r="N88" s="228"/>
      <c r="O88" s="229"/>
      <c r="P88" s="230"/>
    </row>
  </sheetData>
  <sheetProtection/>
  <mergeCells count="17">
    <mergeCell ref="G60:G65"/>
    <mergeCell ref="A1:P1"/>
    <mergeCell ref="A2:P2"/>
    <mergeCell ref="B4:P4"/>
    <mergeCell ref="A6:P6"/>
    <mergeCell ref="A7:P7"/>
    <mergeCell ref="H48:H49"/>
    <mergeCell ref="P48:P49"/>
    <mergeCell ref="M48:O48"/>
    <mergeCell ref="L48:L49"/>
    <mergeCell ref="G55:G57"/>
    <mergeCell ref="G58:G59"/>
    <mergeCell ref="D48:F48"/>
    <mergeCell ref="A48:A49"/>
    <mergeCell ref="B48:B49"/>
    <mergeCell ref="C48:C49"/>
    <mergeCell ref="G48:G49"/>
  </mergeCells>
  <printOptions horizontalCentered="1" verticalCentered="1"/>
  <pageMargins left="1.1811023622047245" right="0.1968503937007874" top="0.3937007874015748" bottom="0.5905511811023623" header="0" footer="0"/>
  <pageSetup horizontalDpi="600" verticalDpi="600" orientation="landscape" paperSize="5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21" customWidth="1"/>
    <col min="2" max="2" width="13.140625" style="21" customWidth="1"/>
    <col min="3" max="3" width="19.00390625" style="21" customWidth="1"/>
    <col min="4" max="4" width="15.57421875" style="21" customWidth="1"/>
    <col min="5" max="5" width="9.00390625" style="21" customWidth="1"/>
    <col min="6" max="6" width="9.28125" style="21" customWidth="1"/>
    <col min="7" max="7" width="22.57421875" style="21" customWidth="1"/>
    <col min="8" max="8" width="17.7109375" style="21" customWidth="1"/>
    <col min="9" max="9" width="15.7109375" style="21" customWidth="1"/>
    <col min="10" max="11" width="9.140625" style="21" customWidth="1"/>
    <col min="12" max="12" width="9.8515625" style="21" customWidth="1"/>
    <col min="13" max="13" width="12.00390625" style="21" customWidth="1"/>
    <col min="14" max="14" width="8.57421875" style="21" customWidth="1"/>
    <col min="15" max="15" width="8.7109375" style="21" customWidth="1"/>
    <col min="16" max="16" width="17.421875" style="21" customWidth="1"/>
    <col min="17" max="16384" width="11.421875" style="21" customWidth="1"/>
  </cols>
  <sheetData>
    <row r="1" spans="1:16" ht="12.75">
      <c r="A1" s="75"/>
      <c r="B1" s="299" t="s">
        <v>112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1"/>
    </row>
    <row r="2" spans="1:16" ht="12.75">
      <c r="A2" s="71"/>
      <c r="B2" s="302" t="s">
        <v>113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</row>
    <row r="3" spans="1:16" ht="12.75">
      <c r="A3" s="71"/>
      <c r="B3" s="72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76"/>
    </row>
    <row r="4" spans="1:16" ht="12.75">
      <c r="A4" s="71"/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</row>
    <row r="5" spans="1:16" ht="12.75">
      <c r="A5" s="326" t="s">
        <v>115</v>
      </c>
      <c r="B5" s="327"/>
      <c r="C5" s="327"/>
      <c r="D5" s="327"/>
      <c r="E5" s="327"/>
      <c r="F5" s="327"/>
      <c r="G5" s="327"/>
      <c r="H5" s="328"/>
      <c r="I5" s="73" t="s">
        <v>125</v>
      </c>
      <c r="J5" s="73"/>
      <c r="K5" s="73"/>
      <c r="L5" s="73"/>
      <c r="M5" s="73"/>
      <c r="N5" s="73"/>
      <c r="O5" s="73"/>
      <c r="P5" s="77"/>
    </row>
    <row r="6" spans="1:16" ht="12.75">
      <c r="A6" s="299" t="s">
        <v>97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1"/>
    </row>
    <row r="7" spans="1:16" ht="12.75">
      <c r="A7" s="302" t="s">
        <v>399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4"/>
    </row>
    <row r="8" spans="1:16" s="42" customFormat="1" ht="12.75">
      <c r="A8" s="65" t="s">
        <v>439</v>
      </c>
      <c r="B8" s="329" t="s">
        <v>205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30"/>
    </row>
    <row r="9" spans="1:16" s="42" customFormat="1" ht="12.75">
      <c r="A9" s="65" t="s">
        <v>53</v>
      </c>
      <c r="B9" s="329" t="s">
        <v>54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30"/>
    </row>
    <row r="10" spans="1:16" s="42" customFormat="1" ht="12.75">
      <c r="A10" s="78" t="s">
        <v>0</v>
      </c>
      <c r="B10" s="329" t="s">
        <v>208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30"/>
    </row>
    <row r="11" spans="1:16" s="42" customFormat="1" ht="12.75">
      <c r="A11" s="65" t="s">
        <v>98</v>
      </c>
      <c r="B11" s="329" t="s">
        <v>99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30"/>
    </row>
    <row r="12" spans="1:16" s="42" customFormat="1" ht="12.75">
      <c r="A12" s="65"/>
      <c r="B12" s="329" t="s">
        <v>170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30"/>
    </row>
    <row r="13" spans="1:16" s="42" customFormat="1" ht="12.75">
      <c r="A13" s="65" t="s">
        <v>206</v>
      </c>
      <c r="B13" s="329" t="s">
        <v>207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30"/>
    </row>
    <row r="14" spans="1:16" s="42" customFormat="1" ht="12.75">
      <c r="A14" s="20"/>
      <c r="B14" s="329" t="s">
        <v>55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30"/>
    </row>
    <row r="15" spans="1:16" s="42" customFormat="1" ht="12.75">
      <c r="A15" s="65"/>
      <c r="B15" s="329" t="s">
        <v>56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30"/>
    </row>
    <row r="16" spans="1:16" s="42" customFormat="1" ht="12.75">
      <c r="A16" s="65"/>
      <c r="B16" s="329" t="s">
        <v>57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30"/>
    </row>
    <row r="17" spans="1:16" s="42" customFormat="1" ht="12.75">
      <c r="A17" s="65"/>
      <c r="B17" s="329" t="s">
        <v>58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30"/>
    </row>
    <row r="18" spans="1:17" ht="12.75">
      <c r="A18" s="79"/>
      <c r="B18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1"/>
      <c r="Q18"/>
    </row>
    <row r="19" spans="1:17" ht="12.75">
      <c r="A19" s="82">
        <v>1</v>
      </c>
      <c r="B19" s="82">
        <v>2</v>
      </c>
      <c r="C19" s="82">
        <v>3</v>
      </c>
      <c r="D19" s="82">
        <v>4</v>
      </c>
      <c r="E19" s="82">
        <v>5</v>
      </c>
      <c r="F19" s="82">
        <v>6</v>
      </c>
      <c r="G19" s="82">
        <v>7</v>
      </c>
      <c r="H19" s="82">
        <v>8</v>
      </c>
      <c r="I19" s="82">
        <v>9</v>
      </c>
      <c r="J19" s="82">
        <v>10</v>
      </c>
      <c r="K19" s="82">
        <v>11</v>
      </c>
      <c r="L19" s="82">
        <v>12</v>
      </c>
      <c r="M19" s="82">
        <v>13</v>
      </c>
      <c r="N19" s="82">
        <v>14</v>
      </c>
      <c r="O19" s="82">
        <v>15</v>
      </c>
      <c r="P19" s="82">
        <v>16</v>
      </c>
      <c r="Q19"/>
    </row>
    <row r="20" spans="1:17" s="200" customFormat="1" ht="12.75" customHeight="1">
      <c r="A20" s="296" t="s">
        <v>105</v>
      </c>
      <c r="B20" s="296" t="s">
        <v>106</v>
      </c>
      <c r="C20" s="296" t="s">
        <v>107</v>
      </c>
      <c r="D20" s="293" t="s">
        <v>108</v>
      </c>
      <c r="E20" s="294"/>
      <c r="F20" s="295"/>
      <c r="G20" s="296" t="s">
        <v>109</v>
      </c>
      <c r="H20" s="296" t="s">
        <v>110</v>
      </c>
      <c r="I20" s="231" t="s">
        <v>111</v>
      </c>
      <c r="J20" s="232"/>
      <c r="K20" s="233"/>
      <c r="L20" s="296" t="s">
        <v>124</v>
      </c>
      <c r="M20" s="293" t="s">
        <v>120</v>
      </c>
      <c r="N20" s="294"/>
      <c r="O20" s="294"/>
      <c r="P20" s="272" t="s">
        <v>104</v>
      </c>
      <c r="Q20" s="108"/>
    </row>
    <row r="21" spans="1:16" s="128" customFormat="1" ht="46.5" customHeight="1">
      <c r="A21" s="297"/>
      <c r="B21" s="297"/>
      <c r="C21" s="297"/>
      <c r="D21" s="235" t="s">
        <v>103</v>
      </c>
      <c r="E21" s="24" t="s">
        <v>400</v>
      </c>
      <c r="F21" s="24" t="s">
        <v>401</v>
      </c>
      <c r="G21" s="297"/>
      <c r="H21" s="297"/>
      <c r="I21" s="234" t="s">
        <v>103</v>
      </c>
      <c r="J21" s="24" t="s">
        <v>400</v>
      </c>
      <c r="K21" s="24" t="s">
        <v>401</v>
      </c>
      <c r="L21" s="297"/>
      <c r="M21" s="236" t="s">
        <v>121</v>
      </c>
      <c r="N21" s="24" t="s">
        <v>122</v>
      </c>
      <c r="O21" s="24" t="s">
        <v>123</v>
      </c>
      <c r="P21" s="272"/>
    </row>
    <row r="22" spans="1:16" s="134" customFormat="1" ht="85.5" customHeight="1">
      <c r="A22" s="314" t="s">
        <v>172</v>
      </c>
      <c r="B22" s="317" t="s">
        <v>59</v>
      </c>
      <c r="C22" s="320" t="s">
        <v>171</v>
      </c>
      <c r="D22" s="320" t="s">
        <v>60</v>
      </c>
      <c r="E22" s="323">
        <v>14</v>
      </c>
      <c r="F22" s="323">
        <v>14</v>
      </c>
      <c r="G22" s="237" t="s">
        <v>61</v>
      </c>
      <c r="H22" s="237" t="s">
        <v>62</v>
      </c>
      <c r="I22" s="237" t="s">
        <v>63</v>
      </c>
      <c r="J22" s="127">
        <v>14</v>
      </c>
      <c r="K22" s="127">
        <v>14</v>
      </c>
      <c r="L22" s="127" t="s">
        <v>173</v>
      </c>
      <c r="M22" s="127" t="s">
        <v>64</v>
      </c>
      <c r="N22" s="127">
        <v>32</v>
      </c>
      <c r="O22" s="127">
        <v>20000</v>
      </c>
      <c r="P22" s="125" t="s">
        <v>65</v>
      </c>
    </row>
    <row r="23" spans="1:16" s="134" customFormat="1" ht="61.5" customHeight="1">
      <c r="A23" s="315"/>
      <c r="B23" s="318"/>
      <c r="C23" s="321"/>
      <c r="D23" s="321"/>
      <c r="E23" s="324"/>
      <c r="F23" s="324"/>
      <c r="G23" s="125" t="s">
        <v>66</v>
      </c>
      <c r="H23" s="125" t="s">
        <v>35</v>
      </c>
      <c r="I23" s="125" t="s">
        <v>67</v>
      </c>
      <c r="J23" s="127">
        <v>14</v>
      </c>
      <c r="K23" s="127">
        <v>14</v>
      </c>
      <c r="L23" s="127" t="s">
        <v>173</v>
      </c>
      <c r="M23" s="127" t="s">
        <v>64</v>
      </c>
      <c r="N23" s="127">
        <v>32</v>
      </c>
      <c r="O23" s="127">
        <v>140000</v>
      </c>
      <c r="P23" s="125" t="s">
        <v>65</v>
      </c>
    </row>
    <row r="24" spans="1:16" s="134" customFormat="1" ht="76.5" customHeight="1">
      <c r="A24" s="315"/>
      <c r="B24" s="318"/>
      <c r="C24" s="321"/>
      <c r="D24" s="321"/>
      <c r="E24" s="324"/>
      <c r="F24" s="324"/>
      <c r="G24" s="125" t="s">
        <v>68</v>
      </c>
      <c r="H24" s="125" t="s">
        <v>134</v>
      </c>
      <c r="I24" s="125" t="s">
        <v>69</v>
      </c>
      <c r="J24" s="127">
        <v>1</v>
      </c>
      <c r="K24" s="127">
        <v>1</v>
      </c>
      <c r="L24" s="127" t="s">
        <v>70</v>
      </c>
      <c r="M24" s="127" t="s">
        <v>64</v>
      </c>
      <c r="N24" s="127">
        <v>32</v>
      </c>
      <c r="O24" s="127">
        <v>50325</v>
      </c>
      <c r="P24" s="125" t="s">
        <v>65</v>
      </c>
    </row>
    <row r="25" spans="1:16" s="134" customFormat="1" ht="76.5" customHeight="1">
      <c r="A25" s="315"/>
      <c r="B25" s="318"/>
      <c r="C25" s="321"/>
      <c r="D25" s="321"/>
      <c r="E25" s="324"/>
      <c r="F25" s="324"/>
      <c r="G25" s="125" t="s">
        <v>71</v>
      </c>
      <c r="H25" s="125" t="s">
        <v>72</v>
      </c>
      <c r="I25" s="125" t="s">
        <v>73</v>
      </c>
      <c r="J25" s="127">
        <v>3</v>
      </c>
      <c r="K25" s="127">
        <v>3</v>
      </c>
      <c r="L25" s="127" t="s">
        <v>87</v>
      </c>
      <c r="M25" s="127" t="s">
        <v>64</v>
      </c>
      <c r="N25" s="127">
        <v>32</v>
      </c>
      <c r="O25" s="127">
        <v>55000</v>
      </c>
      <c r="P25" s="125" t="s">
        <v>65</v>
      </c>
    </row>
    <row r="26" spans="1:16" s="134" customFormat="1" ht="76.5" customHeight="1">
      <c r="A26" s="315"/>
      <c r="B26" s="318"/>
      <c r="C26" s="321"/>
      <c r="D26" s="321"/>
      <c r="E26" s="324"/>
      <c r="F26" s="324"/>
      <c r="G26" s="125" t="s">
        <v>74</v>
      </c>
      <c r="H26" s="125" t="s">
        <v>75</v>
      </c>
      <c r="I26" s="125" t="s">
        <v>76</v>
      </c>
      <c r="J26" s="127">
        <v>1</v>
      </c>
      <c r="K26" s="127">
        <v>1</v>
      </c>
      <c r="L26" s="127" t="s">
        <v>87</v>
      </c>
      <c r="M26" s="127" t="s">
        <v>64</v>
      </c>
      <c r="N26" s="127">
        <v>32</v>
      </c>
      <c r="O26" s="127">
        <v>20000</v>
      </c>
      <c r="P26" s="125" t="s">
        <v>65</v>
      </c>
    </row>
    <row r="27" spans="1:16" s="134" customFormat="1" ht="76.5" customHeight="1">
      <c r="A27" s="315"/>
      <c r="B27" s="318"/>
      <c r="C27" s="321"/>
      <c r="D27" s="321"/>
      <c r="E27" s="324"/>
      <c r="F27" s="324"/>
      <c r="G27" s="125" t="s">
        <v>77</v>
      </c>
      <c r="H27" s="125" t="s">
        <v>36</v>
      </c>
      <c r="I27" s="125" t="s">
        <v>78</v>
      </c>
      <c r="J27" s="127">
        <v>1</v>
      </c>
      <c r="K27" s="127">
        <v>1</v>
      </c>
      <c r="L27" s="127" t="s">
        <v>70</v>
      </c>
      <c r="M27" s="127" t="s">
        <v>64</v>
      </c>
      <c r="N27" s="127">
        <v>32</v>
      </c>
      <c r="O27" s="127">
        <v>10000</v>
      </c>
      <c r="P27" s="125" t="s">
        <v>65</v>
      </c>
    </row>
    <row r="28" spans="1:16" s="134" customFormat="1" ht="91.5" customHeight="1">
      <c r="A28" s="315"/>
      <c r="B28" s="318"/>
      <c r="C28" s="321"/>
      <c r="D28" s="321"/>
      <c r="E28" s="324"/>
      <c r="F28" s="324"/>
      <c r="G28" s="125" t="s">
        <v>79</v>
      </c>
      <c r="H28" s="125" t="s">
        <v>80</v>
      </c>
      <c r="I28" s="125" t="s">
        <v>81</v>
      </c>
      <c r="J28" s="127">
        <v>28</v>
      </c>
      <c r="K28" s="127">
        <v>28</v>
      </c>
      <c r="L28" s="127" t="s">
        <v>174</v>
      </c>
      <c r="M28" s="127" t="s">
        <v>64</v>
      </c>
      <c r="N28" s="127">
        <v>32</v>
      </c>
      <c r="O28" s="127">
        <v>12000</v>
      </c>
      <c r="P28" s="125" t="s">
        <v>65</v>
      </c>
    </row>
    <row r="29" spans="1:16" s="134" customFormat="1" ht="66.75" customHeight="1">
      <c r="A29" s="315"/>
      <c r="B29" s="318"/>
      <c r="C29" s="321"/>
      <c r="D29" s="321"/>
      <c r="E29" s="324"/>
      <c r="F29" s="324"/>
      <c r="G29" s="125" t="s">
        <v>57</v>
      </c>
      <c r="H29" s="125" t="s">
        <v>82</v>
      </c>
      <c r="I29" s="125" t="s">
        <v>83</v>
      </c>
      <c r="J29" s="127">
        <v>14</v>
      </c>
      <c r="K29" s="127">
        <v>14</v>
      </c>
      <c r="L29" s="127" t="s">
        <v>174</v>
      </c>
      <c r="M29" s="127" t="s">
        <v>64</v>
      </c>
      <c r="N29" s="127">
        <v>32</v>
      </c>
      <c r="O29" s="127">
        <v>22000</v>
      </c>
      <c r="P29" s="125" t="s">
        <v>65</v>
      </c>
    </row>
    <row r="30" spans="1:16" s="134" customFormat="1" ht="180">
      <c r="A30" s="316"/>
      <c r="B30" s="319"/>
      <c r="C30" s="322"/>
      <c r="D30" s="322"/>
      <c r="E30" s="325"/>
      <c r="F30" s="325"/>
      <c r="G30" s="125" t="s">
        <v>84</v>
      </c>
      <c r="H30" s="125" t="s">
        <v>85</v>
      </c>
      <c r="I30" s="237" t="s">
        <v>86</v>
      </c>
      <c r="J30" s="127">
        <v>1</v>
      </c>
      <c r="K30" s="127">
        <v>1</v>
      </c>
      <c r="L30" s="127" t="s">
        <v>174</v>
      </c>
      <c r="M30" s="127" t="s">
        <v>64</v>
      </c>
      <c r="N30" s="127">
        <v>32</v>
      </c>
      <c r="O30" s="127">
        <v>16530</v>
      </c>
      <c r="P30" s="125" t="s">
        <v>65</v>
      </c>
    </row>
    <row r="31" spans="1:17" ht="15.75" customHeight="1">
      <c r="A31" s="74" t="s">
        <v>116</v>
      </c>
      <c r="B31" s="83"/>
      <c r="C31" s="84" t="s">
        <v>117</v>
      </c>
      <c r="D31" s="84" t="s">
        <v>117</v>
      </c>
      <c r="E31" s="84" t="s">
        <v>117</v>
      </c>
      <c r="F31" s="84" t="s">
        <v>117</v>
      </c>
      <c r="G31" s="84" t="s">
        <v>117</v>
      </c>
      <c r="H31" s="84" t="s">
        <v>117</v>
      </c>
      <c r="I31" s="84" t="s">
        <v>117</v>
      </c>
      <c r="J31" s="85" t="s">
        <v>117</v>
      </c>
      <c r="K31" s="84"/>
      <c r="L31" s="86" t="s">
        <v>117</v>
      </c>
      <c r="M31" s="87" t="s">
        <v>117</v>
      </c>
      <c r="N31" s="87" t="s">
        <v>117</v>
      </c>
      <c r="O31" s="88">
        <f>SUM(O22:O30)</f>
        <v>345855</v>
      </c>
      <c r="P31" s="84" t="s">
        <v>117</v>
      </c>
      <c r="Q31"/>
    </row>
    <row r="32" spans="2:16" ht="12.75">
      <c r="B32"/>
      <c r="C32"/>
      <c r="D32"/>
      <c r="E32"/>
      <c r="F32"/>
      <c r="G32" s="89"/>
      <c r="H32"/>
      <c r="I32"/>
      <c r="J32"/>
      <c r="K32" s="61"/>
      <c r="L32" s="90"/>
      <c r="M32" s="61"/>
      <c r="N32"/>
      <c r="O32" s="91"/>
      <c r="P32"/>
    </row>
    <row r="33" spans="2:16" ht="12.75">
      <c r="B33"/>
      <c r="C33"/>
      <c r="D33" s="61"/>
      <c r="E33" s="61"/>
      <c r="F33" s="61"/>
      <c r="G33" s="92"/>
      <c r="H33" s="61"/>
      <c r="I33" s="61"/>
      <c r="J33" s="61"/>
      <c r="K33" s="61"/>
      <c r="L33" s="90"/>
      <c r="M33" s="61"/>
      <c r="N33" s="61"/>
      <c r="O33" s="61"/>
      <c r="P33" s="93"/>
    </row>
    <row r="34" spans="2:16" ht="12.75">
      <c r="B34"/>
      <c r="C34" s="80"/>
      <c r="D34" s="61"/>
      <c r="E34" s="61"/>
      <c r="F34" s="61"/>
      <c r="G34" s="92"/>
      <c r="H34" s="61"/>
      <c r="I34" s="61"/>
      <c r="J34" s="61"/>
      <c r="K34" s="61"/>
      <c r="L34" s="61"/>
      <c r="M34" s="80"/>
      <c r="N34" s="80"/>
      <c r="O34" s="80"/>
      <c r="P34" s="61"/>
    </row>
    <row r="35" spans="2:16" ht="12.75">
      <c r="B35" s="94" t="s">
        <v>118</v>
      </c>
      <c r="C35"/>
      <c r="D35" s="61"/>
      <c r="E35" s="61"/>
      <c r="F35" s="61"/>
      <c r="G35" s="92"/>
      <c r="H35" s="61"/>
      <c r="I35" s="61"/>
      <c r="J35" s="61"/>
      <c r="K35" s="61"/>
      <c r="L35" s="61"/>
      <c r="M35" s="61" t="s">
        <v>119</v>
      </c>
      <c r="N35" s="61"/>
      <c r="O35" s="61"/>
      <c r="P35" s="61"/>
    </row>
    <row r="36" spans="2:16" ht="12.75">
      <c r="B36"/>
      <c r="C36"/>
      <c r="D36" s="61"/>
      <c r="E36" s="61"/>
      <c r="F36" s="61"/>
      <c r="G36" s="92"/>
      <c r="H36" s="61"/>
      <c r="I36" s="61"/>
      <c r="J36" s="61"/>
      <c r="K36" s="61"/>
      <c r="L36" s="61"/>
      <c r="M36" s="61"/>
      <c r="N36" s="61"/>
      <c r="O36" s="61"/>
      <c r="P36" s="61"/>
    </row>
    <row r="37" spans="2:16" ht="12.75">
      <c r="B37"/>
      <c r="C37"/>
      <c r="D37" s="61"/>
      <c r="E37" s="61"/>
      <c r="F37" s="61"/>
      <c r="G37" s="92"/>
      <c r="H37" s="61"/>
      <c r="I37" s="61"/>
      <c r="J37" s="61"/>
      <c r="K37" s="61"/>
      <c r="L37" s="61"/>
      <c r="M37" s="95"/>
      <c r="N37" s="95"/>
      <c r="O37" s="95"/>
      <c r="P37" s="61"/>
    </row>
    <row r="38" spans="2:16" ht="12.75">
      <c r="B38"/>
      <c r="C38"/>
      <c r="D38" s="61"/>
      <c r="E38" s="61"/>
      <c r="F38" s="61"/>
      <c r="G38" s="92"/>
      <c r="H38" s="61"/>
      <c r="I38" s="61"/>
      <c r="J38" s="61"/>
      <c r="K38" s="61"/>
      <c r="L38" s="61"/>
      <c r="M38" s="95"/>
      <c r="N38" s="95"/>
      <c r="O38" s="95"/>
      <c r="P38" s="61"/>
    </row>
    <row r="39" spans="2:16" ht="12.75">
      <c r="B39"/>
      <c r="C39"/>
      <c r="D39" s="61"/>
      <c r="E39" s="61"/>
      <c r="F39" s="61"/>
      <c r="G39" s="92"/>
      <c r="H39" s="61"/>
      <c r="I39" s="96"/>
      <c r="J39" s="61"/>
      <c r="K39" s="61"/>
      <c r="L39" s="61"/>
      <c r="M39" s="95"/>
      <c r="N39" s="95"/>
      <c r="O39" s="95"/>
      <c r="P39" s="61"/>
    </row>
    <row r="40" spans="2:16" ht="12.75">
      <c r="B40"/>
      <c r="C40"/>
      <c r="D40" s="61"/>
      <c r="E40" s="61"/>
      <c r="F40" s="61"/>
      <c r="G40" s="92"/>
      <c r="H40" s="61"/>
      <c r="I40" s="61"/>
      <c r="J40" s="61"/>
      <c r="K40" s="61"/>
      <c r="L40" s="61"/>
      <c r="M40" s="95"/>
      <c r="N40" s="95"/>
      <c r="O40" s="95"/>
      <c r="P40" s="61"/>
    </row>
    <row r="41" spans="2:16" ht="12.75">
      <c r="B41"/>
      <c r="C41"/>
      <c r="D41" s="61"/>
      <c r="E41" s="61"/>
      <c r="F41" s="61"/>
      <c r="G41" s="92"/>
      <c r="H41" s="61"/>
      <c r="I41" s="61"/>
      <c r="J41" s="61"/>
      <c r="K41" s="61"/>
      <c r="L41" s="61"/>
      <c r="M41" s="95"/>
      <c r="N41" s="95"/>
      <c r="O41" s="95"/>
      <c r="P41" s="61"/>
    </row>
    <row r="42" spans="2:16" ht="12.75" customHeight="1">
      <c r="B42"/>
      <c r="C42"/>
      <c r="D42" s="61"/>
      <c r="E42" s="61"/>
      <c r="F42" s="61"/>
      <c r="G42" s="92"/>
      <c r="H42" s="61"/>
      <c r="I42" s="61"/>
      <c r="J42" s="61"/>
      <c r="K42" s="61"/>
      <c r="L42" s="61"/>
      <c r="M42" s="95"/>
      <c r="N42" s="95"/>
      <c r="O42" s="95"/>
      <c r="P42" s="61"/>
    </row>
    <row r="43" spans="2:16" ht="12.75">
      <c r="B43"/>
      <c r="C43"/>
      <c r="D43" s="61"/>
      <c r="E43" s="61"/>
      <c r="F43" s="61"/>
      <c r="G43" s="92"/>
      <c r="H43" s="61"/>
      <c r="I43" s="61"/>
      <c r="J43" s="61"/>
      <c r="K43" s="61"/>
      <c r="L43" s="61"/>
      <c r="M43" s="95"/>
      <c r="N43" s="95"/>
      <c r="O43" s="95"/>
      <c r="P43" s="61"/>
    </row>
    <row r="44" spans="2:16" ht="12.75">
      <c r="B44"/>
      <c r="C44"/>
      <c r="D44" s="61"/>
      <c r="E44" s="61"/>
      <c r="F44" s="61"/>
      <c r="G44" s="92"/>
      <c r="H44" s="61"/>
      <c r="I44" s="61"/>
      <c r="J44" s="61"/>
      <c r="K44" s="61"/>
      <c r="L44" s="61"/>
      <c r="M44" s="61"/>
      <c r="N44" s="61"/>
      <c r="O44" s="61"/>
      <c r="P44" s="61"/>
    </row>
    <row r="45" spans="2:16" ht="12.75">
      <c r="B45"/>
      <c r="C45"/>
      <c r="D45" s="61"/>
      <c r="E45" s="61"/>
      <c r="F45" s="61"/>
      <c r="G45" s="92"/>
      <c r="H45" s="61"/>
      <c r="I45" s="61"/>
      <c r="J45" s="61"/>
      <c r="K45" s="61"/>
      <c r="L45" s="61"/>
      <c r="M45" s="61"/>
      <c r="N45" s="61"/>
      <c r="O45" s="61"/>
      <c r="P45" s="61"/>
    </row>
    <row r="46" spans="2:16" ht="12.75">
      <c r="B46"/>
      <c r="C46"/>
      <c r="D46" s="61"/>
      <c r="E46" s="61"/>
      <c r="F46" s="61"/>
      <c r="G46" s="92"/>
      <c r="H46" s="61"/>
      <c r="I46" s="61"/>
      <c r="J46" s="61"/>
      <c r="K46" s="61"/>
      <c r="L46" s="61"/>
      <c r="M46" s="61"/>
      <c r="N46" s="61"/>
      <c r="O46" s="61"/>
      <c r="P46" s="61"/>
    </row>
    <row r="47" spans="2:16" ht="12.75">
      <c r="B47"/>
      <c r="C47"/>
      <c r="D47" s="61"/>
      <c r="E47" s="61"/>
      <c r="F47" s="61"/>
      <c r="G47" s="92"/>
      <c r="H47" s="61"/>
      <c r="I47" s="61"/>
      <c r="J47" s="61"/>
      <c r="K47" s="61"/>
      <c r="L47" s="61"/>
      <c r="M47" s="61"/>
      <c r="N47" s="61"/>
      <c r="O47" s="61"/>
      <c r="P47" s="61"/>
    </row>
    <row r="48" spans="4:16" ht="12.75">
      <c r="D48" s="61"/>
      <c r="E48" s="61"/>
      <c r="F48" s="61"/>
      <c r="G48" s="92"/>
      <c r="H48" s="61"/>
      <c r="I48" s="61"/>
      <c r="J48" s="61"/>
      <c r="K48" s="61"/>
      <c r="L48" s="61"/>
      <c r="M48" s="61"/>
      <c r="N48" s="61"/>
      <c r="O48" s="61"/>
      <c r="P48" s="61"/>
    </row>
    <row r="49" spans="4:16" ht="12.75">
      <c r="D49" s="61"/>
      <c r="E49" s="61"/>
      <c r="F49" s="61"/>
      <c r="G49" s="92"/>
      <c r="H49" s="61"/>
      <c r="I49" s="61"/>
      <c r="J49" s="61"/>
      <c r="K49" s="61"/>
      <c r="L49" s="61"/>
      <c r="M49" s="61"/>
      <c r="N49" s="61"/>
      <c r="O49" s="61"/>
      <c r="P49" s="61"/>
    </row>
    <row r="50" spans="4:16" ht="12.75">
      <c r="D50" s="61"/>
      <c r="E50" s="61"/>
      <c r="F50" s="61"/>
      <c r="G50" s="92"/>
      <c r="H50" s="61"/>
      <c r="I50" s="61"/>
      <c r="J50" s="61"/>
      <c r="K50" s="61"/>
      <c r="L50" s="61"/>
      <c r="M50" s="61"/>
      <c r="N50" s="61"/>
      <c r="O50" s="61"/>
      <c r="P50" s="61"/>
    </row>
    <row r="51" spans="4:16" ht="12.75">
      <c r="D51" s="61"/>
      <c r="E51" s="61"/>
      <c r="F51" s="61"/>
      <c r="G51" s="92"/>
      <c r="H51" s="61"/>
      <c r="I51" s="61"/>
      <c r="J51" s="61"/>
      <c r="K51" s="61"/>
      <c r="L51" s="61"/>
      <c r="M51" s="61"/>
      <c r="N51" s="61"/>
      <c r="O51" s="61"/>
      <c r="P51" s="61"/>
    </row>
    <row r="52" spans="4:16" ht="12.75">
      <c r="D52" s="61"/>
      <c r="E52" s="61"/>
      <c r="F52" s="61"/>
      <c r="G52" s="92"/>
      <c r="H52" s="61"/>
      <c r="I52" s="61"/>
      <c r="J52" s="61"/>
      <c r="K52" s="61"/>
      <c r="L52" s="61"/>
      <c r="M52" s="61"/>
      <c r="N52" s="61"/>
      <c r="O52" s="61"/>
      <c r="P52" s="61"/>
    </row>
    <row r="53" spans="4:16" ht="12.75">
      <c r="D53" s="61"/>
      <c r="E53" s="61"/>
      <c r="F53" s="61"/>
      <c r="G53" s="92"/>
      <c r="H53" s="61"/>
      <c r="I53" s="61"/>
      <c r="J53" s="61"/>
      <c r="K53" s="61"/>
      <c r="L53" s="61"/>
      <c r="M53" s="61"/>
      <c r="N53" s="61"/>
      <c r="O53" s="61"/>
      <c r="P53" s="61"/>
    </row>
    <row r="54" spans="4:16" ht="12.75">
      <c r="D54" s="61"/>
      <c r="E54" s="61"/>
      <c r="F54" s="61"/>
      <c r="G54" s="92"/>
      <c r="H54" s="61"/>
      <c r="I54" s="61"/>
      <c r="J54" s="61"/>
      <c r="K54" s="61"/>
      <c r="L54" s="61"/>
      <c r="M54" s="61"/>
      <c r="N54" s="61"/>
      <c r="O54" s="61"/>
      <c r="P54" s="61"/>
    </row>
    <row r="55" spans="4:16" ht="12.75">
      <c r="D55" s="61"/>
      <c r="E55" s="61"/>
      <c r="F55" s="61"/>
      <c r="G55" s="92"/>
      <c r="H55" s="61"/>
      <c r="I55" s="61"/>
      <c r="J55" s="61"/>
      <c r="K55" s="61"/>
      <c r="L55" s="61"/>
      <c r="M55" s="61"/>
      <c r="N55" s="61"/>
      <c r="O55" s="61"/>
      <c r="P55" s="61"/>
    </row>
    <row r="56" spans="4:16" ht="12.75">
      <c r="D56" s="61"/>
      <c r="E56" s="61"/>
      <c r="F56" s="61"/>
      <c r="G56" s="92"/>
      <c r="H56" s="61"/>
      <c r="I56" s="61"/>
      <c r="J56" s="61"/>
      <c r="K56" s="61"/>
      <c r="L56" s="61"/>
      <c r="M56" s="61"/>
      <c r="N56" s="61"/>
      <c r="O56" s="61"/>
      <c r="P56" s="61"/>
    </row>
    <row r="57" spans="4:16" ht="12.75">
      <c r="D57" s="61"/>
      <c r="E57" s="61"/>
      <c r="F57" s="61"/>
      <c r="G57" s="92"/>
      <c r="H57" s="61"/>
      <c r="I57" s="61"/>
      <c r="J57" s="61"/>
      <c r="K57" s="61"/>
      <c r="L57" s="61"/>
      <c r="M57" s="61"/>
      <c r="N57" s="61"/>
      <c r="O57" s="61"/>
      <c r="P57" s="61"/>
    </row>
    <row r="58" spans="4:16" ht="12.75">
      <c r="D58" s="61"/>
      <c r="E58" s="61"/>
      <c r="F58" s="61"/>
      <c r="G58" s="92"/>
      <c r="H58" s="61"/>
      <c r="I58" s="61"/>
      <c r="J58" s="61"/>
      <c r="K58" s="61"/>
      <c r="L58" s="61"/>
      <c r="M58" s="61"/>
      <c r="N58" s="61"/>
      <c r="O58" s="61"/>
      <c r="P58" s="61"/>
    </row>
    <row r="59" spans="4:16" ht="12.75">
      <c r="D59" s="61"/>
      <c r="E59" s="61"/>
      <c r="F59" s="61"/>
      <c r="G59" s="92"/>
      <c r="H59" s="61"/>
      <c r="I59" s="61"/>
      <c r="J59" s="61"/>
      <c r="K59" s="61"/>
      <c r="L59" s="61"/>
      <c r="M59" s="61"/>
      <c r="N59" s="61"/>
      <c r="O59" s="61"/>
      <c r="P59" s="61"/>
    </row>
    <row r="60" spans="4:16" ht="12.75">
      <c r="D60" s="61"/>
      <c r="E60" s="61"/>
      <c r="F60" s="61"/>
      <c r="G60" s="92"/>
      <c r="H60" s="61"/>
      <c r="I60" s="61"/>
      <c r="J60" s="61"/>
      <c r="K60" s="61"/>
      <c r="L60" s="61"/>
      <c r="M60" s="61"/>
      <c r="N60" s="61"/>
      <c r="O60" s="61"/>
      <c r="P60" s="61"/>
    </row>
    <row r="61" spans="4:16" ht="12.75">
      <c r="D61" s="61"/>
      <c r="E61" s="61"/>
      <c r="F61" s="61"/>
      <c r="G61" s="92"/>
      <c r="H61" s="61"/>
      <c r="I61" s="61"/>
      <c r="J61" s="61"/>
      <c r="K61" s="61"/>
      <c r="L61" s="61"/>
      <c r="M61" s="61"/>
      <c r="N61" s="61"/>
      <c r="O61" s="61"/>
      <c r="P61" s="61"/>
    </row>
    <row r="62" spans="4:16" ht="12.75">
      <c r="D62" s="61"/>
      <c r="E62" s="61"/>
      <c r="F62" s="61"/>
      <c r="G62" s="92"/>
      <c r="H62" s="61"/>
      <c r="I62" s="61"/>
      <c r="J62" s="61"/>
      <c r="K62" s="61"/>
      <c r="L62" s="61"/>
      <c r="M62" s="61"/>
      <c r="N62" s="61"/>
      <c r="O62" s="61"/>
      <c r="P62" s="61"/>
    </row>
    <row r="63" spans="4:16" ht="12.75">
      <c r="D63" s="61"/>
      <c r="E63" s="61"/>
      <c r="F63" s="61"/>
      <c r="G63" s="92"/>
      <c r="H63" s="61"/>
      <c r="I63" s="61"/>
      <c r="J63" s="61"/>
      <c r="K63" s="61"/>
      <c r="L63" s="61"/>
      <c r="M63" s="61"/>
      <c r="N63" s="61"/>
      <c r="O63" s="61"/>
      <c r="P63" s="61"/>
    </row>
    <row r="64" spans="4:16" ht="12.75">
      <c r="D64" s="61"/>
      <c r="E64" s="61"/>
      <c r="F64" s="61"/>
      <c r="G64" s="92"/>
      <c r="H64" s="61"/>
      <c r="I64" s="61"/>
      <c r="J64" s="61"/>
      <c r="K64" s="61"/>
      <c r="L64" s="61"/>
      <c r="M64" s="61"/>
      <c r="N64" s="61"/>
      <c r="O64" s="61"/>
      <c r="P64" s="61"/>
    </row>
    <row r="65" spans="4:16" ht="12.75">
      <c r="D65" s="61"/>
      <c r="E65" s="61"/>
      <c r="F65" s="61"/>
      <c r="G65" s="92"/>
      <c r="H65" s="61"/>
      <c r="I65" s="61"/>
      <c r="J65" s="61"/>
      <c r="K65" s="61"/>
      <c r="L65" s="61"/>
      <c r="M65" s="61"/>
      <c r="N65" s="61"/>
      <c r="O65" s="61"/>
      <c r="P65" s="61"/>
    </row>
    <row r="66" spans="4:16" ht="12.75">
      <c r="D66" s="61"/>
      <c r="E66" s="61"/>
      <c r="F66" s="61"/>
      <c r="G66" s="92"/>
      <c r="H66" s="61"/>
      <c r="I66" s="61"/>
      <c r="J66" s="61"/>
      <c r="K66" s="61"/>
      <c r="L66" s="61"/>
      <c r="M66" s="61"/>
      <c r="N66" s="61"/>
      <c r="O66" s="61"/>
      <c r="P66" s="61"/>
    </row>
    <row r="67" spans="4:16" ht="12.75">
      <c r="D67" s="61"/>
      <c r="E67" s="61"/>
      <c r="F67" s="61"/>
      <c r="G67" s="92"/>
      <c r="H67" s="61"/>
      <c r="I67" s="61"/>
      <c r="J67" s="61"/>
      <c r="K67" s="61"/>
      <c r="L67" s="61"/>
      <c r="M67" s="61"/>
      <c r="N67" s="61"/>
      <c r="O67" s="61"/>
      <c r="P67" s="61"/>
    </row>
    <row r="68" spans="4:16" ht="12.75">
      <c r="D68" s="61"/>
      <c r="E68" s="61"/>
      <c r="F68" s="61"/>
      <c r="G68" s="92"/>
      <c r="H68" s="61"/>
      <c r="I68" s="61"/>
      <c r="J68" s="61"/>
      <c r="K68" s="61"/>
      <c r="L68" s="61"/>
      <c r="M68" s="61"/>
      <c r="N68" s="61"/>
      <c r="O68" s="61"/>
      <c r="P68" s="61"/>
    </row>
    <row r="69" spans="4:16" ht="12.75">
      <c r="D69" s="61"/>
      <c r="E69" s="61"/>
      <c r="F69" s="61"/>
      <c r="G69" s="92"/>
      <c r="H69" s="61"/>
      <c r="I69" s="61"/>
      <c r="J69" s="61"/>
      <c r="K69" s="61"/>
      <c r="L69" s="61"/>
      <c r="M69" s="61"/>
      <c r="N69" s="61"/>
      <c r="O69" s="61"/>
      <c r="P69" s="61"/>
    </row>
    <row r="70" spans="4:16" ht="12.75">
      <c r="D70" s="61"/>
      <c r="E70" s="61"/>
      <c r="F70" s="61"/>
      <c r="G70" s="92"/>
      <c r="H70" s="61"/>
      <c r="I70" s="61"/>
      <c r="J70" s="61"/>
      <c r="K70" s="61"/>
      <c r="L70" s="61"/>
      <c r="M70" s="61"/>
      <c r="N70" s="61"/>
      <c r="O70" s="61"/>
      <c r="P70" s="61"/>
    </row>
    <row r="71" spans="4:16" ht="12.75">
      <c r="D71" s="61"/>
      <c r="E71" s="61"/>
      <c r="F71" s="61"/>
      <c r="G71" s="92"/>
      <c r="H71" s="61"/>
      <c r="I71" s="61"/>
      <c r="J71" s="61"/>
      <c r="K71" s="61"/>
      <c r="L71" s="61"/>
      <c r="M71" s="61"/>
      <c r="N71" s="61"/>
      <c r="O71" s="61"/>
      <c r="P71" s="61"/>
    </row>
    <row r="72" spans="4:16" ht="12.75">
      <c r="D72" s="61"/>
      <c r="E72" s="61"/>
      <c r="F72" s="61"/>
      <c r="G72" s="92"/>
      <c r="H72" s="61"/>
      <c r="I72" s="61"/>
      <c r="J72" s="61"/>
      <c r="K72" s="61"/>
      <c r="L72" s="61"/>
      <c r="M72" s="61"/>
      <c r="N72" s="61"/>
      <c r="O72" s="61"/>
      <c r="P72" s="61"/>
    </row>
    <row r="73" spans="4:16" ht="12.75">
      <c r="D73" s="61"/>
      <c r="E73" s="61"/>
      <c r="F73" s="61"/>
      <c r="G73" s="92"/>
      <c r="H73" s="61"/>
      <c r="I73" s="61"/>
      <c r="J73" s="61"/>
      <c r="K73" s="61"/>
      <c r="L73" s="61"/>
      <c r="M73" s="61"/>
      <c r="N73" s="61"/>
      <c r="O73" s="61"/>
      <c r="P73" s="61"/>
    </row>
    <row r="74" spans="4:16" ht="12.75">
      <c r="D74" s="61"/>
      <c r="E74" s="61"/>
      <c r="F74" s="61"/>
      <c r="G74" s="92"/>
      <c r="H74" s="61"/>
      <c r="I74" s="61"/>
      <c r="J74" s="61"/>
      <c r="K74" s="61"/>
      <c r="L74" s="61"/>
      <c r="M74" s="61"/>
      <c r="N74" s="61"/>
      <c r="O74" s="61"/>
      <c r="P74" s="61"/>
    </row>
    <row r="75" spans="4:16" ht="12.75">
      <c r="D75" s="61"/>
      <c r="E75" s="61"/>
      <c r="F75" s="61"/>
      <c r="G75" s="92"/>
      <c r="H75" s="61"/>
      <c r="I75" s="61"/>
      <c r="J75" s="61"/>
      <c r="K75" s="61"/>
      <c r="L75" s="61"/>
      <c r="M75" s="61"/>
      <c r="N75" s="61"/>
      <c r="O75" s="61"/>
      <c r="P75" s="61"/>
    </row>
    <row r="76" spans="4:16" ht="12.75">
      <c r="D76" s="61"/>
      <c r="E76" s="61"/>
      <c r="F76" s="61"/>
      <c r="G76" s="92"/>
      <c r="H76" s="61"/>
      <c r="I76" s="61"/>
      <c r="J76" s="61"/>
      <c r="K76" s="61"/>
      <c r="L76" s="61"/>
      <c r="M76" s="61"/>
      <c r="N76" s="61"/>
      <c r="O76" s="61"/>
      <c r="P76" s="61"/>
    </row>
    <row r="77" spans="4:16" ht="12.75">
      <c r="D77" s="61"/>
      <c r="E77" s="61"/>
      <c r="F77" s="61"/>
      <c r="G77" s="92"/>
      <c r="H77" s="61"/>
      <c r="I77" s="61"/>
      <c r="J77" s="61"/>
      <c r="K77" s="61"/>
      <c r="L77" s="61"/>
      <c r="M77" s="61"/>
      <c r="N77" s="61"/>
      <c r="O77" s="61"/>
      <c r="P77" s="61"/>
    </row>
    <row r="78" spans="4:16" ht="12.75">
      <c r="D78" s="61"/>
      <c r="E78" s="61"/>
      <c r="F78" s="61"/>
      <c r="G78" s="92"/>
      <c r="H78" s="61"/>
      <c r="I78" s="61"/>
      <c r="J78" s="61"/>
      <c r="K78" s="61"/>
      <c r="L78" s="61"/>
      <c r="M78" s="61"/>
      <c r="N78" s="61"/>
      <c r="O78" s="61"/>
      <c r="P78" s="61"/>
    </row>
    <row r="79" spans="4:16" ht="12.75">
      <c r="D79" s="61"/>
      <c r="E79" s="61"/>
      <c r="F79" s="61"/>
      <c r="G79" s="92"/>
      <c r="H79" s="61"/>
      <c r="I79" s="61"/>
      <c r="J79" s="61"/>
      <c r="K79" s="61"/>
      <c r="L79" s="61"/>
      <c r="M79" s="61"/>
      <c r="N79" s="61"/>
      <c r="O79" s="61"/>
      <c r="P79" s="61"/>
    </row>
    <row r="80" spans="4:16" ht="12.75">
      <c r="D80" s="61"/>
      <c r="E80" s="61"/>
      <c r="F80" s="61"/>
      <c r="G80" s="92"/>
      <c r="H80" s="61"/>
      <c r="I80" s="61"/>
      <c r="J80" s="61"/>
      <c r="K80" s="61"/>
      <c r="L80" s="61"/>
      <c r="M80" s="61"/>
      <c r="N80" s="61"/>
      <c r="O80" s="61"/>
      <c r="P80" s="61"/>
    </row>
    <row r="81" spans="4:16" ht="12.75">
      <c r="D81" s="61"/>
      <c r="E81" s="61"/>
      <c r="F81" s="61"/>
      <c r="G81" s="92"/>
      <c r="H81" s="61"/>
      <c r="I81" s="61"/>
      <c r="J81" s="61"/>
      <c r="K81" s="61"/>
      <c r="L81" s="61"/>
      <c r="M81" s="61"/>
      <c r="N81" s="61"/>
      <c r="O81" s="61"/>
      <c r="P81" s="61"/>
    </row>
    <row r="82" spans="4:16" ht="12.75">
      <c r="D82" s="61"/>
      <c r="E82" s="61"/>
      <c r="F82" s="61"/>
      <c r="G82" s="92"/>
      <c r="H82" s="61"/>
      <c r="I82" s="61"/>
      <c r="J82" s="61"/>
      <c r="K82" s="61"/>
      <c r="L82" s="61"/>
      <c r="M82" s="61"/>
      <c r="N82" s="61"/>
      <c r="O82" s="61"/>
      <c r="P82" s="61"/>
    </row>
    <row r="83" spans="4:16" ht="12.75">
      <c r="D83" s="61"/>
      <c r="E83" s="61"/>
      <c r="F83" s="61"/>
      <c r="G83" s="92"/>
      <c r="H83" s="61"/>
      <c r="I83" s="61"/>
      <c r="J83" s="61"/>
      <c r="K83" s="61"/>
      <c r="L83" s="61"/>
      <c r="M83" s="61"/>
      <c r="N83" s="61"/>
      <c r="O83" s="61"/>
      <c r="P83" s="61"/>
    </row>
    <row r="84" spans="4:16" ht="12.75">
      <c r="D84" s="61"/>
      <c r="E84" s="61"/>
      <c r="F84" s="61"/>
      <c r="G84" s="92"/>
      <c r="H84" s="61"/>
      <c r="I84" s="61"/>
      <c r="J84" s="61"/>
      <c r="K84" s="61"/>
      <c r="L84" s="61"/>
      <c r="M84" s="61"/>
      <c r="N84" s="61"/>
      <c r="O84" s="61"/>
      <c r="P84" s="61"/>
    </row>
    <row r="85" spans="4:16" ht="12.75">
      <c r="D85" s="61"/>
      <c r="E85" s="61"/>
      <c r="F85" s="61"/>
      <c r="G85" s="92"/>
      <c r="H85" s="61"/>
      <c r="I85" s="61"/>
      <c r="J85" s="61"/>
      <c r="K85" s="61"/>
      <c r="L85" s="61"/>
      <c r="M85" s="61"/>
      <c r="N85" s="61"/>
      <c r="O85" s="61"/>
      <c r="P85" s="61"/>
    </row>
    <row r="86" spans="4:16" ht="12.75">
      <c r="D86" s="61"/>
      <c r="E86" s="61"/>
      <c r="F86" s="61"/>
      <c r="G86" s="92"/>
      <c r="H86" s="61"/>
      <c r="I86" s="61"/>
      <c r="J86" s="61"/>
      <c r="K86" s="61"/>
      <c r="L86" s="61"/>
      <c r="M86" s="61"/>
      <c r="N86" s="61"/>
      <c r="O86" s="61"/>
      <c r="P86" s="61"/>
    </row>
    <row r="87" spans="4:16" ht="12.75">
      <c r="D87" s="61"/>
      <c r="E87" s="61"/>
      <c r="F87" s="61"/>
      <c r="G87" s="92"/>
      <c r="H87" s="61"/>
      <c r="I87" s="61"/>
      <c r="J87" s="61"/>
      <c r="K87" s="61"/>
      <c r="L87" s="61"/>
      <c r="M87" s="61"/>
      <c r="N87" s="61"/>
      <c r="O87" s="61"/>
      <c r="P87" s="61"/>
    </row>
    <row r="88" spans="4:16" ht="12.75">
      <c r="D88" s="61"/>
      <c r="E88" s="61"/>
      <c r="F88" s="61"/>
      <c r="G88" s="92"/>
      <c r="H88" s="61"/>
      <c r="I88" s="61"/>
      <c r="J88" s="61"/>
      <c r="K88" s="61"/>
      <c r="L88" s="61"/>
      <c r="M88" s="61"/>
      <c r="N88" s="61"/>
      <c r="O88" s="61"/>
      <c r="P88" s="61"/>
    </row>
    <row r="89" spans="4:16" ht="12.75">
      <c r="D89" s="61"/>
      <c r="E89" s="61"/>
      <c r="F89" s="61"/>
      <c r="G89" s="92"/>
      <c r="H89" s="61"/>
      <c r="I89" s="61"/>
      <c r="J89" s="61"/>
      <c r="K89" s="61"/>
      <c r="L89" s="61"/>
      <c r="M89" s="61"/>
      <c r="N89" s="61"/>
      <c r="O89" s="61"/>
      <c r="P89" s="61"/>
    </row>
    <row r="90" spans="4:16" ht="12.75">
      <c r="D90" s="61"/>
      <c r="E90" s="61"/>
      <c r="F90" s="61"/>
      <c r="G90" s="92"/>
      <c r="H90" s="61"/>
      <c r="I90" s="61"/>
      <c r="J90" s="61"/>
      <c r="K90" s="61"/>
      <c r="L90" s="61"/>
      <c r="M90" s="61"/>
      <c r="N90" s="61"/>
      <c r="O90" s="61"/>
      <c r="P90" s="61"/>
    </row>
    <row r="91" spans="4:16" ht="12.75">
      <c r="D91" s="61"/>
      <c r="E91" s="61"/>
      <c r="F91" s="61"/>
      <c r="G91" s="92"/>
      <c r="H91" s="61"/>
      <c r="I91" s="61"/>
      <c r="J91" s="61"/>
      <c r="K91" s="61"/>
      <c r="L91" s="61"/>
      <c r="M91" s="61"/>
      <c r="N91" s="61"/>
      <c r="O91" s="61"/>
      <c r="P91" s="61"/>
    </row>
    <row r="92" spans="4:16" ht="12.75">
      <c r="D92" s="61"/>
      <c r="E92" s="61"/>
      <c r="F92" s="61"/>
      <c r="G92" s="92"/>
      <c r="H92" s="61"/>
      <c r="I92" s="61"/>
      <c r="J92" s="61"/>
      <c r="K92" s="61"/>
      <c r="L92" s="61"/>
      <c r="M92" s="61"/>
      <c r="N92" s="61"/>
      <c r="O92" s="61"/>
      <c r="P92" s="61"/>
    </row>
    <row r="93" spans="4:16" ht="12.75">
      <c r="D93" s="61"/>
      <c r="E93" s="61"/>
      <c r="F93" s="61"/>
      <c r="G93" s="92"/>
      <c r="H93" s="61"/>
      <c r="I93" s="61"/>
      <c r="J93" s="61"/>
      <c r="K93" s="61"/>
      <c r="L93" s="61"/>
      <c r="M93" s="61"/>
      <c r="N93" s="61"/>
      <c r="O93" s="61"/>
      <c r="P93" s="61"/>
    </row>
    <row r="94" spans="4:16" ht="12.75"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4:16" ht="12.75"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spans="4:16" ht="12.75"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spans="4:16" ht="12.75"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spans="4:16" ht="12.75"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4:16" ht="12.75"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spans="4:16" ht="12.75"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4:16" ht="12.75"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spans="4:16" ht="12.75"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4:16" ht="12.75"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4:16" ht="12.75"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spans="4:16" ht="12.75"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spans="4:16" ht="12.75"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spans="4:16" ht="12.75"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4:16" ht="12.75"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4:16" ht="12.75"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</row>
    <row r="110" spans="4:16" ht="12.75"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spans="4:16" ht="12.75"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spans="4:16" ht="12.75"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  <row r="113" spans="4:16" ht="12.75"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</row>
    <row r="114" spans="4:16" ht="12.75"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  <row r="115" spans="4:16" ht="12.75"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</row>
    <row r="116" spans="4:16" ht="12.75"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</row>
    <row r="117" spans="4:16" ht="12.75"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</row>
    <row r="118" spans="4:16" ht="12.75"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</row>
    <row r="119" spans="4:16" ht="12.75"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4:16" ht="12.75"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</row>
    <row r="121" spans="4:16" ht="12.75"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</row>
    <row r="122" spans="4:16" ht="12.75"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</row>
    <row r="123" spans="4:16" ht="12.75"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</row>
    <row r="124" spans="4:16" ht="12.75"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</row>
    <row r="125" spans="4:16" ht="12.75"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</row>
    <row r="126" spans="4:16" ht="12.75"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4:16" ht="12.75"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</row>
    <row r="128" spans="4:16" ht="12.75"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</row>
    <row r="129" spans="4:16" ht="12.75"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</row>
    <row r="130" spans="4:16" ht="12.75"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spans="4:16" ht="12.75"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spans="4:16" ht="12.75"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</row>
    <row r="133" spans="4:16" ht="12.75"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</row>
    <row r="134" spans="4:16" ht="12.75"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</row>
    <row r="135" spans="4:16" ht="12.75"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</row>
    <row r="136" spans="4:16" ht="12.75"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</row>
    <row r="137" spans="4:16" ht="12.75"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</row>
    <row r="138" spans="4:16" ht="12.75"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</row>
  </sheetData>
  <sheetProtection/>
  <mergeCells count="31">
    <mergeCell ref="B8:P8"/>
    <mergeCell ref="B9:P9"/>
    <mergeCell ref="B10:P10"/>
    <mergeCell ref="B11:P11"/>
    <mergeCell ref="B16:P16"/>
    <mergeCell ref="B17:P17"/>
    <mergeCell ref="B12:P12"/>
    <mergeCell ref="B13:P13"/>
    <mergeCell ref="B14:P14"/>
    <mergeCell ref="B15:P15"/>
    <mergeCell ref="A6:P6"/>
    <mergeCell ref="A7:P7"/>
    <mergeCell ref="B1:P1"/>
    <mergeCell ref="B2:P2"/>
    <mergeCell ref="B4:P4"/>
    <mergeCell ref="A5:H5"/>
    <mergeCell ref="F22:F30"/>
    <mergeCell ref="L20:L21"/>
    <mergeCell ref="M20:O20"/>
    <mergeCell ref="P20:P21"/>
    <mergeCell ref="D20:F20"/>
    <mergeCell ref="G20:G21"/>
    <mergeCell ref="H20:H21"/>
    <mergeCell ref="E22:E30"/>
    <mergeCell ref="D22:D30"/>
    <mergeCell ref="A20:A21"/>
    <mergeCell ref="B20:B21"/>
    <mergeCell ref="C20:C21"/>
    <mergeCell ref="A22:A30"/>
    <mergeCell ref="B22:B30"/>
    <mergeCell ref="C22:C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7.8515625" style="0" customWidth="1"/>
    <col min="3" max="3" width="16.8515625" style="0" customWidth="1"/>
    <col min="4" max="4" width="12.28125" style="0" customWidth="1"/>
    <col min="5" max="5" width="11.00390625" style="0" customWidth="1"/>
    <col min="6" max="6" width="12.140625" style="0" customWidth="1"/>
    <col min="7" max="7" width="16.00390625" style="12" customWidth="1"/>
    <col min="8" max="8" width="16.7109375" style="0" customWidth="1"/>
    <col min="9" max="9" width="13.28125" style="0" customWidth="1"/>
    <col min="10" max="10" width="11.7109375" style="0" customWidth="1"/>
    <col min="11" max="11" width="11.28125" style="0" customWidth="1"/>
    <col min="12" max="12" width="11.8515625" style="0" customWidth="1"/>
    <col min="13" max="13" width="14.57421875" style="0" customWidth="1"/>
    <col min="14" max="14" width="10.8515625" style="18" customWidth="1"/>
    <col min="15" max="15" width="10.8515625" style="10" customWidth="1"/>
    <col min="16" max="16" width="17.421875" style="12" customWidth="1"/>
  </cols>
  <sheetData>
    <row r="1" spans="1:16" ht="12.75">
      <c r="A1" s="1"/>
      <c r="B1" s="263" t="s">
        <v>112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5"/>
    </row>
    <row r="2" spans="1:16" ht="12.75">
      <c r="A2" s="3"/>
      <c r="B2" s="266" t="s">
        <v>113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8"/>
    </row>
    <row r="3" spans="1:16" ht="12.75">
      <c r="A3" s="3"/>
      <c r="B3" s="4"/>
      <c r="C3" s="5"/>
      <c r="D3" s="5"/>
      <c r="E3" s="5"/>
      <c r="F3" s="5"/>
      <c r="G3" s="11"/>
      <c r="H3" s="5"/>
      <c r="I3" s="5"/>
      <c r="J3" s="5"/>
      <c r="K3" s="5"/>
      <c r="L3" s="5"/>
      <c r="M3" s="5"/>
      <c r="N3" s="16"/>
      <c r="O3" s="8"/>
      <c r="P3" s="13"/>
    </row>
    <row r="4" spans="1:16" ht="12.75">
      <c r="A4" s="3"/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</row>
    <row r="5" spans="1:16" ht="12.75">
      <c r="A5" s="276" t="s">
        <v>115</v>
      </c>
      <c r="B5" s="277"/>
      <c r="C5" s="277"/>
      <c r="D5" s="277"/>
      <c r="E5" s="277"/>
      <c r="F5" s="277"/>
      <c r="G5" s="277"/>
      <c r="H5" s="278"/>
      <c r="I5" s="6" t="s">
        <v>125</v>
      </c>
      <c r="J5" s="6"/>
      <c r="K5" s="6"/>
      <c r="L5" s="6"/>
      <c r="M5" s="6"/>
      <c r="N5" s="17"/>
      <c r="O5" s="9"/>
      <c r="P5" s="14"/>
    </row>
    <row r="6" spans="1:16" ht="12.75">
      <c r="A6" s="267" t="s">
        <v>97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</row>
    <row r="7" spans="1:16" ht="12.75">
      <c r="A7" s="279" t="s">
        <v>399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</row>
    <row r="8" spans="1:16" ht="12.75">
      <c r="A8" s="2" t="s">
        <v>439</v>
      </c>
      <c r="B8" s="274" t="s">
        <v>440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ht="12.75">
      <c r="A9" s="38" t="s">
        <v>53</v>
      </c>
      <c r="B9" s="274" t="s">
        <v>209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</row>
    <row r="10" spans="1:16" s="21" customFormat="1" ht="12.75">
      <c r="A10" s="20" t="s">
        <v>0</v>
      </c>
      <c r="B10" s="274" t="s">
        <v>210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s="21" customFormat="1" ht="12.75">
      <c r="A11" s="20" t="s">
        <v>211</v>
      </c>
      <c r="B11" s="274" t="s">
        <v>212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</row>
    <row r="12" spans="1:16" s="21" customFormat="1" ht="12.75">
      <c r="A12" s="20" t="s">
        <v>3</v>
      </c>
      <c r="B12" s="274" t="s">
        <v>213</v>
      </c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</row>
    <row r="13" spans="1:16" s="21" customFormat="1" ht="12.75" customHeight="1">
      <c r="A13" s="238" t="s">
        <v>214</v>
      </c>
      <c r="B13" s="274" t="s">
        <v>215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</row>
    <row r="14" spans="1:16" s="21" customFormat="1" ht="12.75">
      <c r="A14" s="20" t="s">
        <v>214</v>
      </c>
      <c r="B14" s="274" t="s">
        <v>216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</row>
    <row r="15" spans="1:16" s="21" customFormat="1" ht="12.75">
      <c r="A15" s="20" t="s">
        <v>3</v>
      </c>
      <c r="B15" s="274" t="s">
        <v>217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</row>
    <row r="16" spans="1:16" s="21" customFormat="1" ht="12.75">
      <c r="A16" s="20" t="s">
        <v>214</v>
      </c>
      <c r="B16" s="274" t="s">
        <v>218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</row>
    <row r="17" spans="1:16" s="21" customFormat="1" ht="12.75">
      <c r="A17" s="20" t="s">
        <v>214</v>
      </c>
      <c r="B17" s="274" t="s">
        <v>219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</row>
    <row r="18" spans="2:16" s="21" customFormat="1" ht="12.75">
      <c r="B18" s="42"/>
      <c r="C18" s="42"/>
      <c r="D18" s="42"/>
      <c r="E18" s="42"/>
      <c r="F18" s="42"/>
      <c r="G18" s="43"/>
      <c r="H18" s="42"/>
      <c r="I18" s="42"/>
      <c r="J18" s="42"/>
      <c r="K18" s="42"/>
      <c r="L18" s="42"/>
      <c r="M18" s="42"/>
      <c r="N18" s="44"/>
      <c r="O18" s="23"/>
      <c r="P18" s="22"/>
    </row>
    <row r="19" spans="1:16" s="21" customFormat="1" ht="12.75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7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5">
        <v>14</v>
      </c>
      <c r="O19" s="36">
        <v>15</v>
      </c>
      <c r="P19" s="35">
        <v>16</v>
      </c>
    </row>
    <row r="20" spans="1:16" s="200" customFormat="1" ht="11.25">
      <c r="A20" s="272" t="s">
        <v>105</v>
      </c>
      <c r="B20" s="272" t="s">
        <v>106</v>
      </c>
      <c r="C20" s="272" t="s">
        <v>107</v>
      </c>
      <c r="D20" s="273" t="s">
        <v>108</v>
      </c>
      <c r="E20" s="273"/>
      <c r="F20" s="273"/>
      <c r="G20" s="130"/>
      <c r="H20" s="160"/>
      <c r="I20" s="160" t="s">
        <v>111</v>
      </c>
      <c r="J20" s="160"/>
      <c r="K20" s="160"/>
      <c r="L20" s="272" t="s">
        <v>124</v>
      </c>
      <c r="M20" s="273" t="s">
        <v>120</v>
      </c>
      <c r="N20" s="273"/>
      <c r="O20" s="273"/>
      <c r="P20" s="133"/>
    </row>
    <row r="21" spans="1:16" s="128" customFormat="1" ht="45" customHeight="1">
      <c r="A21" s="272"/>
      <c r="B21" s="272"/>
      <c r="C21" s="272"/>
      <c r="D21" s="24" t="s">
        <v>103</v>
      </c>
      <c r="E21" s="24" t="s">
        <v>400</v>
      </c>
      <c r="F21" s="24" t="s">
        <v>416</v>
      </c>
      <c r="G21" s="24" t="s">
        <v>109</v>
      </c>
      <c r="H21" s="24" t="s">
        <v>110</v>
      </c>
      <c r="I21" s="24" t="s">
        <v>103</v>
      </c>
      <c r="J21" s="24" t="s">
        <v>417</v>
      </c>
      <c r="K21" s="24" t="s">
        <v>416</v>
      </c>
      <c r="L21" s="272"/>
      <c r="M21" s="24" t="s">
        <v>121</v>
      </c>
      <c r="N21" s="24" t="s">
        <v>122</v>
      </c>
      <c r="O21" s="127" t="s">
        <v>123</v>
      </c>
      <c r="P21" s="24" t="s">
        <v>104</v>
      </c>
    </row>
    <row r="22" spans="1:17" s="134" customFormat="1" ht="123.75">
      <c r="A22" s="331" t="s">
        <v>91</v>
      </c>
      <c r="B22" s="167" t="s">
        <v>126</v>
      </c>
      <c r="C22" s="125" t="s">
        <v>383</v>
      </c>
      <c r="D22" s="125" t="s">
        <v>384</v>
      </c>
      <c r="E22" s="59">
        <v>1</v>
      </c>
      <c r="F22" s="59">
        <v>1</v>
      </c>
      <c r="G22" s="125" t="s">
        <v>385</v>
      </c>
      <c r="H22" s="125" t="s">
        <v>386</v>
      </c>
      <c r="I22" s="125" t="s">
        <v>387</v>
      </c>
      <c r="J22" s="133">
        <v>1</v>
      </c>
      <c r="K22" s="133">
        <v>1</v>
      </c>
      <c r="L22" s="125" t="s">
        <v>127</v>
      </c>
      <c r="M22" s="239" t="s">
        <v>388</v>
      </c>
      <c r="N22" s="46">
        <v>32</v>
      </c>
      <c r="O22" s="158">
        <v>5000</v>
      </c>
      <c r="P22" s="125" t="s">
        <v>133</v>
      </c>
      <c r="Q22" s="148"/>
    </row>
    <row r="23" spans="1:17" s="134" customFormat="1" ht="101.25">
      <c r="A23" s="332"/>
      <c r="B23" s="167"/>
      <c r="C23" s="125"/>
      <c r="D23" s="125"/>
      <c r="E23" s="59"/>
      <c r="F23" s="59"/>
      <c r="G23" s="125" t="s">
        <v>418</v>
      </c>
      <c r="H23" s="125" t="s">
        <v>419</v>
      </c>
      <c r="I23" s="125" t="s">
        <v>420</v>
      </c>
      <c r="J23" s="133">
        <v>0</v>
      </c>
      <c r="K23" s="136">
        <v>1</v>
      </c>
      <c r="L23" s="125" t="s">
        <v>127</v>
      </c>
      <c r="M23" s="239" t="s">
        <v>389</v>
      </c>
      <c r="N23" s="46">
        <v>32</v>
      </c>
      <c r="O23" s="158">
        <v>30000</v>
      </c>
      <c r="P23" s="125" t="s">
        <v>133</v>
      </c>
      <c r="Q23" s="148"/>
    </row>
    <row r="24" spans="1:17" s="134" customFormat="1" ht="135">
      <c r="A24" s="332"/>
      <c r="B24" s="167"/>
      <c r="C24" s="125"/>
      <c r="D24" s="125"/>
      <c r="E24" s="59"/>
      <c r="F24" s="59"/>
      <c r="G24" s="125" t="s">
        <v>390</v>
      </c>
      <c r="H24" s="125" t="s">
        <v>391</v>
      </c>
      <c r="I24" s="125" t="s">
        <v>392</v>
      </c>
      <c r="J24" s="133">
        <v>1</v>
      </c>
      <c r="K24" s="133">
        <v>1</v>
      </c>
      <c r="L24" s="125" t="s">
        <v>127</v>
      </c>
      <c r="M24" s="239" t="s">
        <v>393</v>
      </c>
      <c r="N24" s="46">
        <v>32</v>
      </c>
      <c r="O24" s="158">
        <v>28000</v>
      </c>
      <c r="P24" s="125" t="s">
        <v>133</v>
      </c>
      <c r="Q24" s="148"/>
    </row>
    <row r="25" spans="1:17" s="134" customFormat="1" ht="112.5">
      <c r="A25" s="333"/>
      <c r="B25" s="167"/>
      <c r="C25" s="125"/>
      <c r="D25" s="125"/>
      <c r="E25" s="59"/>
      <c r="F25" s="59"/>
      <c r="G25" s="125" t="s">
        <v>394</v>
      </c>
      <c r="H25" s="125" t="s">
        <v>395</v>
      </c>
      <c r="I25" s="125" t="s">
        <v>396</v>
      </c>
      <c r="J25" s="133">
        <v>0</v>
      </c>
      <c r="K25" s="147">
        <v>1</v>
      </c>
      <c r="L25" s="149" t="s">
        <v>136</v>
      </c>
      <c r="M25" s="239"/>
      <c r="N25" s="46">
        <v>32</v>
      </c>
      <c r="O25" s="158">
        <v>0</v>
      </c>
      <c r="P25" s="125" t="s">
        <v>133</v>
      </c>
      <c r="Q25" s="148"/>
    </row>
    <row r="26" spans="1:16" s="152" customFormat="1" ht="99" customHeight="1">
      <c r="A26" s="150"/>
      <c r="B26" s="150"/>
      <c r="C26" s="150"/>
      <c r="D26" s="150"/>
      <c r="E26" s="151"/>
      <c r="F26" s="151"/>
      <c r="G26" s="150"/>
      <c r="H26" s="149" t="s">
        <v>421</v>
      </c>
      <c r="I26" s="150" t="s">
        <v>397</v>
      </c>
      <c r="J26" s="133">
        <v>7234</v>
      </c>
      <c r="K26" s="133">
        <v>4000</v>
      </c>
      <c r="L26" s="125" t="s">
        <v>127</v>
      </c>
      <c r="M26" s="239" t="s">
        <v>398</v>
      </c>
      <c r="N26" s="46">
        <v>32</v>
      </c>
      <c r="O26" s="158">
        <v>8238</v>
      </c>
      <c r="P26" s="125" t="s">
        <v>133</v>
      </c>
    </row>
    <row r="27" spans="1:17" s="2" customFormat="1" ht="15.75" customHeight="1">
      <c r="A27" s="29" t="s">
        <v>116</v>
      </c>
      <c r="B27" s="30"/>
      <c r="C27" s="31" t="s">
        <v>117</v>
      </c>
      <c r="D27" s="31" t="s">
        <v>117</v>
      </c>
      <c r="E27" s="31" t="s">
        <v>117</v>
      </c>
      <c r="F27" s="31" t="s">
        <v>117</v>
      </c>
      <c r="G27" s="32" t="s">
        <v>117</v>
      </c>
      <c r="H27" s="31" t="s">
        <v>117</v>
      </c>
      <c r="I27" s="31" t="s">
        <v>117</v>
      </c>
      <c r="J27" s="34" t="s">
        <v>117</v>
      </c>
      <c r="K27" s="34"/>
      <c r="L27" s="31" t="s">
        <v>117</v>
      </c>
      <c r="M27" s="33" t="s">
        <v>117</v>
      </c>
      <c r="N27" s="33" t="s">
        <v>117</v>
      </c>
      <c r="O27" s="153">
        <f>SUM(O22:O26)</f>
        <v>71238</v>
      </c>
      <c r="P27" s="32" t="s">
        <v>117</v>
      </c>
      <c r="Q27" s="154"/>
    </row>
    <row r="29" spans="2:15" ht="12.75">
      <c r="B29" s="5"/>
      <c r="M29" s="5"/>
      <c r="O29" s="48"/>
    </row>
    <row r="30" spans="2:15" ht="12.75">
      <c r="B30" s="5"/>
      <c r="M30" s="5"/>
      <c r="O30" s="48"/>
    </row>
    <row r="31" spans="2:15" ht="12.75">
      <c r="B31" s="7"/>
      <c r="C31" s="7"/>
      <c r="J31" s="155"/>
      <c r="M31" s="7"/>
      <c r="N31" s="156"/>
      <c r="O31" s="27"/>
    </row>
    <row r="32" spans="2:13" ht="12.75">
      <c r="B32" s="39" t="s">
        <v>118</v>
      </c>
      <c r="M32" s="5" t="s">
        <v>119</v>
      </c>
    </row>
    <row r="33" spans="3:15" ht="12.75">
      <c r="C33" s="5"/>
      <c r="N33" s="16"/>
      <c r="O33" s="8"/>
    </row>
    <row r="34" spans="14:15" ht="12.75">
      <c r="N34" s="16"/>
      <c r="O34" s="8"/>
    </row>
    <row r="38" spans="8:10" ht="12.75">
      <c r="H38" s="155"/>
      <c r="J38" s="155"/>
    </row>
  </sheetData>
  <sheetProtection/>
  <mergeCells count="23">
    <mergeCell ref="A22:A25"/>
    <mergeCell ref="C20:C21"/>
    <mergeCell ref="L20:L21"/>
    <mergeCell ref="D20:F20"/>
    <mergeCell ref="B17:P17"/>
    <mergeCell ref="B13:P13"/>
    <mergeCell ref="B14:P14"/>
    <mergeCell ref="B15:P15"/>
    <mergeCell ref="B16:P16"/>
    <mergeCell ref="M20:O20"/>
    <mergeCell ref="A20:A21"/>
    <mergeCell ref="B20:B21"/>
    <mergeCell ref="B8:P8"/>
    <mergeCell ref="B9:P9"/>
    <mergeCell ref="B10:P10"/>
    <mergeCell ref="B11:P11"/>
    <mergeCell ref="B12:P12"/>
    <mergeCell ref="B1:P1"/>
    <mergeCell ref="B2:P2"/>
    <mergeCell ref="B4:P4"/>
    <mergeCell ref="A5:H5"/>
    <mergeCell ref="A6:P6"/>
    <mergeCell ref="A7:P7"/>
  </mergeCells>
  <printOptions horizontalCentered="1" verticalCentered="1"/>
  <pageMargins left="1.18110236220472" right="0" top="0.590551181102362" bottom="0.590551181102362" header="0" footer="0"/>
  <pageSetup horizontalDpi="300" verticalDpi="300" orientation="landscape" paperSize="5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5" zoomScaleNormal="85" zoomScalePageLayoutView="0" workbookViewId="0" topLeftCell="A1">
      <selection activeCell="B3" sqref="B3"/>
    </sheetView>
  </sheetViews>
  <sheetFormatPr defaultColWidth="11.421875" defaultRowHeight="12.75"/>
  <cols>
    <col min="1" max="1" width="8.7109375" style="0" customWidth="1"/>
    <col min="2" max="2" width="12.140625" style="0" customWidth="1"/>
    <col min="3" max="3" width="16.00390625" style="0" customWidth="1"/>
    <col min="4" max="4" width="11.28125" style="0" customWidth="1"/>
    <col min="5" max="5" width="11.00390625" style="0" customWidth="1"/>
    <col min="6" max="6" width="12.140625" style="0" customWidth="1"/>
    <col min="7" max="7" width="18.00390625" style="0" customWidth="1"/>
    <col min="8" max="8" width="16.7109375" style="0" customWidth="1"/>
    <col min="9" max="9" width="12.57421875" style="0" customWidth="1"/>
    <col min="10" max="10" width="9.57421875" style="0" customWidth="1"/>
    <col min="11" max="11" width="11.140625" style="0" customWidth="1"/>
    <col min="12" max="12" width="11.8515625" style="0" customWidth="1"/>
    <col min="13" max="13" width="12.7109375" style="0" customWidth="1"/>
    <col min="14" max="14" width="6.00390625" style="0" customWidth="1"/>
    <col min="15" max="15" width="11.7109375" style="0" customWidth="1"/>
    <col min="16" max="16" width="11.00390625" style="0" customWidth="1"/>
    <col min="17" max="17" width="13.28125" style="0" bestFit="1" customWidth="1"/>
  </cols>
  <sheetData>
    <row r="1" spans="1:16" ht="12.75">
      <c r="A1" s="1"/>
      <c r="B1" s="263" t="s">
        <v>112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5"/>
    </row>
    <row r="2" spans="1:16" ht="12.75">
      <c r="A2" s="3"/>
      <c r="B2" s="266" t="s">
        <v>113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8"/>
    </row>
    <row r="3" spans="1:16" ht="12.7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8"/>
    </row>
    <row r="4" spans="1:16" ht="12.75">
      <c r="A4" s="3"/>
      <c r="B4" s="269" t="s">
        <v>114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</row>
    <row r="5" spans="1:16" ht="12.75">
      <c r="A5" s="276" t="s">
        <v>115</v>
      </c>
      <c r="B5" s="277"/>
      <c r="C5" s="277"/>
      <c r="D5" s="277"/>
      <c r="E5" s="277"/>
      <c r="F5" s="277"/>
      <c r="G5" s="277"/>
      <c r="H5" s="278"/>
      <c r="I5" s="6" t="s">
        <v>125</v>
      </c>
      <c r="J5" s="6"/>
      <c r="K5" s="6"/>
      <c r="L5" s="6"/>
      <c r="M5" s="6"/>
      <c r="N5" s="6"/>
      <c r="O5" s="6"/>
      <c r="P5" s="99"/>
    </row>
    <row r="6" spans="1:16" ht="12.75">
      <c r="A6" s="266" t="s">
        <v>97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8"/>
    </row>
    <row r="7" spans="1:16" ht="12.75">
      <c r="A7" s="266" t="s">
        <v>399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8"/>
    </row>
    <row r="8" spans="1:16" s="242" customFormat="1" ht="12" customHeight="1">
      <c r="A8" s="339" t="s">
        <v>148</v>
      </c>
      <c r="B8" s="337"/>
      <c r="C8" s="337" t="s">
        <v>149</v>
      </c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8"/>
    </row>
    <row r="9" spans="1:16" s="242" customFormat="1" ht="12" customHeight="1">
      <c r="A9" s="339" t="s">
        <v>150</v>
      </c>
      <c r="B9" s="337"/>
      <c r="C9" s="337" t="s">
        <v>151</v>
      </c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8"/>
    </row>
    <row r="10" spans="1:16" s="242" customFormat="1" ht="12" customHeight="1">
      <c r="A10" s="339" t="s">
        <v>152</v>
      </c>
      <c r="B10" s="337"/>
      <c r="C10" s="337" t="s">
        <v>37</v>
      </c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8"/>
    </row>
    <row r="11" spans="1:16" s="242" customFormat="1" ht="12" customHeight="1">
      <c r="A11" s="339" t="s">
        <v>154</v>
      </c>
      <c r="B11" s="337"/>
      <c r="C11" s="337" t="s">
        <v>155</v>
      </c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240"/>
      <c r="P11" s="241"/>
    </row>
    <row r="12" spans="1:16" s="242" customFormat="1" ht="12" customHeight="1">
      <c r="A12" s="339" t="s">
        <v>156</v>
      </c>
      <c r="B12" s="337"/>
      <c r="C12" s="337" t="s">
        <v>220</v>
      </c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1:16" s="242" customFormat="1" ht="12" customHeight="1">
      <c r="A13" s="339" t="s">
        <v>157</v>
      </c>
      <c r="B13" s="337"/>
      <c r="C13" s="337" t="s">
        <v>221</v>
      </c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8"/>
    </row>
    <row r="14" spans="1:16" s="242" customFormat="1" ht="12" customHeight="1">
      <c r="A14" s="339" t="s">
        <v>157</v>
      </c>
      <c r="B14" s="337"/>
      <c r="C14" s="337" t="s">
        <v>222</v>
      </c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8"/>
    </row>
    <row r="15" spans="1:16" s="242" customFormat="1" ht="12" customHeight="1">
      <c r="A15" s="339" t="s">
        <v>157</v>
      </c>
      <c r="B15" s="337"/>
      <c r="C15" s="337" t="s">
        <v>223</v>
      </c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8"/>
    </row>
    <row r="16" spans="1:16" s="242" customFormat="1" ht="12.75" customHeight="1">
      <c r="A16" s="339" t="s">
        <v>156</v>
      </c>
      <c r="B16" s="337"/>
      <c r="C16" s="337" t="s">
        <v>224</v>
      </c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8"/>
    </row>
    <row r="17" spans="1:16" s="242" customFormat="1" ht="12.75" customHeight="1">
      <c r="A17" s="339" t="s">
        <v>157</v>
      </c>
      <c r="B17" s="337"/>
      <c r="C17" s="337" t="s">
        <v>225</v>
      </c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8"/>
    </row>
    <row r="18" spans="1:16" s="105" customFormat="1" ht="12.75" customHeight="1">
      <c r="A18" s="55"/>
      <c r="B18" s="56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</row>
    <row r="19" spans="1:16" s="105" customFormat="1" ht="12.75" customHeight="1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100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101">
        <v>14</v>
      </c>
      <c r="O19" s="36">
        <v>15</v>
      </c>
      <c r="P19" s="37">
        <v>16</v>
      </c>
    </row>
    <row r="20" spans="1:16" s="246" customFormat="1" ht="17.25" customHeight="1">
      <c r="A20" s="334" t="s">
        <v>105</v>
      </c>
      <c r="B20" s="334" t="s">
        <v>158</v>
      </c>
      <c r="C20" s="334" t="s">
        <v>159</v>
      </c>
      <c r="D20" s="334" t="s">
        <v>108</v>
      </c>
      <c r="E20" s="334"/>
      <c r="F20" s="334"/>
      <c r="G20" s="104"/>
      <c r="H20" s="104"/>
      <c r="I20" s="334" t="s">
        <v>111</v>
      </c>
      <c r="J20" s="334"/>
      <c r="K20" s="334"/>
      <c r="L20" s="334" t="s">
        <v>124</v>
      </c>
      <c r="M20" s="334" t="s">
        <v>120</v>
      </c>
      <c r="N20" s="334"/>
      <c r="O20" s="334"/>
      <c r="P20" s="340" t="s">
        <v>104</v>
      </c>
    </row>
    <row r="21" spans="1:16" s="246" customFormat="1" ht="33" customHeight="1">
      <c r="A21" s="334"/>
      <c r="B21" s="334"/>
      <c r="C21" s="334"/>
      <c r="D21" s="104" t="s">
        <v>103</v>
      </c>
      <c r="E21" s="24" t="s">
        <v>400</v>
      </c>
      <c r="F21" s="24" t="s">
        <v>416</v>
      </c>
      <c r="G21" s="104" t="s">
        <v>109</v>
      </c>
      <c r="H21" s="104" t="s">
        <v>160</v>
      </c>
      <c r="I21" s="104" t="s">
        <v>103</v>
      </c>
      <c r="J21" s="24" t="s">
        <v>423</v>
      </c>
      <c r="K21" s="24" t="s">
        <v>424</v>
      </c>
      <c r="L21" s="334"/>
      <c r="M21" s="104" t="s">
        <v>161</v>
      </c>
      <c r="N21" s="104" t="s">
        <v>122</v>
      </c>
      <c r="O21" s="104" t="s">
        <v>162</v>
      </c>
      <c r="P21" s="340"/>
    </row>
    <row r="22" spans="1:18" s="246" customFormat="1" ht="56.25" customHeight="1">
      <c r="A22" s="331" t="s">
        <v>163</v>
      </c>
      <c r="B22" s="334" t="s">
        <v>164</v>
      </c>
      <c r="C22" s="334" t="s">
        <v>155</v>
      </c>
      <c r="D22" s="334" t="s">
        <v>165</v>
      </c>
      <c r="E22" s="334">
        <v>27</v>
      </c>
      <c r="F22" s="334">
        <v>27</v>
      </c>
      <c r="G22" s="19" t="s">
        <v>38</v>
      </c>
      <c r="H22" s="104" t="s">
        <v>39</v>
      </c>
      <c r="I22" s="104" t="s">
        <v>94</v>
      </c>
      <c r="J22" s="104">
        <v>27</v>
      </c>
      <c r="K22" s="19">
        <v>27</v>
      </c>
      <c r="L22" s="104" t="s">
        <v>89</v>
      </c>
      <c r="M22" s="258" t="s">
        <v>40</v>
      </c>
      <c r="N22" s="24">
        <v>20</v>
      </c>
      <c r="O22" s="106">
        <v>40000</v>
      </c>
      <c r="P22" s="245" t="s">
        <v>41</v>
      </c>
      <c r="R22" s="247"/>
    </row>
    <row r="23" spans="1:17" s="246" customFormat="1" ht="138.75" customHeight="1">
      <c r="A23" s="332"/>
      <c r="B23" s="334"/>
      <c r="C23" s="334"/>
      <c r="D23" s="334"/>
      <c r="E23" s="334"/>
      <c r="F23" s="334"/>
      <c r="G23" s="19" t="s">
        <v>42</v>
      </c>
      <c r="H23" s="104" t="s">
        <v>43</v>
      </c>
      <c r="I23" s="104" t="s">
        <v>166</v>
      </c>
      <c r="J23" s="104">
        <v>12</v>
      </c>
      <c r="K23" s="19">
        <v>16</v>
      </c>
      <c r="L23" s="104" t="s">
        <v>89</v>
      </c>
      <c r="M23" s="258" t="s">
        <v>40</v>
      </c>
      <c r="N23" s="24">
        <v>20</v>
      </c>
      <c r="O23" s="106">
        <v>160000</v>
      </c>
      <c r="P23" s="245" t="s">
        <v>41</v>
      </c>
      <c r="Q23" s="248"/>
    </row>
    <row r="24" spans="1:17" s="246" customFormat="1" ht="73.5" customHeight="1">
      <c r="A24" s="332"/>
      <c r="B24" s="334"/>
      <c r="C24" s="334"/>
      <c r="D24" s="334"/>
      <c r="E24" s="334"/>
      <c r="F24" s="334"/>
      <c r="G24" s="19" t="s">
        <v>425</v>
      </c>
      <c r="H24" s="104" t="s">
        <v>426</v>
      </c>
      <c r="I24" s="104" t="s">
        <v>427</v>
      </c>
      <c r="J24" s="104">
        <v>15</v>
      </c>
      <c r="K24" s="19">
        <v>17</v>
      </c>
      <c r="L24" s="104" t="s">
        <v>89</v>
      </c>
      <c r="M24" s="258" t="s">
        <v>40</v>
      </c>
      <c r="N24" s="24">
        <v>20</v>
      </c>
      <c r="O24" s="106">
        <v>40000</v>
      </c>
      <c r="P24" s="245" t="s">
        <v>41</v>
      </c>
      <c r="Q24" s="248"/>
    </row>
    <row r="25" spans="1:16" s="246" customFormat="1" ht="119.25" customHeight="1">
      <c r="A25" s="332"/>
      <c r="B25" s="334"/>
      <c r="C25" s="334"/>
      <c r="D25" s="334"/>
      <c r="E25" s="334"/>
      <c r="F25" s="334"/>
      <c r="G25" s="249" t="s">
        <v>428</v>
      </c>
      <c r="H25" s="107" t="s">
        <v>429</v>
      </c>
      <c r="I25" s="107" t="s">
        <v>430</v>
      </c>
      <c r="J25" s="107">
        <v>15</v>
      </c>
      <c r="K25" s="249">
        <v>17</v>
      </c>
      <c r="L25" s="107" t="s">
        <v>89</v>
      </c>
      <c r="M25" s="258" t="s">
        <v>40</v>
      </c>
      <c r="N25" s="24">
        <v>20</v>
      </c>
      <c r="O25" s="159">
        <v>200000</v>
      </c>
      <c r="P25" s="250" t="s">
        <v>41</v>
      </c>
    </row>
    <row r="26" spans="1:16" s="246" customFormat="1" ht="62.25" customHeight="1">
      <c r="A26" s="333"/>
      <c r="B26" s="334"/>
      <c r="C26" s="334"/>
      <c r="D26" s="334"/>
      <c r="E26" s="334"/>
      <c r="F26" s="334"/>
      <c r="G26" s="19" t="s">
        <v>44</v>
      </c>
      <c r="H26" s="104" t="s">
        <v>431</v>
      </c>
      <c r="I26" s="104" t="s">
        <v>45</v>
      </c>
      <c r="J26" s="104">
        <v>14</v>
      </c>
      <c r="K26" s="19">
        <v>17</v>
      </c>
      <c r="L26" s="104" t="s">
        <v>129</v>
      </c>
      <c r="M26" s="258" t="s">
        <v>40</v>
      </c>
      <c r="N26" s="24">
        <v>20</v>
      </c>
      <c r="O26" s="106">
        <v>60000</v>
      </c>
      <c r="P26" s="250" t="s">
        <v>41</v>
      </c>
    </row>
    <row r="27" spans="1:16" s="261" customFormat="1" ht="113.25" customHeight="1">
      <c r="A27" s="251" t="s">
        <v>91</v>
      </c>
      <c r="B27" s="107" t="s">
        <v>46</v>
      </c>
      <c r="C27" s="107" t="s">
        <v>47</v>
      </c>
      <c r="D27" s="259" t="s">
        <v>48</v>
      </c>
      <c r="E27" s="252">
        <v>40</v>
      </c>
      <c r="F27" s="252">
        <v>40</v>
      </c>
      <c r="G27" s="253" t="s">
        <v>90</v>
      </c>
      <c r="H27" s="244" t="s">
        <v>95</v>
      </c>
      <c r="I27" s="244" t="s">
        <v>49</v>
      </c>
      <c r="J27" s="244">
        <v>6</v>
      </c>
      <c r="K27" s="243">
        <v>3</v>
      </c>
      <c r="L27" s="244" t="s">
        <v>130</v>
      </c>
      <c r="M27" s="258" t="s">
        <v>50</v>
      </c>
      <c r="N27" s="24">
        <v>40</v>
      </c>
      <c r="O27" s="260">
        <v>300000</v>
      </c>
      <c r="P27" s="335" t="s">
        <v>51</v>
      </c>
    </row>
    <row r="28" spans="1:16" s="261" customFormat="1" ht="113.25" customHeight="1">
      <c r="A28" s="254"/>
      <c r="B28" s="255"/>
      <c r="C28" s="255"/>
      <c r="D28" s="262"/>
      <c r="E28" s="256"/>
      <c r="F28" s="256"/>
      <c r="G28" s="257"/>
      <c r="H28" s="253" t="s">
        <v>422</v>
      </c>
      <c r="I28" s="244" t="s">
        <v>52</v>
      </c>
      <c r="J28" s="244">
        <v>0</v>
      </c>
      <c r="K28" s="243">
        <v>1</v>
      </c>
      <c r="L28" s="253" t="s">
        <v>136</v>
      </c>
      <c r="M28" s="258" t="s">
        <v>50</v>
      </c>
      <c r="N28" s="24">
        <v>40</v>
      </c>
      <c r="O28" s="106">
        <v>32615</v>
      </c>
      <c r="P28" s="336"/>
    </row>
    <row r="29" spans="1:16" s="108" customFormat="1" ht="11.25">
      <c r="A29" s="74" t="s">
        <v>116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3">
        <f>SUM(O22:O28)</f>
        <v>832615</v>
      </c>
      <c r="P29" s="102"/>
    </row>
    <row r="31" ht="12.75">
      <c r="C31" s="7"/>
    </row>
    <row r="32" spans="2:15" ht="12.75">
      <c r="B32" s="45" t="s">
        <v>118</v>
      </c>
      <c r="M32" s="97" t="s">
        <v>119</v>
      </c>
      <c r="N32" s="97"/>
      <c r="O32" s="97"/>
    </row>
  </sheetData>
  <sheetProtection/>
  <mergeCells count="41">
    <mergeCell ref="A6:P6"/>
    <mergeCell ref="B1:P1"/>
    <mergeCell ref="B2:P2"/>
    <mergeCell ref="C17:P17"/>
    <mergeCell ref="A13:B13"/>
    <mergeCell ref="C13:P13"/>
    <mergeCell ref="A14:B14"/>
    <mergeCell ref="C16:P16"/>
    <mergeCell ref="C14:P14"/>
    <mergeCell ref="A15:B15"/>
    <mergeCell ref="A7:P7"/>
    <mergeCell ref="P20:P21"/>
    <mergeCell ref="A20:A21"/>
    <mergeCell ref="B20:B21"/>
    <mergeCell ref="C20:C21"/>
    <mergeCell ref="D20:F20"/>
    <mergeCell ref="A16:B16"/>
    <mergeCell ref="A9:B9"/>
    <mergeCell ref="C9:P9"/>
    <mergeCell ref="A12:B12"/>
    <mergeCell ref="C12:P12"/>
    <mergeCell ref="I20:K20"/>
    <mergeCell ref="L20:L21"/>
    <mergeCell ref="M20:O20"/>
    <mergeCell ref="B4:P4"/>
    <mergeCell ref="A5:H5"/>
    <mergeCell ref="C15:P15"/>
    <mergeCell ref="A17:B17"/>
    <mergeCell ref="A8:B8"/>
    <mergeCell ref="C8:P8"/>
    <mergeCell ref="A11:B11"/>
    <mergeCell ref="C11:N11"/>
    <mergeCell ref="A10:B10"/>
    <mergeCell ref="C10:P10"/>
    <mergeCell ref="A22:A26"/>
    <mergeCell ref="B22:B26"/>
    <mergeCell ref="C22:C26"/>
    <mergeCell ref="P27:P28"/>
    <mergeCell ref="D22:D26"/>
    <mergeCell ref="E22:E26"/>
    <mergeCell ref="F22:F26"/>
  </mergeCells>
  <printOptions horizontalCentered="1" verticalCentered="1"/>
  <pageMargins left="1.141732283464567" right="0.7480314960629921" top="0.984251968503937" bottom="0.984251968503937" header="0" footer="0"/>
  <pageSetup horizontalDpi="600" verticalDpi="600" orientation="landscape" paperSize="5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Centor</cp:lastModifiedBy>
  <cp:lastPrinted>2012-01-02T22:32:57Z</cp:lastPrinted>
  <dcterms:created xsi:type="dcterms:W3CDTF">2007-09-26T22:14:27Z</dcterms:created>
  <dcterms:modified xsi:type="dcterms:W3CDTF">2012-05-24T16:20:52Z</dcterms:modified>
  <cp:category/>
  <cp:version/>
  <cp:contentType/>
  <cp:contentStatus/>
</cp:coreProperties>
</file>