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240" windowHeight="9210" activeTab="0"/>
  </bookViews>
  <sheets>
    <sheet name="PLAN accion 2012" sheetId="1" r:id="rId1"/>
    <sheet name="Hoja1" sheetId="2" r:id="rId2"/>
  </sheets>
  <definedNames>
    <definedName name="Índices_de_referencia_de_MSN_MoneyCentral_Investor" localSheetId="0">'PLAN accion 2012'!#REF!</definedName>
    <definedName name="_xlnm.Print_Titles" localSheetId="0">'PLAN accion 2012'!$1:$4</definedName>
  </definedNames>
  <calcPr fullCalcOnLoad="1"/>
</workbook>
</file>

<file path=xl/comments1.xml><?xml version="1.0" encoding="utf-8"?>
<comments xmlns="http://schemas.openxmlformats.org/spreadsheetml/2006/main">
  <authors>
    <author>CONTROL INTERNO</author>
    <author>USER</author>
    <author>ALCALDIA DE LA PLATA</author>
  </authors>
  <commentList>
    <comment ref="AL1" authorId="0">
      <text>
        <r>
          <rPr>
            <b/>
            <sz val="9"/>
            <rFont val="Tahoma"/>
            <family val="2"/>
          </rPr>
          <t>CONTROL INTERNO:</t>
        </r>
        <r>
          <rPr>
            <sz val="9"/>
            <rFont val="Tahoma"/>
            <family val="2"/>
          </rPr>
          <t xml:space="preserve">
Permitira decir el avance en el tiempo dentro d ela vigencia
</t>
        </r>
      </text>
    </comment>
    <comment ref="Q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CUANTO SE PIENSA EJECUTAR PARA ESTA META DE PRODUCTO EN 2009
</t>
        </r>
      </text>
    </comment>
    <comment ref="R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CUANTO SE PROGRAMA EJECUTAR PARA ESTA META EN 2010</t>
        </r>
      </text>
    </comment>
    <comment ref="S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CUANTO SE PROGRAMA EJECUTAR EN 2011</t>
        </r>
      </text>
    </comment>
    <comment ref="T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CUANTO RECURSO SE VA EJECUTARÁ EN TOTAL PARA ESTA META EN 2009</t>
        </r>
      </text>
    </comment>
    <comment ref="U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CUANTO RECURSO SE PLANTEA PROGRAMAR PARA CUMPLIR ESTA META EN 2010</t>
        </r>
      </text>
    </comment>
    <comment ref="V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CUANTO RECURSO SE REQUIERE PARA CUMPLIR ESTA META EN 2011</t>
        </r>
      </text>
    </comment>
    <comment ref="AJ4" authorId="0">
      <text>
        <r>
          <rPr>
            <b/>
            <sz val="9"/>
            <rFont val="Tahoma"/>
            <family val="2"/>
          </rPr>
          <t>Relacionar recursos de cofinanciacion y anotar en el comentario la empresa o convenio o contrato que soporta la o
peracion</t>
        </r>
      </text>
    </comment>
    <comment ref="AK4" authorId="0">
      <text>
        <r>
          <rPr>
            <b/>
            <sz val="9"/>
            <rFont val="Tahoma"/>
            <family val="2"/>
          </rPr>
          <t xml:space="preserve"> Relacionar inversiones cuando el proyecto sea ejecutado sin recursos financieros (bienes y servicios), acordes con lo registrado en el banco de proyectos
</t>
        </r>
        <r>
          <rPr>
            <sz val="9"/>
            <rFont val="Tahoma"/>
            <family val="2"/>
          </rPr>
          <t xml:space="preserve">
</t>
        </r>
      </text>
    </comment>
    <comment ref="AO4" authorId="0">
      <text>
        <r>
          <rPr>
            <b/>
            <sz val="9"/>
            <rFont val="Tahoma"/>
            <family val="2"/>
          </rPr>
          <t xml:space="preserve">Discapacitados, Tercera edad, Mujer, Campesinos, Desplazados, Indigenas, Juventud, Infancia y Adolescencia, 
</t>
        </r>
        <r>
          <rPr>
            <sz val="9"/>
            <rFont val="Tahoma"/>
            <family val="2"/>
          </rPr>
          <t xml:space="preserve">
</t>
        </r>
      </text>
    </comment>
    <comment ref="AS4" authorId="0">
      <text>
        <r>
          <rPr>
            <sz val="9"/>
            <rFont val="Tahoma"/>
            <family val="2"/>
          </rPr>
          <t xml:space="preserve">Relacionar anotaciones que permitan entender el avance de las acciones y las actividades en espera, informar actividades adelantadas o motivos de retrazo, entre otros
</t>
        </r>
      </text>
    </comment>
    <comment ref="AQ4" authorId="2">
      <text>
        <r>
          <rPr>
            <b/>
            <sz val="9"/>
            <rFont val="Tahoma"/>
            <family val="2"/>
          </rPr>
          <t>TOTAL POBLACION OBJETIVO</t>
        </r>
      </text>
    </comment>
    <comment ref="AP4" authorId="2">
      <text>
        <r>
          <rPr>
            <sz val="9"/>
            <rFont val="Tahoma"/>
            <family val="2"/>
          </rPr>
          <t xml:space="preserve">TOTAL POBLACION TIPO EN EL MUNICIPIO
</t>
        </r>
      </text>
    </comment>
  </commentList>
</comments>
</file>

<file path=xl/sharedStrings.xml><?xml version="1.0" encoding="utf-8"?>
<sst xmlns="http://schemas.openxmlformats.org/spreadsheetml/2006/main" count="512" uniqueCount="235">
  <si>
    <t>AVANCE PROYECTO DE INVERSION</t>
  </si>
  <si>
    <t>ESTADISTICA DE COBERTURA</t>
  </si>
  <si>
    <t>PERIODO:</t>
  </si>
  <si>
    <t>MES DE ___________ DE 2012</t>
  </si>
  <si>
    <t>ITEM</t>
  </si>
  <si>
    <r>
      <t xml:space="preserve">Nivel I 
</t>
    </r>
    <r>
      <rPr>
        <b/>
        <sz val="8"/>
        <rFont val="Verdana"/>
        <family val="2"/>
      </rPr>
      <t>Eje/
Dimensión/ 
Objetivo</t>
    </r>
  </si>
  <si>
    <t>%</t>
  </si>
  <si>
    <t>Cód.</t>
  </si>
  <si>
    <r>
      <t xml:space="preserve">Nivel II </t>
    </r>
    <r>
      <rPr>
        <b/>
        <sz val="8"/>
        <rFont val="Verdana"/>
        <family val="2"/>
      </rPr>
      <t xml:space="preserve">
Sector
</t>
    </r>
  </si>
  <si>
    <t>Metas de Resultado Cuatrienio 
(2012-2015)</t>
  </si>
  <si>
    <t>Indicador Resultado</t>
  </si>
  <si>
    <r>
      <t>Nivel III</t>
    </r>
    <r>
      <rPr>
        <b/>
        <sz val="8"/>
        <rFont val="Verdana"/>
        <family val="2"/>
      </rPr>
      <t xml:space="preserve">
Programa/ Subprograma</t>
    </r>
  </si>
  <si>
    <t>Metas de producto 
Cuatrienio 
(2012-2015)</t>
  </si>
  <si>
    <t>Indicador Producto</t>
  </si>
  <si>
    <t>Recursos 
(millones de $)</t>
  </si>
  <si>
    <t>Responsable</t>
  </si>
  <si>
    <t>EJECUCIÓN PLURIANUAL</t>
  </si>
  <si>
    <t>TIEMPO PROGRAMADO</t>
  </si>
  <si>
    <t>POBLACION (cantidad)</t>
  </si>
  <si>
    <t xml:space="preserve">ACUMULADO INDICADOR </t>
  </si>
  <si>
    <t>PORCENTAJE DE EJECUCIÓN ACUMULADO</t>
  </si>
  <si>
    <t>PORCENTAJE DE EJECUCIÓN VIGENCIA 2012</t>
  </si>
  <si>
    <t>Nombre Indicador</t>
  </si>
  <si>
    <t>Valor esperado a 2015</t>
  </si>
  <si>
    <t>Nombre 
Indicador</t>
  </si>
  <si>
    <t>2013</t>
  </si>
  <si>
    <t>2014</t>
  </si>
  <si>
    <t>2015</t>
  </si>
  <si>
    <t>UND 2013</t>
  </si>
  <si>
    <t>INVERSIÓN 2013</t>
  </si>
  <si>
    <t>UND 2014</t>
  </si>
  <si>
    <t>INVERSIÓN 2014</t>
  </si>
  <si>
    <t>UND 2015</t>
  </si>
  <si>
    <t>INVERSIÓN 2015</t>
  </si>
  <si>
    <t>CODIGO DE RUBRO Y FUENTE</t>
  </si>
  <si>
    <t>SGP</t>
  </si>
  <si>
    <t>REGALIAS</t>
  </si>
  <si>
    <t>RECURSOS PROPIOS</t>
  </si>
  <si>
    <t>OTROS</t>
  </si>
  <si>
    <t>Inversiones sin sin recursos directos (BIENES Y SERVICIOS)</t>
  </si>
  <si>
    <t>FECHA DE INICIO</t>
  </si>
  <si>
    <t>FECHA FINAL</t>
  </si>
  <si>
    <t>% AVANCE TIEMPO</t>
  </si>
  <si>
    <t xml:space="preserve">TIPO </t>
  </si>
  <si>
    <t>UNIVERSO</t>
  </si>
  <si>
    <t>OBJETIVO</t>
  </si>
  <si>
    <t>OBSERVACIONES</t>
  </si>
  <si>
    <t>1, DISCAPACITADOS</t>
  </si>
  <si>
    <t>2. DESPLAZADOS</t>
  </si>
  <si>
    <t>3,INDIGENAS</t>
  </si>
  <si>
    <t>4,JUVENTUD</t>
  </si>
  <si>
    <t>5,INFANCIA Y ADOLESCENCIA</t>
  </si>
  <si>
    <t>6,TERCERA EDAD</t>
  </si>
  <si>
    <t>7, MUJER</t>
  </si>
  <si>
    <t>8, GENERAL</t>
  </si>
  <si>
    <t>9, OTRO</t>
  </si>
  <si>
    <t>ASEGURAMIENTO PARA LA PROSPERIDAD</t>
  </si>
  <si>
    <t>SISTEMA GENERAL DE SEGURIDAD SOCIAL EN SALUD</t>
  </si>
  <si>
    <t>SALUD</t>
  </si>
  <si>
    <t>Gestionar el sostenimiento de las coberturas de población pobre y vulnerable afiliada al sistema de seguridad social en salud (régimen subsidiado)..</t>
  </si>
  <si>
    <t>Porcentaje de población pobre y vulnerable afiliada al sistema de seguridad social en salud  (régimen subsidiado).</t>
  </si>
  <si>
    <t xml:space="preserve">100% de la población pobre y vulnerable actualmente afiliada mantenida en el régimen subsidiado en salud
 </t>
  </si>
  <si>
    <t>Porcentaje de población pobre y vulnerable afiliada al régimen subsidiado en salud</t>
  </si>
  <si>
    <t>SECRETARÍA DE SALUD</t>
  </si>
  <si>
    <t xml:space="preserve">Mantener por debajo de 0,9 la tasa de mortalidad infantil </t>
  </si>
  <si>
    <t>Tasa de mortalidad en menores de un (1) año (por 1.000 nacidos vivos)</t>
  </si>
  <si>
    <t>Reducida en 10% la tasa de mortalidad por  enfermedad diarréica aguda (EDA) en menores de un (1) año</t>
  </si>
  <si>
    <t>Tasa de Mortalidad por EDA en menores de un (1) año. (Línea de base 2011: N.D.)</t>
  </si>
  <si>
    <t>Sostenido el porcentaje de niños con bajo peso al nacer en los indicadores de ODM.</t>
  </si>
  <si>
    <t>Porcentaje de niños con bajo peso al nacer.  (Línea de base 2011: 5,14%. Fuente: Secretaría de desarrollo social)</t>
  </si>
  <si>
    <t>Coberturas útiles de vacunación logradas, conforme al Plan Ampliado de Inmunizaciones -PAI, (superiores o iguales al 95%), en niños menores de un (1) año, con todos los biológicos</t>
  </si>
  <si>
    <t xml:space="preserve">Número de niños menores de un (1) año vacunados (Línea de base 2011: tres dosis de DPT, 72,44%;  Triple viral, 75,51%; VOP, 72,44%; Hepatitis B, 72,44%; BCG, 83,18%;
Rotavirus, 66,43%; neumococo, 48,18%. Promedio: 69,65%. Fuente: Secretaría de desarrollo social)  </t>
  </si>
  <si>
    <t>Tasa de mortalidad en menores de cinco (5) años (por 1.000 nacidos vivos)</t>
  </si>
  <si>
    <t>Incrementado en 2,0 meses  el periodo de lactancia materna exclusiva.</t>
  </si>
  <si>
    <t>Meses de lactancia (Línea de base: 1 mes. 2011. Fuente: Secretaría de desarrollo social, ENSIN)</t>
  </si>
  <si>
    <t>Mantener por debajo de 1,75 la tasa de mortalidad en la niñez</t>
  </si>
  <si>
    <t>Tasa de mortalidad por  enfermedad diarréica aguda (EDA) en menores de cinco (5) años reducida en el 5%.</t>
  </si>
  <si>
    <t>Tasa de Mortalidad por enfermedad diarreica aguda (EDA) en menores de cinco (5) años.  (Línea de base 2011: N.D.)</t>
  </si>
  <si>
    <t>Tasa de mortalidad por  infección respiratoria aguda (IRA) en menores de cinco (5) años reducida en el 10%.</t>
  </si>
  <si>
    <t>Sostenida ó reducida la tasa de prevalencia de desnutrición global en menores de cinco (5) años.</t>
  </si>
  <si>
    <t>Prevalencia de desnutrición global ó bajo peso para la edad, en menores de cinco (5) años. (Línea de base 2011: 2,9%. Fuente: Secretaría de desarrollo social)</t>
  </si>
  <si>
    <t>Sostenida ó reducida la prevalencia de desnutrición crónica en menores de cinco (5) años.</t>
  </si>
  <si>
    <t>Prevalencia de desnutrición crónica ó retraso en talla para la edad, en menores de cinco (5) años. (Línea de base 2011: 6,50%. Fuente: Secretaría de desarrollo social)</t>
  </si>
  <si>
    <t xml:space="preserve">Mantener la tasa de 
Mortalidad materna en Cero (0).
</t>
  </si>
  <si>
    <t>Razón de mortalidad materna (por 100.000 nacidos vivos)</t>
  </si>
  <si>
    <t>Mantenido en el 100% el porcentaje de nacidos vivos con cuatro ó más  controles prenatales.</t>
  </si>
  <si>
    <t>Porcentaje de nacidos vivos con cuatro a más controles prenatales. (Línea de base: 100%. 2011. Fuente: Secretaría de desarrollo social)</t>
  </si>
  <si>
    <t>Aumentado al 98% el porcentaje de atención institucional del parto</t>
  </si>
  <si>
    <t>Porcentaje de partos institucionales.  (Línea de base: 95,96%. 2010. Fuente: Cuenta regresiva hacia los ODM, Municipio de la Plata 2015. U. del Rosario)</t>
  </si>
  <si>
    <t>Aumentado al 98% el porcentaje de atención institucional del parto por personal cualificado.</t>
  </si>
  <si>
    <t>Porcentaje de partos institucionales atendidos por personal cualificado.  (Línea de base: 96,03%. 2010. Fuente: Cuenta regresiva hacia los ODM, Municipio de la Plata 2015. U. del Rosario)</t>
  </si>
  <si>
    <t>Aumentado al 65% la prevalencia de uso de métodos anticonceptivos modernos en las mujeres adolecentes entre quince y diecinueve años, actualmente unidas y no unidas, sexualmente activas.</t>
  </si>
  <si>
    <t>Prevalencia de uso de métodos modernos de anticoncepción en las mujeres adolescentes entre 15 y 19 años, actualmente unidas y no unidas, sexualmente activas. (Línea de base: 59,64%. 2010. Fuente: Cuenta regresiva hacia los ODM, Municipio de la Plata 2015. U. del Rosario)</t>
  </si>
  <si>
    <t>Aumentado al 75% la prevalencia de uso de métodos modernos anticonceptivos en las mujeres actualmente unidas y no unidas, sexualmente activas.</t>
  </si>
  <si>
    <t>Prevalencia de uso de métodos modernos de anticoncepción en las mujeres entre 15 y 49 años, actualmente unidas y no unidas, sexualmente activas. (Línea de base: 72,29%. 2010. Fuente: Cuenta regresiva hacia los ODM, Municipio de la Plata 2015. U. del Rosario)</t>
  </si>
  <si>
    <t>Reducido al 8,0% el porcentaje de mujeres de quince a diecinueve años que han sido madres, o están en embarazo.</t>
  </si>
  <si>
    <t>Porcentaje de mujeres de quince a diecinueve años que han sido madres, o están en embarazo. (Línea de base: 10,19%. 2010. Fuente: Cuenta regresiva hacia los ODM, Municipio de la Plata 2015. U. del Rosario)</t>
  </si>
  <si>
    <t>Reducir la mortalidad general por debajo de 237,8 por 100.000 habitantes</t>
  </si>
  <si>
    <t>Disminuido por debajo de 6,8% (meta de ODM) la tasa ajustada por edad, de mortalidad asociada al cáncer de cuello uterino</t>
  </si>
  <si>
    <t>Tasa ajustada por edad de mortalidad asociada al cáncer de cuello uterino (por cien mil mujeres).  (Línea de base: 7%. 2011. Fuente: Secretaría de desarrollo social)</t>
  </si>
  <si>
    <t>Tasa de mortalidad general</t>
  </si>
  <si>
    <t>Disminuido por debajo de 6,8% (meta de ODM) la tasa ajustada por edad, de mortalidad asociada al cáncer de seno.</t>
  </si>
  <si>
    <t>Tasa ajustada por edad de mortalidad asociada al cáncer de seno (por cien mil mujeres).  (Línea de base: 7%. 2011. Fuente: Secretaría de desarrollo social)</t>
  </si>
  <si>
    <t xml:space="preserve">Tasa de mortalidad general. </t>
  </si>
  <si>
    <t>Mantenido en 0 la tasa de mortalidad asociada a VIH.</t>
  </si>
  <si>
    <t>Tasa de mortalidad asociada a VIH, de 15 a 49 años. (Por 100.000 habitantes). (Línea base: 2011: 0 x 100.000 habitantes. Fuente: Secretaría de desarrollo social, SIVIGILA)</t>
  </si>
  <si>
    <t>Disminuido  a 0 la tasa de mortalidad por dengue.</t>
  </si>
  <si>
    <t>Tasa de mortalidad por dengue. (Por 100.000 habitantes). (Línea base: 2011: 0,58 x 100.000 habitantes. Fuente:Secretaría de desarrollo social, SIVIGILA).</t>
  </si>
  <si>
    <t>Tasa de mortalidad general.</t>
  </si>
  <si>
    <t>Reducido en 10% la prevalencia de insuficiencia renal crónica en estadio 5 (por 100.000 habitantes)</t>
  </si>
  <si>
    <t>Tasa de prevalencia de insuficiencia renal crónica en estadio 5.  (Línea base: 2011: 39.4 x 100.000 habitantes. Fuente: Secretaría de desarrollo social)</t>
  </si>
  <si>
    <t>Diseñado e implementado un programa  de atención en salud  al Adulto Mayor.</t>
  </si>
  <si>
    <t>Programa para el Adulto mayor (Línea de base, N.D.)</t>
  </si>
  <si>
    <t>ACCIONES COLECTIVAS PARA LA PROSPERIDAD</t>
  </si>
  <si>
    <t xml:space="preserve">Salud Oral:Lograr un índice COP-D (Cariados, Obturados y Perdidos) promedio, a los 12 años menor de 2,3. </t>
  </si>
  <si>
    <t>Índice COP-D promedio</t>
  </si>
  <si>
    <t>ACTIVIDADES E  INTERVENCIONES PREVENTIVAS Y DE RECUPERACIÓN DE LA SALUD</t>
  </si>
  <si>
    <t xml:space="preserve">Logrado un índice de COP (Cariados, Obturados y Perdidos) promedio a los 12 años por debajo de 2,3 </t>
  </si>
  <si>
    <t xml:space="preserve">Índice COP-D (Línea base: 3.4. Fuente Programa de Salud Oral SSD - 2010). </t>
  </si>
  <si>
    <t>SECRETARÍA DESARROLLO SOCIAL</t>
  </si>
  <si>
    <t>Logrado y mantenido el porcentaje de los dientes permanentes en el 60%, de los mayores de 18 años (A los 25, 35, 45, 55 y 65 años).</t>
  </si>
  <si>
    <t>Porcentaje de dientes permanentes en el 60% de los mayores de 18 años.</t>
  </si>
  <si>
    <t>DESARROLLO SOCIAL</t>
  </si>
  <si>
    <t xml:space="preserve">Nutrición: Mantener ó reducir la desnutrición global en la población con alto riesgo. </t>
  </si>
  <si>
    <t xml:space="preserve">Porcentaje de población con bajo peso para la edad.
</t>
  </si>
  <si>
    <t xml:space="preserve">Un Programa de recuperación nutricional para 200 personas, gestantes, madres lactantes y niños y niñas de 1 a 5 años con complemento nutricional diseñado e implementado. </t>
  </si>
  <si>
    <t>Numero de personas atendidas.</t>
  </si>
  <si>
    <t>Nutrición: Mantener ó reducir la desnutrición global en la población con alto riesgo</t>
  </si>
  <si>
    <t>Plan de seguridad alimentaria y nutricional formulado.</t>
  </si>
  <si>
    <t>Plan de seguridad alimentaria y nutricional formulado e implementado.</t>
  </si>
  <si>
    <t>Formulada e Implementada la política pública para la estrategia “institución amiga de la mujer y la infancia (IAMI)”, en el Municipio.</t>
  </si>
  <si>
    <t xml:space="preserve">Estrategia implementada. </t>
  </si>
  <si>
    <t>Porcentaje de población con bajo peso para la edad</t>
  </si>
  <si>
    <t xml:space="preserve">Implementado un programa de educación nutricional respetando la diversidad cultural, dirigido a grupos étnicos, grupos vulnerables y minoritarios. </t>
  </si>
  <si>
    <t xml:space="preserve">Programa implementado. </t>
  </si>
  <si>
    <t>Reducidoen un 20% la Prevalencia de anemia en niños y niñas menores de 5 años y mujeres de 13 a 49 años en las áreas urbano y rural.</t>
  </si>
  <si>
    <t>Prevalencia de anemia en niños y niñas menores de 5 años y mujeres de 13 a 49 años. (Línea base, 2011: Anemia en gestantes 9%. Fuente: Secretaría de desarrollo social).</t>
  </si>
  <si>
    <t xml:space="preserve">Enfermedades crónicas: Disminuir la morbilidad por enfermedades crónicas (transmisibles y no transmisibles) en un 1%. </t>
  </si>
  <si>
    <t xml:space="preserve">Tasa de prevalencia de enfermedades crónicas por 100.000 habitantes </t>
  </si>
  <si>
    <t>Aumentada la cobertura de toma de citología, cervico-uterina en mujeres de 25 a 69 años por encima del 70%.</t>
  </si>
  <si>
    <t>Porcentaje de tomas de citología cervico-uterina, en mujeres de 25 a 69 años. (Línea base: 2010: 60,43%. Fuente: Programa de SSR – SSDH).</t>
  </si>
  <si>
    <t>Sostenida por debajo del 1% la tasa de prevalencia de hipertensión arterial.</t>
  </si>
  <si>
    <t>Tasa de prevalencia por 100,000 habitantes. (Línea de base, 2011: 1.892,5 por 100.000)</t>
  </si>
  <si>
    <t>Sostenida por debajo del 1% anual la prevalencia de VIH, en la población de 15 a 49 años.</t>
  </si>
  <si>
    <t xml:space="preserve">Prevalencia de VIH. (Línea base: 2011:0,23% de personas de 15 a 49 años. Fuente: SIVIGILA). </t>
  </si>
  <si>
    <t>Tasa de prevalencia en el 22,2 por 100.000 habitantes, de insuficiencia renal crónica, sostenida.</t>
  </si>
  <si>
    <t>Tasa de prevalencia e insuficiencia renal por 100,000 habitantes. (Línea base, 2011: 22,2 por 100.000 personas. Fuente: Secretaría de desarrollo social)</t>
  </si>
  <si>
    <t>Implementar un Modelo de atención integral en salud para la gestión del riesgo</t>
  </si>
  <si>
    <t>Modelo de atención integral implementado</t>
  </si>
  <si>
    <t>Un modelo de atención integral implementado para mejorar la salud mental y mitigar los riesgos, de la comunidad,priorizando la población vulnerable.</t>
  </si>
  <si>
    <t>Modelo diseñado e implementado. (Línea base intentos de suicidio 2011: 68,42 por 100.000 habitantes. Secretaría de desarrollo social).</t>
  </si>
  <si>
    <t>Implementado un modelo de Atención integral en salud a discapacitados.</t>
  </si>
  <si>
    <t>Modelo diseñado e implementado. (Línea base 2011: N.D.)</t>
  </si>
  <si>
    <t>Diseñado e implementado un plan de capacitación  para la  comunidad  en la detección y mitigación de riesgos y amenazas que puedan generar una emergencia o desastre.</t>
  </si>
  <si>
    <t>Plan de capacitación. (Línea base 2011: N.D.)</t>
  </si>
  <si>
    <t>Implementar un Modelo de atención integral en salud para la gestión del riesgo.</t>
  </si>
  <si>
    <t xml:space="preserve">Política pública de estilos de vida saludables implementada. Un modelo de salud fundamentado en el autocuidado, actividad física,  la promoción de estilos de vida saludables y prevención de enfermedades. </t>
  </si>
  <si>
    <t>Modelo diseñado e implementado (línea base 2011: N.D.)</t>
  </si>
  <si>
    <t>CALIDAD DE LA SALUD PARA LA PROSPERIDAD</t>
  </si>
  <si>
    <t>El 100% de los prestadores de servicios de salud cumpliendo con los requisitos del sistema obligatorio de garantía de la calidad en salud.</t>
  </si>
  <si>
    <t xml:space="preserve">Porcentaje de IPS </t>
  </si>
  <si>
    <t xml:space="preserve">FORTALECER LA SECRETARÍA DE DESARROLLO SOCIAL PARA MEJORA LA VIGILANCIA </t>
  </si>
  <si>
    <t xml:space="preserve">Todas las IPS habilitadas cumpliendo con el sistema de obligatorio de garantía de la calidad en salud. </t>
  </si>
  <si>
    <t>IPS verificados (línea base 2011: N.D.)</t>
  </si>
  <si>
    <t>Un Sistema de información en salud Municipal, suficiente, adecuado y confiable.</t>
  </si>
  <si>
    <t>Sistema de información implementado. (Línea base 2011: N.D.)</t>
  </si>
  <si>
    <t xml:space="preserve">Cuatro (4) convenios de cofinanciación para el fortalecimiento de la ESE Municipal ejecutados. </t>
  </si>
  <si>
    <t>Convenios realizados. (Línea Base 2011: 2 convenios. Fuente: Secretaría de desarrollo social)</t>
  </si>
  <si>
    <t>Dos (2) alianzas estratégicas ejecutadas, entre IPS de los niveles I y II nivel de complejidad, que permitan alcanzar el equilibrio financiero de ambos niveles, en aras de la complementariedad y subsidiariedad.</t>
  </si>
  <si>
    <t>Alianzas realizadas. (Línea de base N.D.)</t>
  </si>
  <si>
    <t>INSPECCION, VIGILANCIA Y CONTROL, PARA LA PROSPERIDAD</t>
  </si>
  <si>
    <t>Realizar el 100% de las actividades de inspección, vigilancia y control para verificación del cumplimiento de las responsabilidades del Municipio, en materia de la salud.</t>
  </si>
  <si>
    <t>Número de informes</t>
  </si>
  <si>
    <t>IMPLEMENTAR ACCIONES DE INSPECCIÓN, VIGILANCIA Y CONTROL PARA VERIFICACIÓN DEL CUMPLIMIENTO DE LAS RESPONSABILIDADES DEL MUNICIPIO</t>
  </si>
  <si>
    <t>Plan Decenal de salud pública gestionado.</t>
  </si>
  <si>
    <t>Documento elaborado.</t>
  </si>
  <si>
    <t>Realizados en el 100% de los informes requeridos por los organismos de dirección y control, conforme la normatividad vigente.</t>
  </si>
  <si>
    <t>Número de informes.</t>
  </si>
  <si>
    <t>Cumplidos en un 100% de las acciones de vigilancia a los eventos en salud pública.</t>
  </si>
  <si>
    <t xml:space="preserve">Número de eventos de salud pública. </t>
  </si>
  <si>
    <t>Siete (7) acciones y actividades de información y capacitación realizadas, para la prevención, vigilancia y control de los riesgos profesionales, en el sector productivo.</t>
  </si>
  <si>
    <t>Numero de actividades de información y capacitación.</t>
  </si>
  <si>
    <t xml:space="preserve">Una (1) estrategia intersectorial para la incorporación de discapacitados en el sector productivo gestionada. </t>
  </si>
  <si>
    <t xml:space="preserve">Estrategia diseñada e implementada. </t>
  </si>
  <si>
    <t>Articuladas con red unidos- UAO – ACCIÓN SOCIAL el 100% de las acciones que se promueven en salud para población vulnerable.</t>
  </si>
  <si>
    <t>Número de acciones articuladas.</t>
  </si>
  <si>
    <t>100% de las instituciones del Municipio con Planes de Emergencias (públicos y privados) implementados.</t>
  </si>
  <si>
    <t>Instituciones con Planes de Emergencias implementados.  (Línea de base: N.D.)</t>
  </si>
  <si>
    <t>VALORES EJECUTADOS POR FUENTES DE FINANCIACION</t>
  </si>
  <si>
    <t>Cód. Banco Proyectos</t>
  </si>
  <si>
    <t>Valor a 31 dic/11/ (Línea Base)</t>
  </si>
  <si>
    <t>POBLACION ATENDIDA</t>
  </si>
  <si>
    <t>ACTIVIDADES COLECTIVAS PARA LA PROSPERIDAD</t>
  </si>
  <si>
    <t>SDS</t>
  </si>
  <si>
    <t>sgp</t>
  </si>
  <si>
    <t>fosyga</t>
  </si>
  <si>
    <t>dpro</t>
  </si>
  <si>
    <t>com</t>
  </si>
  <si>
    <t>mp</t>
  </si>
  <si>
    <t>3* 1000 nacidos vivos</t>
  </si>
  <si>
    <t>2 MESE</t>
  </si>
  <si>
    <t>1.5 MES</t>
  </si>
  <si>
    <t>Tasa de Mortalidad por infección respiratoria aguda (IRA) en menores de cinco (5) años. (Línea de base 2011: 35. Fuente: Secretaría de desarrollo social)</t>
  </si>
  <si>
    <t>3.0X 100.000 &lt; 5 AÑO</t>
  </si>
  <si>
    <t>2.0X 100.000 &lt; 5 AÑO</t>
  </si>
  <si>
    <t xml:space="preserve"> 0 x 100.000 habitantes</t>
  </si>
  <si>
    <t>0 x 100.000 habitantes</t>
  </si>
  <si>
    <t>35 x 100.000 habitantes.</t>
  </si>
  <si>
    <t>30 x 100.000 habitantes.</t>
  </si>
  <si>
    <t>29.4 x 100.000 habitantes.</t>
  </si>
  <si>
    <t>Índice COP-D : 3.4</t>
  </si>
  <si>
    <t>Índice COP-D : 3.0</t>
  </si>
  <si>
    <t>Índice COP-D : 2.5</t>
  </si>
  <si>
    <t>Índice COP-D : 2.3</t>
  </si>
  <si>
    <t>0,23%</t>
  </si>
  <si>
    <t>22,2 por 100.000 personas</t>
  </si>
  <si>
    <t>1 CONVENIO</t>
  </si>
  <si>
    <t>Alianzas realizadas</t>
  </si>
  <si>
    <t>subsidio a la oferta SGP</t>
  </si>
  <si>
    <t>11/12 SGP s.s.f</t>
  </si>
  <si>
    <t>etesa</t>
  </si>
  <si>
    <t>recursos del balance</t>
  </si>
  <si>
    <t>0X 100.000 &lt; 5 AÑO</t>
  </si>
  <si>
    <t>0* 1000 nacidos vivos</t>
  </si>
  <si>
    <t>1 mes</t>
  </si>
  <si>
    <t>2.09X 100.000 &lt; 5 AÑO</t>
  </si>
  <si>
    <t>0*100. mujeres</t>
  </si>
  <si>
    <t>200 personas atendidas</t>
  </si>
  <si>
    <t xml:space="preserve">MUNICIPIO DE LA PLATA - PLAN DE DESARROLLO MUNICPAL </t>
  </si>
  <si>
    <t>Valor Actual (31 dic/2012</t>
  </si>
  <si>
    <t>2.5X 100.000 &lt; 5 AÑO</t>
  </si>
  <si>
    <t xml:space="preserve">8.524.017.747 </t>
  </si>
  <si>
    <t xml:space="preserve">188.997.436.69 </t>
  </si>
  <si>
    <t>13.246.750.863.92</t>
  </si>
  <si>
    <t>SEMESTRE DE ___________ DE 2013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</si>
</sst>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&quot;$&quot;* #,##0.00_-;\-&quot;$&quot;* #,##0.00_-;_-&quot;$&quot;* &quot;-&quot;??_-;_-@_-"/>
    <numFmt numFmtId="173" formatCode="[$$-240A]\ #,##0.00"/>
    <numFmt numFmtId="174" formatCode="_(&quot;$&quot;\ * #,##0.000000_);_(&quot;$&quot;\ * \(#,##0.000000\);_(&quot;$&quot;\ * &quot;-&quot;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sz val="9"/>
      <name val="Times New Roman"/>
      <family val="1"/>
    </font>
    <font>
      <sz val="9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Cambria"/>
      <family val="1"/>
    </font>
    <font>
      <sz val="9"/>
      <name val="Arial"/>
      <family val="2"/>
    </font>
    <font>
      <b/>
      <sz val="11"/>
      <name val="Cambria"/>
      <family val="1"/>
    </font>
    <font>
      <b/>
      <sz val="8"/>
      <name val="Cambria"/>
      <family val="1"/>
    </font>
    <font>
      <sz val="10"/>
      <color indexed="8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name val="Cambria"/>
      <family val="1"/>
    </font>
    <font>
      <sz val="8"/>
      <name val="Cambria"/>
      <family val="1"/>
    </font>
    <font>
      <sz val="9"/>
      <color indexed="26"/>
      <name val="Calibri"/>
      <family val="2"/>
    </font>
    <font>
      <b/>
      <sz val="9"/>
      <color indexed="26"/>
      <name val="Calibri"/>
      <family val="2"/>
    </font>
    <font>
      <sz val="8"/>
      <color indexed="26"/>
      <name val="Calibri"/>
      <family val="2"/>
    </font>
    <font>
      <sz val="12"/>
      <color indexed="26"/>
      <name val="Calibri"/>
      <family val="2"/>
    </font>
    <font>
      <sz val="10"/>
      <color indexed="26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rgb="FFFFFFCC"/>
      <name val="Calibri"/>
      <family val="2"/>
    </font>
    <font>
      <b/>
      <sz val="9"/>
      <color rgb="FFFFFFCC"/>
      <name val="Calibri"/>
      <family val="2"/>
    </font>
    <font>
      <sz val="8"/>
      <color rgb="FFFFFFCC"/>
      <name val="Calibri"/>
      <family val="2"/>
    </font>
    <font>
      <sz val="12"/>
      <color rgb="FFFFFFCC"/>
      <name val="Calibri"/>
      <family val="2"/>
    </font>
    <font>
      <sz val="10"/>
      <color rgb="FFFFFFCC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33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double"/>
      <right/>
      <top style="medium"/>
      <bottom style="thin"/>
    </border>
    <border>
      <left style="double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double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double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311">
    <xf numFmtId="0" fontId="0" fillId="0" borderId="0" xfId="0" applyAlignment="1">
      <alignment/>
    </xf>
    <xf numFmtId="0" fontId="2" fillId="0" borderId="10" xfId="51" applyFont="1" applyFill="1" applyBorder="1" applyAlignment="1">
      <alignment vertical="center" wrapText="1"/>
      <protection/>
    </xf>
    <xf numFmtId="0" fontId="2" fillId="0" borderId="11" xfId="51" applyFont="1" applyFill="1" applyBorder="1" applyAlignment="1">
      <alignment vertical="center" wrapText="1"/>
      <protection/>
    </xf>
    <xf numFmtId="0" fontId="2" fillId="0" borderId="11" xfId="51" applyFont="1" applyFill="1" applyBorder="1" applyAlignment="1">
      <alignment wrapText="1"/>
      <protection/>
    </xf>
    <xf numFmtId="0" fontId="2" fillId="0" borderId="10" xfId="51" applyFont="1" applyFill="1" applyBorder="1" applyAlignment="1">
      <alignment wrapText="1"/>
      <protection/>
    </xf>
    <xf numFmtId="0" fontId="2" fillId="0" borderId="12" xfId="51" applyFont="1" applyFill="1" applyBorder="1" applyAlignment="1">
      <alignment wrapText="1"/>
      <protection/>
    </xf>
    <xf numFmtId="0" fontId="2" fillId="0" borderId="12" xfId="51" applyFont="1" applyFill="1" applyBorder="1" applyAlignment="1">
      <alignment vertical="center" wrapText="1"/>
      <protection/>
    </xf>
    <xf numFmtId="0" fontId="2" fillId="0" borderId="0" xfId="51" applyFont="1" applyFill="1" applyBorder="1" applyAlignment="1">
      <alignment vertical="center" wrapText="1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wrapText="1"/>
      <protection/>
    </xf>
    <xf numFmtId="0" fontId="2" fillId="0" borderId="11" xfId="51" applyFont="1" applyFill="1" applyBorder="1" applyAlignment="1">
      <alignment horizontal="center" wrapText="1"/>
      <protection/>
    </xf>
    <xf numFmtId="0" fontId="14" fillId="11" borderId="13" xfId="0" applyFont="1" applyFill="1" applyBorder="1" applyAlignment="1">
      <alignment vertical="center" wrapText="1"/>
    </xf>
    <xf numFmtId="0" fontId="5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textRotation="90" wrapText="1"/>
      <protection/>
    </xf>
    <xf numFmtId="49" fontId="3" fillId="0" borderId="14" xfId="51" applyNumberFormat="1" applyFont="1" applyFill="1" applyBorder="1" applyAlignment="1">
      <alignment horizontal="center" vertical="center" textRotation="90" wrapText="1"/>
      <protection/>
    </xf>
    <xf numFmtId="49" fontId="3" fillId="0" borderId="15" xfId="51" applyNumberFormat="1" applyFont="1" applyFill="1" applyBorder="1" applyAlignment="1">
      <alignment horizontal="center" vertical="center" textRotation="90" wrapText="1"/>
      <protection/>
    </xf>
    <xf numFmtId="0" fontId="15" fillId="10" borderId="16" xfId="0" applyFont="1" applyFill="1" applyBorder="1" applyAlignment="1">
      <alignment horizontal="center" vertical="center" textRotation="90" wrapText="1"/>
    </xf>
    <xf numFmtId="173" fontId="15" fillId="33" borderId="17" xfId="0" applyNumberFormat="1" applyFont="1" applyFill="1" applyBorder="1" applyAlignment="1">
      <alignment horizontal="center" vertical="center" textRotation="90" wrapText="1"/>
    </xf>
    <xf numFmtId="0" fontId="15" fillId="10" borderId="17" xfId="0" applyFont="1" applyFill="1" applyBorder="1" applyAlignment="1">
      <alignment horizontal="center" vertical="center" textRotation="90" wrapText="1"/>
    </xf>
    <xf numFmtId="0" fontId="15" fillId="16" borderId="17" xfId="0" applyFont="1" applyFill="1" applyBorder="1" applyAlignment="1">
      <alignment horizontal="center" vertical="center" textRotation="90" wrapText="1"/>
    </xf>
    <xf numFmtId="173" fontId="15" fillId="33" borderId="18" xfId="0" applyNumberFormat="1" applyFont="1" applyFill="1" applyBorder="1" applyAlignment="1">
      <alignment horizontal="center" vertical="center" textRotation="90" wrapText="1"/>
    </xf>
    <xf numFmtId="173" fontId="15" fillId="19" borderId="15" xfId="0" applyNumberFormat="1" applyFont="1" applyFill="1" applyBorder="1" applyAlignment="1">
      <alignment horizontal="center" vertical="center" textRotation="90" wrapText="1"/>
    </xf>
    <xf numFmtId="173" fontId="15" fillId="19" borderId="19" xfId="0" applyNumberFormat="1" applyFont="1" applyFill="1" applyBorder="1" applyAlignment="1">
      <alignment horizontal="center" vertical="center" textRotation="90" wrapText="1"/>
    </xf>
    <xf numFmtId="173" fontId="15" fillId="34" borderId="19" xfId="0" applyNumberFormat="1" applyFont="1" applyFill="1" applyBorder="1" applyAlignment="1">
      <alignment horizontal="center" vertical="center" textRotation="90" wrapText="1"/>
    </xf>
    <xf numFmtId="0" fontId="15" fillId="10" borderId="20" xfId="0" applyFont="1" applyFill="1" applyBorder="1" applyAlignment="1">
      <alignment horizontal="center" vertical="center" textRotation="90" wrapText="1"/>
    </xf>
    <xf numFmtId="173" fontId="15" fillId="33" borderId="21" xfId="0" applyNumberFormat="1" applyFont="1" applyFill="1" applyBorder="1" applyAlignment="1">
      <alignment horizontal="center" vertical="center" textRotation="90" wrapText="1"/>
    </xf>
    <xf numFmtId="0" fontId="15" fillId="10" borderId="18" xfId="0" applyFont="1" applyFill="1" applyBorder="1" applyAlignment="1">
      <alignment horizontal="center" vertical="center" textRotation="90" wrapText="1"/>
    </xf>
    <xf numFmtId="173" fontId="15" fillId="34" borderId="22" xfId="0" applyNumberFormat="1" applyFont="1" applyFill="1" applyBorder="1" applyAlignment="1">
      <alignment horizontal="center" vertical="center" textRotation="90" wrapText="1"/>
    </xf>
    <xf numFmtId="0" fontId="15" fillId="19" borderId="17" xfId="0" applyFont="1" applyFill="1" applyBorder="1" applyAlignment="1">
      <alignment horizontal="center" vertical="center" textRotation="90" wrapText="1"/>
    </xf>
    <xf numFmtId="173" fontId="15" fillId="34" borderId="21" xfId="0" applyNumberFormat="1" applyFont="1" applyFill="1" applyBorder="1" applyAlignment="1">
      <alignment horizontal="center" vertical="center" textRotation="90" wrapText="1"/>
    </xf>
    <xf numFmtId="0" fontId="15" fillId="19" borderId="18" xfId="0" applyFont="1" applyFill="1" applyBorder="1" applyAlignment="1">
      <alignment horizontal="center" vertical="center" textRotation="90" wrapText="1"/>
    </xf>
    <xf numFmtId="173" fontId="15" fillId="35" borderId="23" xfId="0" applyNumberFormat="1" applyFont="1" applyFill="1" applyBorder="1" applyAlignment="1">
      <alignment horizontal="center" vertical="center" textRotation="90" wrapText="1"/>
    </xf>
    <xf numFmtId="0" fontId="6" fillId="0" borderId="0" xfId="51" applyFont="1" applyFill="1" applyBorder="1" applyAlignment="1">
      <alignment horizontal="justify" vertical="center" wrapText="1"/>
      <protection/>
    </xf>
    <xf numFmtId="0" fontId="7" fillId="0" borderId="0" xfId="51" applyFont="1" applyFill="1" applyBorder="1" applyAlignment="1">
      <alignment wrapText="1"/>
      <protection/>
    </xf>
    <xf numFmtId="0" fontId="7" fillId="0" borderId="24" xfId="51" applyFont="1" applyFill="1" applyBorder="1" applyAlignment="1">
      <alignment wrapText="1"/>
      <protection/>
    </xf>
    <xf numFmtId="0" fontId="7" fillId="0" borderId="22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2" fillId="0" borderId="0" xfId="51" applyFont="1" applyFill="1" applyAlignment="1">
      <alignment wrapText="1"/>
      <protection/>
    </xf>
    <xf numFmtId="0" fontId="7" fillId="0" borderId="0" xfId="51" applyFont="1" applyFill="1" applyAlignment="1">
      <alignment horizontal="center" vertical="center" textRotation="90" wrapText="1"/>
      <protection/>
    </xf>
    <xf numFmtId="0" fontId="7" fillId="0" borderId="25" xfId="51" applyFont="1" applyFill="1" applyBorder="1" applyAlignment="1">
      <alignment wrapText="1"/>
      <protection/>
    </xf>
    <xf numFmtId="0" fontId="7" fillId="0" borderId="26" xfId="51" applyFont="1" applyFill="1" applyBorder="1" applyAlignment="1">
      <alignment wrapText="1"/>
      <protection/>
    </xf>
    <xf numFmtId="0" fontId="7" fillId="0" borderId="27" xfId="51" applyFont="1" applyFill="1" applyBorder="1" applyAlignment="1">
      <alignment wrapText="1"/>
      <protection/>
    </xf>
    <xf numFmtId="44" fontId="0" fillId="0" borderId="0" xfId="48" applyFont="1" applyAlignment="1">
      <alignment/>
    </xf>
    <xf numFmtId="0" fontId="0" fillId="0" borderId="0" xfId="0" applyFont="1" applyAlignment="1">
      <alignment/>
    </xf>
    <xf numFmtId="173" fontId="11" fillId="33" borderId="17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5" fillId="34" borderId="28" xfId="0" applyFont="1" applyFill="1" applyBorder="1" applyAlignment="1">
      <alignment horizontal="center" vertical="center" textRotation="90" wrapText="1"/>
    </xf>
    <xf numFmtId="8" fontId="63" fillId="0" borderId="29" xfId="0" applyNumberFormat="1" applyFont="1" applyBorder="1" applyAlignment="1">
      <alignment horizontal="left"/>
    </xf>
    <xf numFmtId="8" fontId="63" fillId="0" borderId="3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6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9" fontId="17" fillId="0" borderId="31" xfId="53" applyFont="1" applyFill="1" applyBorder="1" applyAlignment="1">
      <alignment horizontal="center" vertical="center" textRotation="90" wrapText="1"/>
    </xf>
    <xf numFmtId="0" fontId="17" fillId="0" borderId="32" xfId="51" applyFont="1" applyFill="1" applyBorder="1" applyAlignment="1">
      <alignment horizontal="center" vertical="center" wrapText="1"/>
      <protection/>
    </xf>
    <xf numFmtId="0" fontId="17" fillId="0" borderId="31" xfId="51" applyFont="1" applyFill="1" applyBorder="1" applyAlignment="1">
      <alignment horizontal="center" vertical="center" wrapText="1"/>
      <protection/>
    </xf>
    <xf numFmtId="0" fontId="17" fillId="0" borderId="31" xfId="51" applyFont="1" applyFill="1" applyBorder="1" applyAlignment="1">
      <alignment horizontal="center" vertical="center" textRotation="90" wrapText="1"/>
      <protection/>
    </xf>
    <xf numFmtId="9" fontId="17" fillId="0" borderId="31" xfId="51" applyNumberFormat="1" applyFont="1" applyFill="1" applyBorder="1" applyAlignment="1">
      <alignment horizontal="center" vertical="center" wrapText="1"/>
      <protection/>
    </xf>
    <xf numFmtId="9" fontId="17" fillId="0" borderId="32" xfId="51" applyNumberFormat="1" applyFont="1" applyFill="1" applyBorder="1" applyAlignment="1">
      <alignment horizontal="center" vertical="center" wrapText="1"/>
      <protection/>
    </xf>
    <xf numFmtId="0" fontId="15" fillId="34" borderId="33" xfId="0" applyFont="1" applyFill="1" applyBorder="1" applyAlignment="1">
      <alignment horizontal="center" vertical="center" textRotation="90" wrapText="1"/>
    </xf>
    <xf numFmtId="3" fontId="18" fillId="36" borderId="34" xfId="0" applyNumberFormat="1" applyFont="1" applyFill="1" applyBorder="1" applyAlignment="1">
      <alignment horizontal="right" vertical="center" wrapText="1"/>
    </xf>
    <xf numFmtId="9" fontId="18" fillId="36" borderId="31" xfId="0" applyNumberFormat="1" applyFont="1" applyFill="1" applyBorder="1" applyAlignment="1">
      <alignment horizontal="justify" vertical="center" wrapText="1"/>
    </xf>
    <xf numFmtId="0" fontId="19" fillId="32" borderId="24" xfId="51" applyFont="1" applyFill="1" applyBorder="1" applyAlignment="1">
      <alignment wrapText="1"/>
      <protection/>
    </xf>
    <xf numFmtId="0" fontId="20" fillId="32" borderId="31" xfId="0" applyFont="1" applyFill="1" applyBorder="1" applyAlignment="1">
      <alignment horizontal="center" vertical="center" wrapText="1"/>
    </xf>
    <xf numFmtId="0" fontId="19" fillId="32" borderId="31" xfId="51" applyFont="1" applyFill="1" applyBorder="1" applyAlignment="1">
      <alignment wrapText="1"/>
      <protection/>
    </xf>
    <xf numFmtId="0" fontId="19" fillId="32" borderId="31" xfId="0" applyFont="1" applyFill="1" applyBorder="1" applyAlignment="1">
      <alignment horizontal="center" vertical="center" wrapText="1"/>
    </xf>
    <xf numFmtId="0" fontId="19" fillId="32" borderId="31" xfId="51" applyFont="1" applyFill="1" applyBorder="1" applyAlignment="1">
      <alignment horizontal="center" vertical="center" wrapText="1"/>
      <protection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1" xfId="51" applyFont="1" applyFill="1" applyBorder="1" applyAlignment="1">
      <alignment wrapText="1"/>
      <protection/>
    </xf>
    <xf numFmtId="0" fontId="19" fillId="32" borderId="0" xfId="51" applyFont="1" applyFill="1" applyBorder="1" applyAlignment="1">
      <alignment wrapText="1"/>
      <protection/>
    </xf>
    <xf numFmtId="0" fontId="19" fillId="32" borderId="24" xfId="51" applyFont="1" applyFill="1" applyBorder="1" applyAlignment="1">
      <alignment horizontal="center" vertical="center" wrapText="1"/>
      <protection/>
    </xf>
    <xf numFmtId="0" fontId="19" fillId="36" borderId="31" xfId="51" applyFont="1" applyFill="1" applyBorder="1" applyAlignment="1">
      <alignment horizontal="center" vertical="center" wrapText="1"/>
      <protection/>
    </xf>
    <xf numFmtId="0" fontId="19" fillId="32" borderId="0" xfId="51" applyFont="1" applyFill="1" applyBorder="1" applyAlignment="1">
      <alignment horizontal="center" vertical="center" wrapText="1"/>
      <protection/>
    </xf>
    <xf numFmtId="0" fontId="19" fillId="32" borderId="31" xfId="0" applyFont="1" applyFill="1" applyBorder="1" applyAlignment="1" applyProtection="1">
      <alignment horizontal="center" vertical="center" wrapText="1"/>
      <protection locked="0"/>
    </xf>
    <xf numFmtId="3" fontId="19" fillId="36" borderId="31" xfId="51" applyNumberFormat="1" applyFont="1" applyFill="1" applyBorder="1" applyAlignment="1">
      <alignment horizontal="center" vertical="center" textRotation="90" wrapText="1"/>
      <protection/>
    </xf>
    <xf numFmtId="3" fontId="18" fillId="36" borderId="34" xfId="0" applyNumberFormat="1" applyFont="1" applyFill="1" applyBorder="1" applyAlignment="1">
      <alignment horizontal="center" vertical="center" wrapText="1"/>
    </xf>
    <xf numFmtId="9" fontId="19" fillId="36" borderId="31" xfId="53" applyFont="1" applyFill="1" applyBorder="1" applyAlignment="1">
      <alignment horizontal="center" vertical="center" textRotation="90" wrapText="1"/>
    </xf>
    <xf numFmtId="0" fontId="19" fillId="36" borderId="31" xfId="53" applyNumberFormat="1" applyFont="1" applyFill="1" applyBorder="1" applyAlignment="1">
      <alignment horizontal="center" vertical="center" textRotation="90" wrapText="1"/>
    </xf>
    <xf numFmtId="0" fontId="19" fillId="36" borderId="31" xfId="51" applyFont="1" applyFill="1" applyBorder="1" applyAlignment="1">
      <alignment horizontal="center" vertical="center" textRotation="90" wrapText="1"/>
      <protection/>
    </xf>
    <xf numFmtId="0" fontId="19" fillId="36" borderId="35" xfId="0" applyFont="1" applyFill="1" applyBorder="1" applyAlignment="1">
      <alignment horizontal="center" vertical="center" wrapText="1"/>
    </xf>
    <xf numFmtId="0" fontId="19" fillId="32" borderId="32" xfId="51" applyFont="1" applyFill="1" applyBorder="1" applyAlignment="1">
      <alignment horizontal="center" vertical="center" wrapText="1"/>
      <protection/>
    </xf>
    <xf numFmtId="0" fontId="18" fillId="32" borderId="36" xfId="51" applyFont="1" applyFill="1" applyBorder="1" applyAlignment="1">
      <alignment horizontal="center" vertical="center" wrapText="1"/>
      <protection/>
    </xf>
    <xf numFmtId="0" fontId="19" fillId="32" borderId="35" xfId="51" applyFont="1" applyFill="1" applyBorder="1" applyAlignment="1">
      <alignment wrapText="1"/>
      <protection/>
    </xf>
    <xf numFmtId="0" fontId="19" fillId="32" borderId="32" xfId="51" applyFont="1" applyFill="1" applyBorder="1" applyAlignment="1">
      <alignment wrapText="1"/>
      <protection/>
    </xf>
    <xf numFmtId="0" fontId="19" fillId="32" borderId="37" xfId="51" applyFont="1" applyFill="1" applyBorder="1" applyAlignment="1">
      <alignment horizontal="center" vertical="center" wrapText="1"/>
      <protection/>
    </xf>
    <xf numFmtId="0" fontId="19" fillId="32" borderId="37" xfId="51" applyFont="1" applyFill="1" applyBorder="1" applyAlignment="1">
      <alignment wrapText="1"/>
      <protection/>
    </xf>
    <xf numFmtId="0" fontId="19" fillId="32" borderId="38" xfId="51" applyFont="1" applyFill="1" applyBorder="1" applyAlignment="1">
      <alignment horizontal="center" vertical="center" wrapText="1"/>
      <protection/>
    </xf>
    <xf numFmtId="0" fontId="19" fillId="32" borderId="35" xfId="51" applyFont="1" applyFill="1" applyBorder="1" applyAlignment="1">
      <alignment horizontal="center" vertical="center" wrapText="1"/>
      <protection/>
    </xf>
    <xf numFmtId="0" fontId="19" fillId="0" borderId="24" xfId="51" applyFont="1" applyFill="1" applyBorder="1" applyAlignment="1">
      <alignment wrapText="1"/>
      <protection/>
    </xf>
    <xf numFmtId="0" fontId="20" fillId="0" borderId="31" xfId="0" applyFont="1" applyFill="1" applyBorder="1" applyAlignment="1">
      <alignment horizontal="center" vertical="center" wrapText="1"/>
    </xf>
    <xf numFmtId="0" fontId="19" fillId="0" borderId="31" xfId="51" applyFont="1" applyFill="1" applyBorder="1" applyAlignment="1">
      <alignment wrapText="1"/>
      <protection/>
    </xf>
    <xf numFmtId="0" fontId="19" fillId="0" borderId="31" xfId="0" applyFont="1" applyFill="1" applyBorder="1" applyAlignment="1">
      <alignment horizontal="center" vertical="center" wrapText="1"/>
    </xf>
    <xf numFmtId="0" fontId="19" fillId="0" borderId="31" xfId="51" applyFont="1" applyFill="1" applyBorder="1" applyAlignment="1">
      <alignment horizontal="center" vertical="center" wrapText="1"/>
      <protection/>
    </xf>
    <xf numFmtId="0" fontId="19" fillId="0" borderId="0" xfId="51" applyFont="1" applyFill="1" applyBorder="1" applyAlignment="1">
      <alignment wrapText="1"/>
      <protection/>
    </xf>
    <xf numFmtId="9" fontId="18" fillId="36" borderId="31" xfId="0" applyNumberFormat="1" applyFont="1" applyFill="1" applyBorder="1" applyAlignment="1">
      <alignment horizontal="center" vertical="center" textRotation="90" wrapText="1"/>
    </xf>
    <xf numFmtId="0" fontId="19" fillId="0" borderId="32" xfId="51" applyFont="1" applyFill="1" applyBorder="1" applyAlignment="1">
      <alignment wrapText="1"/>
      <protection/>
    </xf>
    <xf numFmtId="0" fontId="19" fillId="0" borderId="38" xfId="51" applyFont="1" applyFill="1" applyBorder="1" applyAlignment="1">
      <alignment wrapText="1"/>
      <protection/>
    </xf>
    <xf numFmtId="3" fontId="18" fillId="32" borderId="34" xfId="0" applyNumberFormat="1" applyFont="1" applyFill="1" applyBorder="1" applyAlignment="1">
      <alignment horizontal="right" vertical="center" wrapText="1"/>
    </xf>
    <xf numFmtId="43" fontId="19" fillId="36" borderId="31" xfId="46" applyFont="1" applyFill="1" applyBorder="1" applyAlignment="1">
      <alignment horizontal="right" textRotation="90" wrapText="1"/>
    </xf>
    <xf numFmtId="0" fontId="19" fillId="0" borderId="38" xfId="51" applyFont="1" applyFill="1" applyBorder="1" applyAlignment="1">
      <alignment horizontal="center" vertical="center" wrapText="1"/>
      <protection/>
    </xf>
    <xf numFmtId="43" fontId="19" fillId="36" borderId="31" xfId="46" applyFont="1" applyFill="1" applyBorder="1" applyAlignment="1">
      <alignment horizontal="center" vertical="center" textRotation="90" wrapText="1"/>
    </xf>
    <xf numFmtId="0" fontId="19" fillId="36" borderId="31" xfId="51" applyNumberFormat="1" applyFont="1" applyFill="1" applyBorder="1" applyAlignment="1">
      <alignment horizontal="center" vertical="center" wrapText="1"/>
      <protection/>
    </xf>
    <xf numFmtId="0" fontId="18" fillId="36" borderId="31" xfId="0" applyNumberFormat="1" applyFont="1" applyFill="1" applyBorder="1" applyAlignment="1">
      <alignment horizontal="center" vertical="center" wrapText="1"/>
    </xf>
    <xf numFmtId="0" fontId="19" fillId="36" borderId="0" xfId="51" applyFont="1" applyFill="1" applyBorder="1" applyAlignment="1">
      <alignment horizontal="center" vertical="center" wrapText="1"/>
      <protection/>
    </xf>
    <xf numFmtId="9" fontId="19" fillId="32" borderId="31" xfId="51" applyNumberFormat="1" applyFont="1" applyFill="1" applyBorder="1" applyAlignment="1">
      <alignment horizontal="center" vertical="center" wrapText="1"/>
      <protection/>
    </xf>
    <xf numFmtId="173" fontId="18" fillId="36" borderId="31" xfId="0" applyNumberFormat="1" applyFont="1" applyFill="1" applyBorder="1" applyAlignment="1">
      <alignment horizontal="center" vertical="center" textRotation="90" wrapText="1"/>
    </xf>
    <xf numFmtId="4" fontId="21" fillId="36" borderId="31" xfId="0" applyNumberFormat="1" applyFont="1" applyFill="1" applyBorder="1" applyAlignment="1">
      <alignment horizontal="right" vertical="center"/>
    </xf>
    <xf numFmtId="9" fontId="18" fillId="32" borderId="31" xfId="0" applyNumberFormat="1" applyFont="1" applyFill="1" applyBorder="1" applyAlignment="1">
      <alignment horizontal="center" vertical="center" textRotation="90" wrapText="1"/>
    </xf>
    <xf numFmtId="173" fontId="18" fillId="32" borderId="31" xfId="0" applyNumberFormat="1" applyFont="1" applyFill="1" applyBorder="1" applyAlignment="1">
      <alignment horizontal="center" vertical="center" textRotation="90" wrapText="1"/>
    </xf>
    <xf numFmtId="14" fontId="19" fillId="32" borderId="39" xfId="51" applyNumberFormat="1" applyFont="1" applyFill="1" applyBorder="1" applyAlignment="1">
      <alignment horizontal="center" vertical="center" wrapText="1"/>
      <protection/>
    </xf>
    <xf numFmtId="14" fontId="19" fillId="32" borderId="31" xfId="51" applyNumberFormat="1" applyFont="1" applyFill="1" applyBorder="1" applyAlignment="1">
      <alignment horizontal="center" vertical="center" wrapText="1"/>
      <protection/>
    </xf>
    <xf numFmtId="9" fontId="19" fillId="32" borderId="32" xfId="51" applyNumberFormat="1" applyFont="1" applyFill="1" applyBorder="1" applyAlignment="1">
      <alignment horizontal="center" vertical="center" wrapText="1"/>
      <protection/>
    </xf>
    <xf numFmtId="9" fontId="19" fillId="36" borderId="31" xfId="0" applyNumberFormat="1" applyFont="1" applyFill="1" applyBorder="1" applyAlignment="1">
      <alignment horizontal="center" vertical="center" wrapText="1"/>
    </xf>
    <xf numFmtId="173" fontId="19" fillId="36" borderId="31" xfId="0" applyNumberFormat="1" applyFont="1" applyFill="1" applyBorder="1" applyAlignment="1">
      <alignment horizontal="center" vertical="center" textRotation="90" wrapText="1"/>
    </xf>
    <xf numFmtId="0" fontId="19" fillId="32" borderId="36" xfId="51" applyFont="1" applyFill="1" applyBorder="1" applyAlignment="1">
      <alignment horizontal="center" vertical="center" wrapText="1"/>
      <protection/>
    </xf>
    <xf numFmtId="14" fontId="19" fillId="32" borderId="32" xfId="51" applyNumberFormat="1" applyFont="1" applyFill="1" applyBorder="1" applyAlignment="1">
      <alignment horizontal="center" vertical="center" wrapText="1"/>
      <protection/>
    </xf>
    <xf numFmtId="4" fontId="19" fillId="32" borderId="31" xfId="51" applyNumberFormat="1" applyFont="1" applyFill="1" applyBorder="1" applyAlignment="1">
      <alignment horizontal="center" vertical="center" wrapText="1"/>
      <protection/>
    </xf>
    <xf numFmtId="4" fontId="19" fillId="32" borderId="35" xfId="51" applyNumberFormat="1" applyFont="1" applyFill="1" applyBorder="1" applyAlignment="1">
      <alignment horizontal="center" vertical="center" wrapText="1"/>
      <protection/>
    </xf>
    <xf numFmtId="0" fontId="19" fillId="32" borderId="24" xfId="51" applyFont="1" applyFill="1" applyBorder="1" applyAlignment="1">
      <alignment horizontal="center" vertical="top" wrapText="1"/>
      <protection/>
    </xf>
    <xf numFmtId="0" fontId="20" fillId="32" borderId="31" xfId="0" applyFont="1" applyFill="1" applyBorder="1" applyAlignment="1">
      <alignment horizontal="center" vertical="top" wrapText="1"/>
    </xf>
    <xf numFmtId="0" fontId="19" fillId="32" borderId="31" xfId="51" applyFont="1" applyFill="1" applyBorder="1" applyAlignment="1">
      <alignment horizontal="center" vertical="top" wrapText="1"/>
      <protection/>
    </xf>
    <xf numFmtId="0" fontId="19" fillId="32" borderId="31" xfId="0" applyFont="1" applyFill="1" applyBorder="1" applyAlignment="1" applyProtection="1">
      <alignment horizontal="center" vertical="top" wrapText="1"/>
      <protection locked="0"/>
    </xf>
    <xf numFmtId="0" fontId="19" fillId="36" borderId="31" xfId="0" applyFont="1" applyFill="1" applyBorder="1" applyAlignment="1">
      <alignment horizontal="center" vertical="top" wrapText="1"/>
    </xf>
    <xf numFmtId="0" fontId="19" fillId="36" borderId="31" xfId="51" applyFont="1" applyFill="1" applyBorder="1" applyAlignment="1">
      <alignment horizontal="center" vertical="top" wrapText="1"/>
      <protection/>
    </xf>
    <xf numFmtId="0" fontId="19" fillId="36" borderId="35" xfId="0" applyFont="1" applyFill="1" applyBorder="1" applyAlignment="1">
      <alignment horizontal="center" vertical="top" wrapText="1"/>
    </xf>
    <xf numFmtId="0" fontId="19" fillId="32" borderId="32" xfId="51" applyFont="1" applyFill="1" applyBorder="1" applyAlignment="1">
      <alignment horizontal="center" vertical="top" wrapText="1"/>
      <protection/>
    </xf>
    <xf numFmtId="0" fontId="19" fillId="32" borderId="35" xfId="51" applyFont="1" applyFill="1" applyBorder="1" applyAlignment="1">
      <alignment horizontal="center" vertical="top" wrapText="1"/>
      <protection/>
    </xf>
    <xf numFmtId="14" fontId="19" fillId="32" borderId="32" xfId="51" applyNumberFormat="1" applyFont="1" applyFill="1" applyBorder="1" applyAlignment="1">
      <alignment horizontal="center" vertical="top" wrapText="1"/>
      <protection/>
    </xf>
    <xf numFmtId="9" fontId="19" fillId="32" borderId="32" xfId="51" applyNumberFormat="1" applyFont="1" applyFill="1" applyBorder="1" applyAlignment="1">
      <alignment horizontal="center" vertical="top" wrapText="1"/>
      <protection/>
    </xf>
    <xf numFmtId="0" fontId="19" fillId="32" borderId="37" xfId="51" applyFont="1" applyFill="1" applyBorder="1" applyAlignment="1">
      <alignment horizontal="center" vertical="top" wrapText="1"/>
      <protection/>
    </xf>
    <xf numFmtId="0" fontId="19" fillId="32" borderId="0" xfId="51" applyFont="1" applyFill="1" applyBorder="1" applyAlignment="1">
      <alignment horizontal="center" vertical="top" wrapText="1"/>
      <protection/>
    </xf>
    <xf numFmtId="14" fontId="19" fillId="32" borderId="32" xfId="51" applyNumberFormat="1" applyFont="1" applyFill="1" applyBorder="1" applyAlignment="1">
      <alignment wrapText="1"/>
      <protection/>
    </xf>
    <xf numFmtId="3" fontId="19" fillId="36" borderId="31" xfId="48" applyNumberFormat="1" applyFont="1" applyFill="1" applyBorder="1" applyAlignment="1">
      <alignment horizontal="center" vertical="center" textRotation="90" wrapText="1"/>
    </xf>
    <xf numFmtId="0" fontId="18" fillId="0" borderId="36" xfId="51" applyFont="1" applyFill="1" applyBorder="1" applyAlignment="1">
      <alignment horizontal="center" vertical="center" wrapText="1"/>
      <protection/>
    </xf>
    <xf numFmtId="1" fontId="17" fillId="32" borderId="40" xfId="0" applyNumberFormat="1" applyFont="1" applyFill="1" applyBorder="1" applyAlignment="1">
      <alignment horizontal="center" vertical="center" wrapText="1"/>
    </xf>
    <xf numFmtId="0" fontId="19" fillId="0" borderId="38" xfId="51" applyFont="1" applyFill="1" applyBorder="1" applyAlignment="1">
      <alignment horizontal="center" wrapText="1"/>
      <protection/>
    </xf>
    <xf numFmtId="0" fontId="19" fillId="32" borderId="38" xfId="51" applyFont="1" applyFill="1" applyBorder="1" applyAlignment="1">
      <alignment horizontal="center" wrapText="1"/>
      <protection/>
    </xf>
    <xf numFmtId="0" fontId="7" fillId="0" borderId="0" xfId="51" applyFont="1" applyFill="1" applyBorder="1" applyAlignment="1">
      <alignment horizontal="center" wrapText="1"/>
      <protection/>
    </xf>
    <xf numFmtId="0" fontId="7" fillId="0" borderId="11" xfId="51" applyFont="1" applyFill="1" applyBorder="1" applyAlignment="1">
      <alignment horizontal="center" wrapText="1"/>
      <protection/>
    </xf>
    <xf numFmtId="0" fontId="22" fillId="35" borderId="41" xfId="0" applyFont="1" applyFill="1" applyBorder="1" applyAlignment="1">
      <alignment horizontal="center" vertical="center" wrapText="1"/>
    </xf>
    <xf numFmtId="173" fontId="23" fillId="35" borderId="42" xfId="0" applyNumberFormat="1" applyFont="1" applyFill="1" applyBorder="1" applyAlignment="1">
      <alignment horizontal="center" vertical="center" textRotation="90" wrapText="1"/>
    </xf>
    <xf numFmtId="9" fontId="19" fillId="37" borderId="31" xfId="0" applyNumberFormat="1" applyFont="1" applyFill="1" applyBorder="1" applyAlignment="1">
      <alignment horizontal="center" vertical="center" textRotation="90" wrapText="1"/>
    </xf>
    <xf numFmtId="10" fontId="19" fillId="37" borderId="31" xfId="0" applyNumberFormat="1" applyFont="1" applyFill="1" applyBorder="1" applyAlignment="1">
      <alignment horizontal="center" vertical="center" textRotation="90" wrapText="1"/>
    </xf>
    <xf numFmtId="0" fontId="19" fillId="37" borderId="31" xfId="0" applyFont="1" applyFill="1" applyBorder="1" applyAlignment="1">
      <alignment horizontal="center" vertical="center" textRotation="90" wrapText="1"/>
    </xf>
    <xf numFmtId="0" fontId="19" fillId="37" borderId="0" xfId="0" applyFont="1" applyFill="1" applyAlignment="1">
      <alignment horizontal="center" vertical="center" textRotation="90"/>
    </xf>
    <xf numFmtId="0" fontId="19" fillId="0" borderId="31" xfId="0" applyFont="1" applyBorder="1" applyAlignment="1">
      <alignment horizontal="center" vertical="center" textRotation="90" wrapText="1"/>
    </xf>
    <xf numFmtId="9" fontId="19" fillId="32" borderId="31" xfId="53" applyFont="1" applyFill="1" applyBorder="1" applyAlignment="1">
      <alignment horizontal="center" vertical="center" textRotation="90" wrapText="1"/>
    </xf>
    <xf numFmtId="0" fontId="19" fillId="38" borderId="31" xfId="0" applyFont="1" applyFill="1" applyBorder="1" applyAlignment="1">
      <alignment horizontal="center" vertical="center" textRotation="90" wrapText="1"/>
    </xf>
    <xf numFmtId="0" fontId="19" fillId="37" borderId="31" xfId="51" applyNumberFormat="1" applyFont="1" applyFill="1" applyBorder="1" applyAlignment="1">
      <alignment horizontal="center" vertical="center" textRotation="90" wrapText="1"/>
      <protection/>
    </xf>
    <xf numFmtId="9" fontId="19" fillId="37" borderId="37" xfId="51" applyNumberFormat="1" applyFont="1" applyFill="1" applyBorder="1" applyAlignment="1">
      <alignment horizontal="center" vertical="center" wrapText="1"/>
      <protection/>
    </xf>
    <xf numFmtId="9" fontId="17" fillId="36" borderId="31" xfId="0" applyNumberFormat="1" applyFont="1" applyFill="1" applyBorder="1" applyAlignment="1">
      <alignment horizontal="center" vertical="center" wrapText="1"/>
    </xf>
    <xf numFmtId="0" fontId="17" fillId="36" borderId="31" xfId="53" applyNumberFormat="1" applyFont="1" applyFill="1" applyBorder="1" applyAlignment="1">
      <alignment horizontal="center" vertical="center" wrapText="1"/>
    </xf>
    <xf numFmtId="9" fontId="17" fillId="36" borderId="31" xfId="53" applyFont="1" applyFill="1" applyBorder="1" applyAlignment="1">
      <alignment horizontal="center" vertical="center" wrapText="1"/>
    </xf>
    <xf numFmtId="0" fontId="17" fillId="36" borderId="31" xfId="0" applyNumberFormat="1" applyFont="1" applyFill="1" applyBorder="1" applyAlignment="1">
      <alignment horizontal="center" vertical="center" wrapText="1"/>
    </xf>
    <xf numFmtId="0" fontId="17" fillId="36" borderId="31" xfId="51" applyFont="1" applyFill="1" applyBorder="1" applyAlignment="1">
      <alignment horizontal="center" vertical="center" wrapText="1"/>
      <protection/>
    </xf>
    <xf numFmtId="0" fontId="17" fillId="36" borderId="31" xfId="51" applyNumberFormat="1" applyFont="1" applyFill="1" applyBorder="1" applyAlignment="1">
      <alignment horizontal="center" vertical="center" wrapText="1"/>
      <protection/>
    </xf>
    <xf numFmtId="0" fontId="64" fillId="0" borderId="24" xfId="51" applyFont="1" applyFill="1" applyBorder="1" applyAlignment="1">
      <alignment wrapText="1"/>
      <protection/>
    </xf>
    <xf numFmtId="0" fontId="65" fillId="0" borderId="31" xfId="0" applyFont="1" applyFill="1" applyBorder="1" applyAlignment="1">
      <alignment horizontal="center" vertical="center" wrapText="1"/>
    </xf>
    <xf numFmtId="0" fontId="64" fillId="0" borderId="31" xfId="51" applyFont="1" applyFill="1" applyBorder="1" applyAlignment="1">
      <alignment wrapText="1"/>
      <protection/>
    </xf>
    <xf numFmtId="0" fontId="64" fillId="0" borderId="31" xfId="0" applyFont="1" applyFill="1" applyBorder="1" applyAlignment="1">
      <alignment horizontal="center" vertical="center" wrapText="1"/>
    </xf>
    <xf numFmtId="0" fontId="64" fillId="0" borderId="31" xfId="51" applyFont="1" applyFill="1" applyBorder="1" applyAlignment="1">
      <alignment horizontal="center" vertical="center" wrapText="1"/>
      <protection/>
    </xf>
    <xf numFmtId="9" fontId="64" fillId="0" borderId="31" xfId="0" applyNumberFormat="1" applyFont="1" applyFill="1" applyBorder="1" applyAlignment="1">
      <alignment horizontal="center" vertical="center" textRotation="90" wrapText="1"/>
    </xf>
    <xf numFmtId="0" fontId="64" fillId="0" borderId="31" xfId="51" applyFont="1" applyFill="1" applyBorder="1" applyAlignment="1">
      <alignment horizontal="center" vertical="center" textRotation="90" wrapText="1"/>
      <protection/>
    </xf>
    <xf numFmtId="0" fontId="64" fillId="0" borderId="35" xfId="0" applyFont="1" applyFill="1" applyBorder="1" applyAlignment="1">
      <alignment horizontal="center" vertical="center" wrapText="1"/>
    </xf>
    <xf numFmtId="0" fontId="64" fillId="0" borderId="37" xfId="51" applyFont="1" applyFill="1" applyBorder="1" applyAlignment="1">
      <alignment wrapText="1"/>
      <protection/>
    </xf>
    <xf numFmtId="3" fontId="66" fillId="0" borderId="34" xfId="0" applyNumberFormat="1" applyFont="1" applyFill="1" applyBorder="1" applyAlignment="1">
      <alignment horizontal="right" vertical="center" wrapText="1"/>
    </xf>
    <xf numFmtId="0" fontId="64" fillId="0" borderId="32" xfId="51" applyFont="1" applyFill="1" applyBorder="1" applyAlignment="1">
      <alignment wrapText="1"/>
      <protection/>
    </xf>
    <xf numFmtId="0" fontId="64" fillId="0" borderId="38" xfId="51" applyFont="1" applyFill="1" applyBorder="1" applyAlignment="1">
      <alignment horizontal="center" wrapText="1"/>
      <protection/>
    </xf>
    <xf numFmtId="0" fontId="64" fillId="0" borderId="38" xfId="51" applyFont="1" applyFill="1" applyBorder="1" applyAlignment="1">
      <alignment wrapText="1"/>
      <protection/>
    </xf>
    <xf numFmtId="9" fontId="67" fillId="0" borderId="31" xfId="0" applyNumberFormat="1" applyFont="1" applyFill="1" applyBorder="1" applyAlignment="1">
      <alignment horizontal="center" vertical="center" wrapText="1"/>
    </xf>
    <xf numFmtId="0" fontId="68" fillId="0" borderId="31" xfId="51" applyFont="1" applyFill="1" applyBorder="1" applyAlignment="1">
      <alignment horizontal="center" vertical="center" wrapText="1"/>
      <protection/>
    </xf>
    <xf numFmtId="0" fontId="64" fillId="0" borderId="0" xfId="51" applyFont="1" applyFill="1" applyBorder="1" applyAlignment="1">
      <alignment wrapText="1"/>
      <protection/>
    </xf>
    <xf numFmtId="9" fontId="19" fillId="36" borderId="31" xfId="0" applyNumberFormat="1" applyFont="1" applyFill="1" applyBorder="1" applyAlignment="1">
      <alignment horizontal="justify" vertical="center" wrapText="1"/>
    </xf>
    <xf numFmtId="0" fontId="19" fillId="36" borderId="31" xfId="0" applyFont="1" applyFill="1" applyBorder="1" applyAlignment="1">
      <alignment horizontal="justify" vertical="center" textRotation="90" wrapText="1"/>
    </xf>
    <xf numFmtId="0" fontId="19" fillId="36" borderId="31" xfId="0" applyFont="1" applyFill="1" applyBorder="1" applyAlignment="1">
      <alignment horizontal="center" vertical="center" textRotation="90" wrapText="1"/>
    </xf>
    <xf numFmtId="49" fontId="3" fillId="39" borderId="14" xfId="51" applyNumberFormat="1" applyFont="1" applyFill="1" applyBorder="1" applyAlignment="1">
      <alignment horizontal="center" vertical="center" textRotation="90" wrapText="1"/>
      <protection/>
    </xf>
    <xf numFmtId="0" fontId="19" fillId="37" borderId="31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textRotation="90"/>
    </xf>
    <xf numFmtId="10" fontId="19" fillId="37" borderId="31" xfId="0" applyNumberFormat="1" applyFont="1" applyFill="1" applyBorder="1" applyAlignment="1">
      <alignment horizontal="center" vertical="center" wrapText="1"/>
    </xf>
    <xf numFmtId="10" fontId="19" fillId="36" borderId="31" xfId="0" applyNumberFormat="1" applyFont="1" applyFill="1" applyBorder="1" applyAlignment="1">
      <alignment horizontal="center" vertical="center" wrapText="1"/>
    </xf>
    <xf numFmtId="10" fontId="19" fillId="36" borderId="31" xfId="0" applyNumberFormat="1" applyFont="1" applyFill="1" applyBorder="1" applyAlignment="1">
      <alignment horizontal="justify" vertical="center" wrapText="1"/>
    </xf>
    <xf numFmtId="9" fontId="19" fillId="15" borderId="31" xfId="0" applyNumberFormat="1" applyFont="1" applyFill="1" applyBorder="1" applyAlignment="1">
      <alignment horizontal="center" vertical="center" wrapText="1"/>
    </xf>
    <xf numFmtId="9" fontId="19" fillId="36" borderId="31" xfId="53" applyFont="1" applyFill="1" applyBorder="1" applyAlignment="1">
      <alignment horizontal="center" vertical="center" wrapText="1"/>
    </xf>
    <xf numFmtId="9" fontId="19" fillId="36" borderId="31" xfId="46" applyNumberFormat="1" applyFont="1" applyFill="1" applyBorder="1" applyAlignment="1">
      <alignment horizontal="center" vertical="center" wrapText="1"/>
    </xf>
    <xf numFmtId="9" fontId="19" fillId="9" borderId="31" xfId="53" applyFont="1" applyFill="1" applyBorder="1" applyAlignment="1">
      <alignment horizontal="center" vertical="center" wrapText="1"/>
    </xf>
    <xf numFmtId="9" fontId="19" fillId="37" borderId="31" xfId="53" applyFont="1" applyFill="1" applyBorder="1" applyAlignment="1">
      <alignment horizontal="center" vertical="center" wrapText="1"/>
    </xf>
    <xf numFmtId="10" fontId="19" fillId="9" borderId="31" xfId="0" applyNumberFormat="1" applyFont="1" applyFill="1" applyBorder="1" applyAlignment="1">
      <alignment horizontal="center" vertical="center" wrapText="1"/>
    </xf>
    <xf numFmtId="9" fontId="19" fillId="0" borderId="31" xfId="0" applyNumberFormat="1" applyFont="1" applyBorder="1" applyAlignment="1">
      <alignment horizontal="center" vertical="center" wrapText="1"/>
    </xf>
    <xf numFmtId="9" fontId="19" fillId="37" borderId="31" xfId="0" applyNumberFormat="1" applyFont="1" applyFill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center" vertical="center" wrapText="1"/>
    </xf>
    <xf numFmtId="0" fontId="19" fillId="37" borderId="31" xfId="0" applyNumberFormat="1" applyFont="1" applyFill="1" applyBorder="1" applyAlignment="1">
      <alignment horizontal="center" vertical="center" wrapText="1"/>
    </xf>
    <xf numFmtId="10" fontId="19" fillId="0" borderId="31" xfId="0" applyNumberFormat="1" applyFont="1" applyBorder="1" applyAlignment="1">
      <alignment horizontal="center" vertical="center" wrapText="1"/>
    </xf>
    <xf numFmtId="10" fontId="19" fillId="25" borderId="31" xfId="0" applyNumberFormat="1" applyFont="1" applyFill="1" applyBorder="1" applyAlignment="1">
      <alignment horizontal="center" vertical="center" wrapText="1"/>
    </xf>
    <xf numFmtId="0" fontId="19" fillId="37" borderId="31" xfId="51" applyNumberFormat="1" applyFont="1" applyFill="1" applyBorder="1" applyAlignment="1">
      <alignment horizontal="center" vertical="center" wrapText="1"/>
      <protection/>
    </xf>
    <xf numFmtId="0" fontId="19" fillId="36" borderId="31" xfId="0" applyNumberFormat="1" applyFont="1" applyFill="1" applyBorder="1" applyAlignment="1">
      <alignment horizontal="center" vertical="center" wrapText="1"/>
    </xf>
    <xf numFmtId="9" fontId="19" fillId="34" borderId="31" xfId="0" applyNumberFormat="1" applyFont="1" applyFill="1" applyBorder="1" applyAlignment="1">
      <alignment horizontal="center" vertical="center" wrapText="1"/>
    </xf>
    <xf numFmtId="0" fontId="19" fillId="34" borderId="31" xfId="0" applyFont="1" applyFill="1" applyBorder="1" applyAlignment="1">
      <alignment horizontal="center" vertical="center" textRotation="90" wrapText="1"/>
    </xf>
    <xf numFmtId="9" fontId="17" fillId="34" borderId="31" xfId="0" applyNumberFormat="1" applyFont="1" applyFill="1" applyBorder="1" applyAlignment="1">
      <alignment horizontal="center" vertical="center" wrapText="1"/>
    </xf>
    <xf numFmtId="0" fontId="19" fillId="34" borderId="31" xfId="53" applyNumberFormat="1" applyFont="1" applyFill="1" applyBorder="1" applyAlignment="1">
      <alignment horizontal="center" vertical="center" textRotation="90" wrapText="1"/>
    </xf>
    <xf numFmtId="0" fontId="19" fillId="34" borderId="31" xfId="0" applyFont="1" applyFill="1" applyBorder="1" applyAlignment="1">
      <alignment horizontal="center" vertical="center" textRotation="90"/>
    </xf>
    <xf numFmtId="10" fontId="19" fillId="34" borderId="31" xfId="0" applyNumberFormat="1" applyFont="1" applyFill="1" applyBorder="1" applyAlignment="1">
      <alignment horizontal="center" vertical="center" wrapText="1"/>
    </xf>
    <xf numFmtId="9" fontId="19" fillId="34" borderId="31" xfId="53" applyFont="1" applyFill="1" applyBorder="1" applyAlignment="1">
      <alignment horizontal="center" vertical="center" wrapText="1"/>
    </xf>
    <xf numFmtId="9" fontId="18" fillId="34" borderId="31" xfId="0" applyNumberFormat="1" applyFont="1" applyFill="1" applyBorder="1" applyAlignment="1">
      <alignment horizontal="center" vertical="center" textRotation="90" wrapText="1"/>
    </xf>
    <xf numFmtId="0" fontId="17" fillId="34" borderId="31" xfId="53" applyNumberFormat="1" applyFont="1" applyFill="1" applyBorder="1" applyAlignment="1">
      <alignment horizontal="center" vertical="center" wrapText="1"/>
    </xf>
    <xf numFmtId="0" fontId="17" fillId="34" borderId="31" xfId="0" applyNumberFormat="1" applyFont="1" applyFill="1" applyBorder="1" applyAlignment="1">
      <alignment horizontal="center" vertical="center" wrapText="1"/>
    </xf>
    <xf numFmtId="9" fontId="17" fillId="34" borderId="31" xfId="53" applyFont="1" applyFill="1" applyBorder="1" applyAlignment="1">
      <alignment horizontal="center" vertical="center" wrapText="1"/>
    </xf>
    <xf numFmtId="0" fontId="17" fillId="34" borderId="31" xfId="51" applyFont="1" applyFill="1" applyBorder="1" applyAlignment="1">
      <alignment horizontal="center" vertical="center" wrapText="1"/>
      <protection/>
    </xf>
    <xf numFmtId="0" fontId="17" fillId="34" borderId="31" xfId="51" applyNumberFormat="1" applyFont="1" applyFill="1" applyBorder="1" applyAlignment="1">
      <alignment horizontal="center" vertical="center" wrapText="1"/>
      <protection/>
    </xf>
    <xf numFmtId="0" fontId="19" fillId="34" borderId="31" xfId="0" applyNumberFormat="1" applyFont="1" applyFill="1" applyBorder="1" applyAlignment="1">
      <alignment horizontal="center" vertical="center" wrapText="1"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2" borderId="31" xfId="51" applyNumberFormat="1" applyFont="1" applyFill="1" applyBorder="1" applyAlignment="1">
      <alignment wrapText="1"/>
      <protection/>
    </xf>
    <xf numFmtId="9" fontId="68" fillId="0" borderId="31" xfId="51" applyNumberFormat="1" applyFont="1" applyFill="1" applyBorder="1" applyAlignment="1">
      <alignment horizontal="center" vertical="center" wrapText="1"/>
      <protection/>
    </xf>
    <xf numFmtId="3" fontId="29" fillId="0" borderId="0" xfId="0" applyNumberFormat="1" applyFont="1" applyFill="1" applyAlignment="1">
      <alignment horizontal="center" vertical="center"/>
    </xf>
    <xf numFmtId="3" fontId="29" fillId="0" borderId="31" xfId="51" applyNumberFormat="1" applyFont="1" applyFill="1" applyBorder="1" applyAlignment="1">
      <alignment vertical="center" wrapText="1"/>
      <protection/>
    </xf>
    <xf numFmtId="3" fontId="29" fillId="0" borderId="32" xfId="51" applyNumberFormat="1" applyFont="1" applyFill="1" applyBorder="1" applyAlignment="1">
      <alignment vertical="center" wrapText="1"/>
      <protection/>
    </xf>
    <xf numFmtId="0" fontId="29" fillId="0" borderId="38" xfId="51" applyFont="1" applyFill="1" applyBorder="1" applyAlignment="1">
      <alignment horizontal="center" vertical="center" wrapText="1"/>
      <protection/>
    </xf>
    <xf numFmtId="9" fontId="17" fillId="0" borderId="37" xfId="51" applyNumberFormat="1" applyFont="1" applyFill="1" applyBorder="1" applyAlignment="1">
      <alignment horizontal="center" vertical="center" wrapText="1"/>
      <protection/>
    </xf>
    <xf numFmtId="9" fontId="17" fillId="0" borderId="43" xfId="51" applyNumberFormat="1" applyFont="1" applyFill="1" applyBorder="1" applyAlignment="1">
      <alignment horizontal="center" vertical="center" wrapText="1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19" fillId="0" borderId="32" xfId="51" applyFont="1" applyFill="1" applyBorder="1" applyAlignment="1">
      <alignment horizontal="center" vertical="center" wrapText="1"/>
      <protection/>
    </xf>
    <xf numFmtId="9" fontId="29" fillId="0" borderId="31" xfId="0" applyNumberFormat="1" applyFont="1" applyFill="1" applyBorder="1" applyAlignment="1">
      <alignment horizontal="center" vertical="center" wrapText="1"/>
    </xf>
    <xf numFmtId="3" fontId="19" fillId="0" borderId="31" xfId="51" applyNumberFormat="1" applyFont="1" applyFill="1" applyBorder="1" applyAlignment="1">
      <alignment horizontal="center" vertical="center" wrapText="1"/>
      <protection/>
    </xf>
    <xf numFmtId="10" fontId="29" fillId="0" borderId="31" xfId="0" applyNumberFormat="1" applyFont="1" applyFill="1" applyBorder="1" applyAlignment="1">
      <alignment horizontal="center" vertical="center" wrapText="1"/>
    </xf>
    <xf numFmtId="9" fontId="17" fillId="0" borderId="44" xfId="51" applyNumberFormat="1" applyFont="1" applyFill="1" applyBorder="1" applyAlignment="1">
      <alignment horizontal="center" vertical="center" wrapText="1"/>
      <protection/>
    </xf>
    <xf numFmtId="0" fontId="19" fillId="0" borderId="0" xfId="51" applyFont="1" applyFill="1" applyBorder="1" applyAlignment="1">
      <alignment horizontal="center" vertical="center" wrapText="1"/>
      <protection/>
    </xf>
    <xf numFmtId="0" fontId="19" fillId="0" borderId="31" xfId="51" applyFont="1" applyFill="1" applyBorder="1" applyAlignment="1">
      <alignment horizontal="center" vertical="top" wrapText="1"/>
      <protection/>
    </xf>
    <xf numFmtId="0" fontId="19" fillId="0" borderId="32" xfId="51" applyFont="1" applyFill="1" applyBorder="1" applyAlignment="1">
      <alignment horizontal="center" vertical="top" wrapText="1"/>
      <protection/>
    </xf>
    <xf numFmtId="0" fontId="19" fillId="0" borderId="38" xfId="51" applyFont="1" applyFill="1" applyBorder="1" applyAlignment="1">
      <alignment horizontal="center" vertical="top" wrapText="1"/>
      <protection/>
    </xf>
    <xf numFmtId="0" fontId="29" fillId="0" borderId="31" xfId="0" applyFont="1" applyFill="1" applyBorder="1" applyAlignment="1">
      <alignment horizontal="center" vertical="center" wrapText="1"/>
    </xf>
    <xf numFmtId="0" fontId="17" fillId="0" borderId="37" xfId="51" applyFont="1" applyFill="1" applyBorder="1" applyAlignment="1">
      <alignment horizontal="center" vertical="center" wrapText="1"/>
      <protection/>
    </xf>
    <xf numFmtId="0" fontId="19" fillId="0" borderId="0" xfId="51" applyFont="1" applyFill="1" applyBorder="1" applyAlignment="1">
      <alignment horizontal="center" vertical="top" wrapText="1"/>
      <protection/>
    </xf>
    <xf numFmtId="0" fontId="17" fillId="0" borderId="0" xfId="0" applyFont="1" applyFill="1" applyAlignment="1">
      <alignment horizontal="center" vertical="center"/>
    </xf>
    <xf numFmtId="0" fontId="17" fillId="0" borderId="31" xfId="53" applyNumberFormat="1" applyFont="1" applyFill="1" applyBorder="1" applyAlignment="1">
      <alignment horizontal="center" vertical="center" textRotation="90" wrapText="1"/>
    </xf>
    <xf numFmtId="0" fontId="17" fillId="0" borderId="31" xfId="0" applyFont="1" applyFill="1" applyBorder="1" applyAlignment="1">
      <alignment horizontal="center" vertical="center" textRotation="90"/>
    </xf>
    <xf numFmtId="0" fontId="17" fillId="0" borderId="0" xfId="0" applyFont="1" applyFill="1" applyAlignment="1">
      <alignment horizontal="center" vertical="center" textRotation="90"/>
    </xf>
    <xf numFmtId="10" fontId="17" fillId="0" borderId="31" xfId="0" applyNumberFormat="1" applyFont="1" applyFill="1" applyBorder="1" applyAlignment="1">
      <alignment horizontal="center" vertical="center" textRotation="90" wrapText="1"/>
    </xf>
    <xf numFmtId="9" fontId="17" fillId="0" borderId="31" xfId="0" applyNumberFormat="1" applyFont="1" applyFill="1" applyBorder="1" applyAlignment="1">
      <alignment horizontal="center" vertical="center" wrapText="1"/>
    </xf>
    <xf numFmtId="9" fontId="29" fillId="0" borderId="31" xfId="53" applyFont="1" applyFill="1" applyBorder="1" applyAlignment="1">
      <alignment horizontal="center" vertical="center" wrapText="1"/>
    </xf>
    <xf numFmtId="9" fontId="17" fillId="0" borderId="31" xfId="0" applyNumberFormat="1" applyFont="1" applyFill="1" applyBorder="1" applyAlignment="1">
      <alignment horizontal="center" vertical="center" textRotation="90" wrapText="1"/>
    </xf>
    <xf numFmtId="0" fontId="19" fillId="0" borderId="31" xfId="51" applyFont="1" applyFill="1" applyBorder="1" applyAlignment="1">
      <alignment vertical="top" wrapText="1"/>
      <protection/>
    </xf>
    <xf numFmtId="0" fontId="17" fillId="0" borderId="31" xfId="0" applyFont="1" applyFill="1" applyBorder="1" applyAlignment="1">
      <alignment horizontal="center" vertical="center" wrapText="1"/>
    </xf>
    <xf numFmtId="3" fontId="19" fillId="0" borderId="32" xfId="51" applyNumberFormat="1" applyFont="1" applyFill="1" applyBorder="1" applyAlignment="1">
      <alignment horizontal="center" vertical="center" wrapText="1"/>
      <protection/>
    </xf>
    <xf numFmtId="0" fontId="19" fillId="0" borderId="38" xfId="51" applyFont="1" applyFill="1" applyBorder="1" applyAlignment="1">
      <alignment horizontal="left" vertical="center" wrapText="1"/>
      <protection/>
    </xf>
    <xf numFmtId="0" fontId="29" fillId="0" borderId="31" xfId="0" applyNumberFormat="1" applyFont="1" applyFill="1" applyBorder="1" applyAlignment="1">
      <alignment horizontal="center" vertical="center" wrapText="1"/>
    </xf>
    <xf numFmtId="10" fontId="17" fillId="0" borderId="31" xfId="51" applyNumberFormat="1" applyFont="1" applyFill="1" applyBorder="1" applyAlignment="1">
      <alignment horizontal="center" vertical="center" wrapText="1"/>
      <protection/>
    </xf>
    <xf numFmtId="0" fontId="29" fillId="0" borderId="31" xfId="51" applyNumberFormat="1" applyFont="1" applyFill="1" applyBorder="1" applyAlignment="1">
      <alignment horizontal="center" vertical="center" wrapText="1"/>
      <protection/>
    </xf>
    <xf numFmtId="9" fontId="17" fillId="0" borderId="31" xfId="51" applyNumberFormat="1" applyFont="1" applyFill="1" applyBorder="1" applyAlignment="1">
      <alignment horizontal="center" vertical="center" textRotation="90" wrapText="1"/>
      <protection/>
    </xf>
    <xf numFmtId="0" fontId="19" fillId="0" borderId="38" xfId="51" applyFont="1" applyFill="1" applyBorder="1" applyAlignment="1">
      <alignment vertical="top" wrapText="1"/>
      <protection/>
    </xf>
    <xf numFmtId="0" fontId="17" fillId="0" borderId="38" xfId="51" applyFont="1" applyFill="1" applyBorder="1" applyAlignment="1">
      <alignment horizontal="center" vertical="center" wrapText="1"/>
      <protection/>
    </xf>
    <xf numFmtId="172" fontId="19" fillId="40" borderId="31" xfId="48" applyNumberFormat="1" applyFont="1" applyFill="1" applyBorder="1" applyAlignment="1">
      <alignment horizontal="center" textRotation="90" wrapText="1"/>
    </xf>
    <xf numFmtId="172" fontId="19" fillId="41" borderId="31" xfId="48" applyNumberFormat="1" applyFont="1" applyFill="1" applyBorder="1" applyAlignment="1">
      <alignment horizontal="center" textRotation="90" wrapText="1"/>
    </xf>
    <xf numFmtId="172" fontId="19" fillId="17" borderId="31" xfId="48" applyNumberFormat="1" applyFont="1" applyFill="1" applyBorder="1" applyAlignment="1">
      <alignment horizontal="center" textRotation="90" wrapText="1"/>
    </xf>
    <xf numFmtId="172" fontId="19" fillId="42" borderId="31" xfId="48" applyNumberFormat="1" applyFont="1" applyFill="1" applyBorder="1" applyAlignment="1">
      <alignment horizontal="center" textRotation="90" wrapText="1"/>
    </xf>
    <xf numFmtId="172" fontId="19" fillId="0" borderId="31" xfId="48" applyNumberFormat="1" applyFont="1" applyFill="1" applyBorder="1" applyAlignment="1">
      <alignment horizontal="center" textRotation="90" wrapText="1"/>
    </xf>
    <xf numFmtId="172" fontId="19" fillId="43" borderId="31" xfId="48" applyNumberFormat="1" applyFont="1" applyFill="1" applyBorder="1" applyAlignment="1">
      <alignment horizontal="center" textRotation="90" wrapText="1"/>
    </xf>
    <xf numFmtId="172" fontId="19" fillId="32" borderId="31" xfId="48" applyNumberFormat="1" applyFont="1" applyFill="1" applyBorder="1" applyAlignment="1">
      <alignment horizontal="center" textRotation="90" wrapText="1"/>
    </xf>
    <xf numFmtId="172" fontId="19" fillId="44" borderId="31" xfId="48" applyNumberFormat="1" applyFont="1" applyFill="1" applyBorder="1" applyAlignment="1">
      <alignment horizontal="center" textRotation="90" wrapText="1"/>
    </xf>
    <xf numFmtId="172" fontId="19" fillId="45" borderId="31" xfId="48" applyNumberFormat="1" applyFont="1" applyFill="1" applyBorder="1" applyAlignment="1">
      <alignment horizontal="center" textRotation="90" wrapText="1"/>
    </xf>
    <xf numFmtId="172" fontId="19" fillId="46" borderId="31" xfId="48" applyNumberFormat="1" applyFont="1" applyFill="1" applyBorder="1" applyAlignment="1">
      <alignment horizontal="center" textRotation="90" wrapText="1"/>
    </xf>
    <xf numFmtId="172" fontId="19" fillId="12" borderId="31" xfId="48" applyNumberFormat="1" applyFont="1" applyFill="1" applyBorder="1" applyAlignment="1">
      <alignment horizontal="center" textRotation="90" wrapText="1"/>
    </xf>
    <xf numFmtId="172" fontId="19" fillId="47" borderId="31" xfId="48" applyNumberFormat="1" applyFont="1" applyFill="1" applyBorder="1" applyAlignment="1">
      <alignment horizontal="center" textRotation="90" wrapText="1"/>
    </xf>
    <xf numFmtId="0" fontId="64" fillId="0" borderId="31" xfId="51" applyFont="1" applyFill="1" applyBorder="1" applyAlignment="1">
      <alignment horizontal="center" textRotation="90" wrapText="1"/>
      <protection/>
    </xf>
    <xf numFmtId="174" fontId="18" fillId="36" borderId="31" xfId="48" applyNumberFormat="1" applyFont="1" applyFill="1" applyBorder="1" applyAlignment="1">
      <alignment horizontal="center" textRotation="90"/>
    </xf>
    <xf numFmtId="172" fontId="19" fillId="32" borderId="31" xfId="48" applyNumberFormat="1" applyFont="1" applyFill="1" applyBorder="1" applyAlignment="1">
      <alignment horizontal="center" wrapText="1"/>
    </xf>
    <xf numFmtId="0" fontId="19" fillId="32" borderId="0" xfId="48" applyNumberFormat="1" applyFont="1" applyFill="1" applyAlignment="1">
      <alignment horizontal="center" vertical="center"/>
    </xf>
    <xf numFmtId="0" fontId="13" fillId="32" borderId="0" xfId="0" applyNumberFormat="1" applyFont="1" applyFill="1" applyAlignment="1">
      <alignment horizontal="center" vertical="center"/>
    </xf>
    <xf numFmtId="0" fontId="3" fillId="0" borderId="13" xfId="51" applyFont="1" applyFill="1" applyBorder="1" applyAlignment="1">
      <alignment horizontal="center" vertical="center" wrapText="1"/>
      <protection/>
    </xf>
    <xf numFmtId="10" fontId="15" fillId="11" borderId="45" xfId="51" applyNumberFormat="1" applyFont="1" applyFill="1" applyBorder="1" applyAlignment="1">
      <alignment horizontal="center" vertical="center" textRotation="90" wrapText="1"/>
      <protection/>
    </xf>
    <xf numFmtId="10" fontId="15" fillId="11" borderId="17" xfId="51" applyNumberFormat="1" applyFont="1" applyFill="1" applyBorder="1" applyAlignment="1">
      <alignment horizontal="center" vertical="center" textRotation="90" wrapText="1"/>
      <protection/>
    </xf>
    <xf numFmtId="10" fontId="15" fillId="11" borderId="46" xfId="51" applyNumberFormat="1" applyFont="1" applyFill="1" applyBorder="1" applyAlignment="1">
      <alignment horizontal="center" vertical="center" textRotation="90" wrapText="1"/>
      <protection/>
    </xf>
    <xf numFmtId="10" fontId="15" fillId="11" borderId="18" xfId="51" applyNumberFormat="1" applyFont="1" applyFill="1" applyBorder="1" applyAlignment="1">
      <alignment horizontal="center" vertical="center" textRotation="90" wrapText="1"/>
      <protection/>
    </xf>
    <xf numFmtId="0" fontId="3" fillId="0" borderId="47" xfId="51" applyFont="1" applyFill="1" applyBorder="1" applyAlignment="1">
      <alignment horizontal="center" vertical="center" wrapText="1"/>
      <protection/>
    </xf>
    <xf numFmtId="0" fontId="3" fillId="0" borderId="48" xfId="51" applyFont="1" applyFill="1" applyBorder="1" applyAlignment="1">
      <alignment horizontal="center" vertical="center" wrapText="1"/>
      <protection/>
    </xf>
    <xf numFmtId="0" fontId="14" fillId="11" borderId="4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0" fontId="14" fillId="11" borderId="50" xfId="0" applyFont="1" applyFill="1" applyBorder="1" applyAlignment="1">
      <alignment horizontal="center" vertical="center" wrapText="1"/>
    </xf>
    <xf numFmtId="0" fontId="14" fillId="11" borderId="30" xfId="0" applyFont="1" applyFill="1" applyBorder="1" applyAlignment="1">
      <alignment horizontal="center" vertical="center" wrapText="1"/>
    </xf>
    <xf numFmtId="0" fontId="14" fillId="11" borderId="51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 wrapText="1"/>
    </xf>
    <xf numFmtId="0" fontId="14" fillId="11" borderId="52" xfId="0" applyFont="1" applyFill="1" applyBorder="1" applyAlignment="1">
      <alignment horizontal="center" vertical="center" wrapText="1"/>
    </xf>
    <xf numFmtId="0" fontId="3" fillId="0" borderId="53" xfId="51" applyFont="1" applyFill="1" applyBorder="1" applyAlignment="1">
      <alignment horizontal="center" vertical="center" wrapText="1"/>
      <protection/>
    </xf>
    <xf numFmtId="0" fontId="2" fillId="0" borderId="24" xfId="51" applyFont="1" applyFill="1" applyBorder="1" applyAlignment="1">
      <alignment horizontal="center" vertical="center" wrapText="1"/>
      <protection/>
    </xf>
    <xf numFmtId="49" fontId="3" fillId="0" borderId="54" xfId="51" applyNumberFormat="1" applyFont="1" applyFill="1" applyBorder="1" applyAlignment="1">
      <alignment horizontal="center" vertical="center" textRotation="90" wrapText="1"/>
      <protection/>
    </xf>
    <xf numFmtId="49" fontId="3" fillId="0" borderId="16" xfId="51" applyNumberFormat="1" applyFont="1" applyFill="1" applyBorder="1" applyAlignment="1">
      <alignment horizontal="center" vertical="center" textRotation="90" wrapText="1"/>
      <protection/>
    </xf>
    <xf numFmtId="0" fontId="4" fillId="0" borderId="55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3" fillId="0" borderId="45" xfId="51" applyFont="1" applyFill="1" applyBorder="1" applyAlignment="1">
      <alignment vertical="center" wrapText="1"/>
      <protection/>
    </xf>
    <xf numFmtId="0" fontId="3" fillId="0" borderId="17" xfId="51" applyFont="1" applyFill="1" applyBorder="1" applyAlignment="1">
      <alignment vertical="center" wrapText="1"/>
      <protection/>
    </xf>
    <xf numFmtId="49" fontId="3" fillId="0" borderId="45" xfId="51" applyNumberFormat="1" applyFont="1" applyFill="1" applyBorder="1" applyAlignment="1">
      <alignment horizontal="center" vertical="center" textRotation="90" wrapText="1"/>
      <protection/>
    </xf>
    <xf numFmtId="49" fontId="3" fillId="0" borderId="17" xfId="51" applyNumberFormat="1" applyFont="1" applyFill="1" applyBorder="1" applyAlignment="1">
      <alignment horizontal="center" vertical="center" textRotation="90" wrapText="1"/>
      <protection/>
    </xf>
    <xf numFmtId="0" fontId="4" fillId="0" borderId="45" xfId="51" applyFont="1" applyFill="1" applyBorder="1" applyAlignment="1">
      <alignment horizontal="center" vertical="center" wrapText="1"/>
      <protection/>
    </xf>
    <xf numFmtId="0" fontId="3" fillId="0" borderId="17" xfId="51" applyFont="1" applyFill="1" applyBorder="1" applyAlignment="1">
      <alignment horizontal="center" vertical="center" wrapText="1"/>
      <protection/>
    </xf>
    <xf numFmtId="0" fontId="3" fillId="0" borderId="45" xfId="51" applyFont="1" applyFill="1" applyBorder="1" applyAlignment="1">
      <alignment horizontal="center" vertical="center" wrapText="1"/>
      <protection/>
    </xf>
    <xf numFmtId="0" fontId="3" fillId="0" borderId="55" xfId="51" applyFont="1" applyFill="1" applyBorder="1" applyAlignment="1">
      <alignment horizontal="center" vertical="center" wrapText="1"/>
      <protection/>
    </xf>
    <xf numFmtId="0" fontId="3" fillId="0" borderId="56" xfId="51" applyFont="1" applyFill="1" applyBorder="1" applyAlignment="1">
      <alignment horizontal="center" vertical="center" wrapText="1"/>
      <protection/>
    </xf>
    <xf numFmtId="0" fontId="3" fillId="0" borderId="57" xfId="51" applyFont="1" applyFill="1" applyBorder="1" applyAlignment="1">
      <alignment horizontal="center" vertical="center" wrapText="1"/>
      <protection/>
    </xf>
    <xf numFmtId="0" fontId="2" fillId="0" borderId="49" xfId="51" applyFont="1" applyFill="1" applyBorder="1" applyAlignment="1">
      <alignment horizontal="left" wrapText="1"/>
      <protection/>
    </xf>
    <xf numFmtId="0" fontId="2" fillId="0" borderId="50" xfId="51" applyFont="1" applyFill="1" applyBorder="1" applyAlignment="1">
      <alignment horizontal="left" wrapText="1"/>
      <protection/>
    </xf>
    <xf numFmtId="0" fontId="2" fillId="0" borderId="30" xfId="51" applyFont="1" applyFill="1" applyBorder="1" applyAlignment="1">
      <alignment horizontal="left" wrapText="1"/>
      <protection/>
    </xf>
    <xf numFmtId="2" fontId="15" fillId="11" borderId="54" xfId="51" applyNumberFormat="1" applyFont="1" applyFill="1" applyBorder="1" applyAlignment="1">
      <alignment horizontal="center" vertical="center" textRotation="90" wrapText="1"/>
      <protection/>
    </xf>
    <xf numFmtId="2" fontId="15" fillId="11" borderId="16" xfId="51" applyNumberFormat="1" applyFont="1" applyFill="1" applyBorder="1" applyAlignment="1">
      <alignment horizontal="center" vertical="center" textRotation="90" wrapText="1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0" fontId="2" fillId="0" borderId="11" xfId="51" applyFont="1" applyFill="1" applyBorder="1" applyAlignment="1">
      <alignment horizontal="center" wrapText="1"/>
      <protection/>
    </xf>
    <xf numFmtId="0" fontId="2" fillId="0" borderId="12" xfId="51" applyFont="1" applyFill="1" applyBorder="1" applyAlignment="1">
      <alignment horizontal="center" wrapText="1"/>
      <protection/>
    </xf>
    <xf numFmtId="0" fontId="2" fillId="0" borderId="10" xfId="51" applyFont="1" applyFill="1" applyBorder="1" applyAlignment="1">
      <alignment horizontal="center" wrapText="1"/>
      <protection/>
    </xf>
    <xf numFmtId="0" fontId="2" fillId="0" borderId="49" xfId="51" applyFont="1" applyFill="1" applyBorder="1" applyAlignment="1">
      <alignment horizontal="center" vertical="center" wrapText="1"/>
      <protection/>
    </xf>
    <xf numFmtId="0" fontId="2" fillId="0" borderId="50" xfId="51" applyFont="1" applyFill="1" applyBorder="1" applyAlignment="1">
      <alignment horizontal="center" vertical="center" wrapText="1"/>
      <protection/>
    </xf>
    <xf numFmtId="0" fontId="3" fillId="0" borderId="58" xfId="51" applyFont="1" applyFill="1" applyBorder="1" applyAlignment="1">
      <alignment horizontal="center" vertical="center" wrapText="1"/>
      <protection/>
    </xf>
    <xf numFmtId="0" fontId="3" fillId="0" borderId="50" xfId="5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aje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W968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I1" sqref="I1"/>
      <selection pane="bottomLeft" activeCell="AT2" sqref="AT2:AV2"/>
    </sheetView>
  </sheetViews>
  <sheetFormatPr defaultColWidth="11.421875" defaultRowHeight="12.75"/>
  <cols>
    <col min="1" max="1" width="9.7109375" style="37" customWidth="1"/>
    <col min="2" max="2" width="12.140625" style="38" customWidth="1"/>
    <col min="3" max="3" width="5.28125" style="37" hidden="1" customWidth="1"/>
    <col min="4" max="4" width="6.7109375" style="37" customWidth="1"/>
    <col min="5" max="5" width="9.7109375" style="38" customWidth="1"/>
    <col min="6" max="6" width="9.7109375" style="37" hidden="1" customWidth="1"/>
    <col min="7" max="7" width="17.140625" style="37" customWidth="1"/>
    <col min="8" max="8" width="13.140625" style="37" customWidth="1"/>
    <col min="9" max="10" width="9.7109375" style="37" customWidth="1"/>
    <col min="11" max="11" width="9.7109375" style="37" hidden="1" customWidth="1"/>
    <col min="12" max="12" width="17.140625" style="37" customWidth="1"/>
    <col min="13" max="13" width="5.421875" style="37" hidden="1" customWidth="1"/>
    <col min="14" max="14" width="17.421875" style="37" customWidth="1"/>
    <col min="15" max="15" width="20.57421875" style="37" customWidth="1"/>
    <col min="16" max="16" width="7.57421875" style="39" customWidth="1"/>
    <col min="17" max="17" width="9.140625" style="39" customWidth="1"/>
    <col min="18" max="18" width="6.421875" style="39" customWidth="1"/>
    <col min="19" max="19" width="7.00390625" style="39" customWidth="1"/>
    <col min="20" max="22" width="4.421875" style="39" customWidth="1"/>
    <col min="23" max="23" width="15.28125" style="37" customWidth="1"/>
    <col min="24" max="24" width="11.421875" style="34" customWidth="1"/>
    <col min="25" max="25" width="19.57421875" style="48" customWidth="1"/>
    <col min="26" max="31" width="0.2890625" style="34" hidden="1" customWidth="1"/>
    <col min="32" max="32" width="11.421875" style="139" customWidth="1"/>
    <col min="33" max="33" width="23.7109375" style="34" customWidth="1"/>
    <col min="34" max="34" width="11.421875" style="34" customWidth="1"/>
    <col min="35" max="35" width="20.8515625" style="34" customWidth="1"/>
    <col min="36" max="36" width="21.28125" style="34" customWidth="1"/>
    <col min="37" max="40" width="11.421875" style="34" customWidth="1"/>
    <col min="41" max="41" width="12.7109375" style="34" customWidth="1"/>
    <col min="42" max="44" width="11.421875" style="34" customWidth="1"/>
    <col min="45" max="45" width="25.57421875" style="34" customWidth="1"/>
    <col min="46" max="46" width="11.421875" style="34" customWidth="1"/>
    <col min="47" max="47" width="13.140625" style="34" customWidth="1"/>
    <col min="48" max="77" width="11.421875" style="34" customWidth="1"/>
    <col min="78" max="79" width="21.57421875" style="34" customWidth="1"/>
    <col min="80" max="16384" width="11.421875" style="34" customWidth="1"/>
  </cols>
  <sheetData>
    <row r="1" spans="1:48" s="7" customFormat="1" ht="28.5" customHeight="1" thickBot="1">
      <c r="A1" s="1"/>
      <c r="B1" s="303" t="s">
        <v>228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2"/>
      <c r="X1" s="3"/>
      <c r="Y1" s="46"/>
      <c r="Z1" s="3"/>
      <c r="AA1" s="3"/>
      <c r="AB1" s="3"/>
      <c r="AC1" s="3"/>
      <c r="AD1" s="3"/>
      <c r="AE1" s="3"/>
      <c r="AF1" s="140"/>
      <c r="AG1" s="4"/>
      <c r="AH1" s="3"/>
      <c r="AI1" s="3"/>
      <c r="AJ1" s="3"/>
      <c r="AK1" s="5"/>
      <c r="AL1" s="304" t="s">
        <v>0</v>
      </c>
      <c r="AM1" s="304"/>
      <c r="AN1" s="305"/>
      <c r="AO1" s="306" t="s">
        <v>1</v>
      </c>
      <c r="AP1" s="304"/>
      <c r="AQ1" s="304"/>
      <c r="AR1" s="304"/>
      <c r="AS1" s="2"/>
      <c r="AT1" s="2"/>
      <c r="AU1" s="2"/>
      <c r="AV1" s="6"/>
    </row>
    <row r="2" spans="1:49" s="7" customFormat="1" ht="28.5" customHeight="1" thickBot="1">
      <c r="A2" s="307" t="s">
        <v>2</v>
      </c>
      <c r="B2" s="308"/>
      <c r="C2" s="308"/>
      <c r="D2" s="308">
        <v>2013</v>
      </c>
      <c r="E2" s="308"/>
      <c r="F2" s="308"/>
      <c r="G2" s="308"/>
      <c r="H2" s="308"/>
      <c r="I2" s="308"/>
      <c r="J2" s="308"/>
      <c r="K2" s="308"/>
      <c r="L2" s="308"/>
      <c r="M2" s="8"/>
      <c r="N2" s="8"/>
      <c r="O2" s="8"/>
      <c r="P2" s="8"/>
      <c r="Q2" s="309"/>
      <c r="R2" s="310"/>
      <c r="S2" s="310"/>
      <c r="T2" s="8"/>
      <c r="U2" s="8"/>
      <c r="V2" s="8"/>
      <c r="W2" s="2"/>
      <c r="X2" s="3"/>
      <c r="Y2" s="47"/>
      <c r="Z2" s="3"/>
      <c r="AA2" s="3"/>
      <c r="AB2" s="3"/>
      <c r="AC2" s="3"/>
      <c r="AD2" s="3"/>
      <c r="AE2" s="3"/>
      <c r="AF2" s="140"/>
      <c r="AG2" s="4"/>
      <c r="AH2" s="3"/>
      <c r="AI2" s="3"/>
      <c r="AJ2" s="3"/>
      <c r="AK2" s="5"/>
      <c r="AL2" s="298" t="s">
        <v>3</v>
      </c>
      <c r="AM2" s="299"/>
      <c r="AN2" s="300"/>
      <c r="AO2" s="9"/>
      <c r="AP2" s="10"/>
      <c r="AQ2" s="10"/>
      <c r="AR2" s="10"/>
      <c r="AS2" s="2"/>
      <c r="AT2" s="298" t="s">
        <v>234</v>
      </c>
      <c r="AU2" s="299"/>
      <c r="AV2" s="300"/>
      <c r="AW2" s="283"/>
    </row>
    <row r="3" spans="1:49" s="12" customFormat="1" ht="30" customHeight="1" thickBot="1">
      <c r="A3" s="284" t="s">
        <v>4</v>
      </c>
      <c r="B3" s="286" t="s">
        <v>5</v>
      </c>
      <c r="C3" s="288" t="s">
        <v>6</v>
      </c>
      <c r="D3" s="290" t="s">
        <v>189</v>
      </c>
      <c r="E3" s="292" t="s">
        <v>8</v>
      </c>
      <c r="F3" s="294" t="s">
        <v>6</v>
      </c>
      <c r="G3" s="295" t="s">
        <v>9</v>
      </c>
      <c r="H3" s="296" t="s">
        <v>10</v>
      </c>
      <c r="I3" s="268"/>
      <c r="J3" s="297"/>
      <c r="K3" s="290" t="s">
        <v>7</v>
      </c>
      <c r="L3" s="286" t="s">
        <v>11</v>
      </c>
      <c r="M3" s="294" t="s">
        <v>6</v>
      </c>
      <c r="N3" s="295" t="s">
        <v>12</v>
      </c>
      <c r="O3" s="295" t="s">
        <v>13</v>
      </c>
      <c r="P3" s="295"/>
      <c r="Q3" s="268"/>
      <c r="R3" s="268"/>
      <c r="S3" s="268"/>
      <c r="T3" s="273" t="s">
        <v>14</v>
      </c>
      <c r="U3" s="268"/>
      <c r="V3" s="282"/>
      <c r="W3" s="273" t="s">
        <v>15</v>
      </c>
      <c r="X3" s="275" t="s">
        <v>16</v>
      </c>
      <c r="Y3" s="276"/>
      <c r="Z3" s="277"/>
      <c r="AA3" s="277"/>
      <c r="AB3" s="277"/>
      <c r="AC3" s="277"/>
      <c r="AD3" s="277"/>
      <c r="AE3" s="278"/>
      <c r="AF3" s="141"/>
      <c r="AG3" s="279" t="s">
        <v>188</v>
      </c>
      <c r="AH3" s="280"/>
      <c r="AI3" s="280"/>
      <c r="AJ3" s="280"/>
      <c r="AK3" s="281"/>
      <c r="AL3" s="277" t="s">
        <v>17</v>
      </c>
      <c r="AM3" s="277"/>
      <c r="AN3" s="278"/>
      <c r="AO3" s="275" t="s">
        <v>18</v>
      </c>
      <c r="AP3" s="277"/>
      <c r="AQ3" s="277"/>
      <c r="AR3" s="278"/>
      <c r="AS3" s="11"/>
      <c r="AT3" s="301" t="s">
        <v>19</v>
      </c>
      <c r="AU3" s="269" t="s">
        <v>20</v>
      </c>
      <c r="AV3" s="271" t="s">
        <v>21</v>
      </c>
      <c r="AW3" s="283"/>
    </row>
    <row r="4" spans="1:49" s="12" customFormat="1" ht="78.75" customHeight="1" thickBot="1">
      <c r="A4" s="285"/>
      <c r="B4" s="287"/>
      <c r="C4" s="289"/>
      <c r="D4" s="291"/>
      <c r="E4" s="293"/>
      <c r="F4" s="293"/>
      <c r="G4" s="287"/>
      <c r="H4" s="13" t="s">
        <v>22</v>
      </c>
      <c r="I4" s="13" t="s">
        <v>190</v>
      </c>
      <c r="J4" s="13" t="s">
        <v>23</v>
      </c>
      <c r="K4" s="291"/>
      <c r="L4" s="287"/>
      <c r="M4" s="293"/>
      <c r="N4" s="287"/>
      <c r="O4" s="13" t="s">
        <v>24</v>
      </c>
      <c r="P4" s="14" t="s">
        <v>229</v>
      </c>
      <c r="Q4" s="177" t="s">
        <v>25</v>
      </c>
      <c r="R4" s="15" t="s">
        <v>26</v>
      </c>
      <c r="S4" s="16" t="s">
        <v>27</v>
      </c>
      <c r="T4" s="177" t="s">
        <v>25</v>
      </c>
      <c r="U4" s="15" t="s">
        <v>26</v>
      </c>
      <c r="V4" s="15" t="s">
        <v>27</v>
      </c>
      <c r="W4" s="274"/>
      <c r="X4" s="17" t="s">
        <v>28</v>
      </c>
      <c r="Y4" s="45" t="s">
        <v>29</v>
      </c>
      <c r="Z4" s="19" t="s">
        <v>28</v>
      </c>
      <c r="AA4" s="18" t="s">
        <v>29</v>
      </c>
      <c r="AB4" s="19" t="s">
        <v>30</v>
      </c>
      <c r="AC4" s="18" t="s">
        <v>31</v>
      </c>
      <c r="AD4" s="20" t="s">
        <v>32</v>
      </c>
      <c r="AE4" s="21" t="s">
        <v>33</v>
      </c>
      <c r="AF4" s="142" t="s">
        <v>34</v>
      </c>
      <c r="AG4" s="61" t="s">
        <v>35</v>
      </c>
      <c r="AH4" s="22" t="s">
        <v>36</v>
      </c>
      <c r="AI4" s="49" t="s">
        <v>37</v>
      </c>
      <c r="AJ4" s="23" t="s">
        <v>38</v>
      </c>
      <c r="AK4" s="24" t="s">
        <v>39</v>
      </c>
      <c r="AL4" s="25" t="s">
        <v>40</v>
      </c>
      <c r="AM4" s="26" t="s">
        <v>41</v>
      </c>
      <c r="AN4" s="27" t="s">
        <v>42</v>
      </c>
      <c r="AO4" s="28" t="s">
        <v>43</v>
      </c>
      <c r="AP4" s="29" t="s">
        <v>44</v>
      </c>
      <c r="AQ4" s="30" t="s">
        <v>45</v>
      </c>
      <c r="AR4" s="31" t="s">
        <v>191</v>
      </c>
      <c r="AS4" s="32" t="s">
        <v>46</v>
      </c>
      <c r="AT4" s="302"/>
      <c r="AU4" s="270"/>
      <c r="AV4" s="272"/>
      <c r="AW4" s="283"/>
    </row>
    <row r="5" spans="1:49" s="71" customFormat="1" ht="148.5" customHeight="1">
      <c r="A5" s="64">
        <v>199</v>
      </c>
      <c r="B5" s="65" t="s">
        <v>57</v>
      </c>
      <c r="C5" s="66"/>
      <c r="D5" s="66"/>
      <c r="E5" s="65" t="s">
        <v>58</v>
      </c>
      <c r="F5" s="66"/>
      <c r="G5" s="75" t="s">
        <v>59</v>
      </c>
      <c r="H5" s="68" t="s">
        <v>60</v>
      </c>
      <c r="I5" s="106">
        <v>0.87</v>
      </c>
      <c r="J5" s="106">
        <v>0.96</v>
      </c>
      <c r="K5" s="66"/>
      <c r="L5" s="69" t="s">
        <v>56</v>
      </c>
      <c r="M5" s="70"/>
      <c r="N5" s="69" t="s">
        <v>61</v>
      </c>
      <c r="O5" s="69" t="s">
        <v>62</v>
      </c>
      <c r="P5" s="151">
        <v>0.96</v>
      </c>
      <c r="Q5" s="114">
        <v>0.98</v>
      </c>
      <c r="R5" s="114">
        <v>0.98</v>
      </c>
      <c r="S5" s="174">
        <v>1</v>
      </c>
      <c r="T5" s="264">
        <v>21465205600</v>
      </c>
      <c r="U5" s="107"/>
      <c r="V5" s="107"/>
      <c r="W5" s="81" t="s">
        <v>63</v>
      </c>
      <c r="X5" s="197">
        <v>0.98</v>
      </c>
      <c r="Y5" s="108">
        <v>21465205600</v>
      </c>
      <c r="Z5" s="109">
        <v>0.91</v>
      </c>
      <c r="AA5" s="110">
        <v>12300000</v>
      </c>
      <c r="AB5" s="109">
        <v>0.94</v>
      </c>
      <c r="AC5" s="110">
        <v>12500000</v>
      </c>
      <c r="AD5" s="109">
        <v>0.95</v>
      </c>
      <c r="AE5" s="110">
        <v>12700000</v>
      </c>
      <c r="AF5" s="136">
        <v>23020101</v>
      </c>
      <c r="AG5" s="266" t="s">
        <v>231</v>
      </c>
      <c r="AH5" s="212"/>
      <c r="AI5" s="266" t="s">
        <v>232</v>
      </c>
      <c r="AJ5" s="267" t="s">
        <v>233</v>
      </c>
      <c r="AK5" s="82"/>
      <c r="AL5" s="111">
        <v>41275</v>
      </c>
      <c r="AM5" s="112">
        <v>41639</v>
      </c>
      <c r="AN5" s="113"/>
      <c r="AO5" s="86"/>
      <c r="AP5" s="214"/>
      <c r="AQ5" s="215"/>
      <c r="AR5" s="216"/>
      <c r="AS5" s="217"/>
      <c r="AT5" s="218"/>
      <c r="AU5" s="59"/>
      <c r="AV5" s="219"/>
      <c r="AW5" s="220"/>
    </row>
    <row r="6" spans="1:49" s="74" customFormat="1" ht="114.75" customHeight="1">
      <c r="A6" s="72">
        <v>201</v>
      </c>
      <c r="B6" s="67" t="s">
        <v>57</v>
      </c>
      <c r="C6" s="68"/>
      <c r="D6" s="68"/>
      <c r="E6" s="67" t="s">
        <v>58</v>
      </c>
      <c r="F6" s="68"/>
      <c r="G6" s="75" t="s">
        <v>64</v>
      </c>
      <c r="H6" s="68" t="s">
        <v>65</v>
      </c>
      <c r="I6" s="68"/>
      <c r="J6" s="68"/>
      <c r="K6" s="68"/>
      <c r="L6" s="69" t="s">
        <v>192</v>
      </c>
      <c r="M6" s="73"/>
      <c r="N6" s="69" t="s">
        <v>66</v>
      </c>
      <c r="O6" s="69" t="s">
        <v>67</v>
      </c>
      <c r="P6" s="143" t="s">
        <v>223</v>
      </c>
      <c r="Q6" s="176" t="s">
        <v>199</v>
      </c>
      <c r="R6" s="175" t="s">
        <v>199</v>
      </c>
      <c r="S6" s="175" t="s">
        <v>199</v>
      </c>
      <c r="T6" s="251">
        <v>12100000</v>
      </c>
      <c r="U6" s="107"/>
      <c r="V6" s="115"/>
      <c r="W6" s="81" t="s">
        <v>63</v>
      </c>
      <c r="X6" s="198" t="s">
        <v>199</v>
      </c>
      <c r="Y6" s="62">
        <v>12120000</v>
      </c>
      <c r="Z6" s="68"/>
      <c r="AA6" s="68"/>
      <c r="AB6" s="68"/>
      <c r="AC6" s="68"/>
      <c r="AD6" s="68"/>
      <c r="AE6" s="82"/>
      <c r="AF6" s="116">
        <v>23020201</v>
      </c>
      <c r="AG6" s="265">
        <v>12100000</v>
      </c>
      <c r="AH6" s="68"/>
      <c r="AI6" s="68"/>
      <c r="AJ6" s="89"/>
      <c r="AK6" s="117"/>
      <c r="AL6" s="111">
        <v>41275</v>
      </c>
      <c r="AM6" s="112">
        <v>41639</v>
      </c>
      <c r="AN6" s="113"/>
      <c r="AO6" s="86"/>
      <c r="AP6" s="94"/>
      <c r="AQ6" s="94"/>
      <c r="AR6" s="221"/>
      <c r="AS6" s="101"/>
      <c r="AT6" s="222"/>
      <c r="AU6" s="57"/>
      <c r="AV6" s="219"/>
      <c r="AW6" s="94"/>
    </row>
    <row r="7" spans="1:49" s="74" customFormat="1" ht="72">
      <c r="A7" s="72">
        <v>203</v>
      </c>
      <c r="B7" s="65" t="s">
        <v>57</v>
      </c>
      <c r="C7" s="68"/>
      <c r="D7" s="68"/>
      <c r="E7" s="65" t="s">
        <v>58</v>
      </c>
      <c r="F7" s="68"/>
      <c r="G7" s="75" t="s">
        <v>64</v>
      </c>
      <c r="H7" s="68" t="s">
        <v>65</v>
      </c>
      <c r="I7" s="68"/>
      <c r="J7" s="68"/>
      <c r="K7" s="68"/>
      <c r="L7" s="69" t="s">
        <v>192</v>
      </c>
      <c r="M7" s="73"/>
      <c r="N7" s="69" t="s">
        <v>68</v>
      </c>
      <c r="O7" s="69" t="s">
        <v>69</v>
      </c>
      <c r="P7" s="144">
        <v>0.024</v>
      </c>
      <c r="Q7" s="152">
        <v>0.035</v>
      </c>
      <c r="R7" s="152">
        <v>0.035</v>
      </c>
      <c r="S7" s="152">
        <v>0.035</v>
      </c>
      <c r="T7" s="252">
        <v>4250000</v>
      </c>
      <c r="U7" s="115"/>
      <c r="V7" s="107"/>
      <c r="W7" s="81" t="s">
        <v>63</v>
      </c>
      <c r="X7" s="199">
        <v>0.035</v>
      </c>
      <c r="Y7" s="62">
        <v>4625000</v>
      </c>
      <c r="Z7" s="109"/>
      <c r="AA7" s="110"/>
      <c r="AB7" s="109"/>
      <c r="AC7" s="110"/>
      <c r="AD7" s="109"/>
      <c r="AE7" s="110"/>
      <c r="AF7" s="83">
        <v>23020207</v>
      </c>
      <c r="AG7" s="257">
        <v>4250000</v>
      </c>
      <c r="AH7" s="68"/>
      <c r="AI7" s="118"/>
      <c r="AJ7" s="119"/>
      <c r="AK7" s="117"/>
      <c r="AL7" s="111">
        <v>41275</v>
      </c>
      <c r="AM7" s="112">
        <v>41639</v>
      </c>
      <c r="AN7" s="113"/>
      <c r="AO7" s="86"/>
      <c r="AP7" s="94"/>
      <c r="AQ7" s="223"/>
      <c r="AR7" s="221"/>
      <c r="AS7" s="101"/>
      <c r="AT7" s="224"/>
      <c r="AU7" s="59"/>
      <c r="AV7" s="225"/>
      <c r="AW7" s="226"/>
    </row>
    <row r="8" spans="1:49" s="132" customFormat="1" ht="184.5" customHeight="1">
      <c r="A8" s="120">
        <v>204</v>
      </c>
      <c r="B8" s="121" t="s">
        <v>57</v>
      </c>
      <c r="C8" s="122"/>
      <c r="D8" s="122"/>
      <c r="E8" s="121" t="s">
        <v>58</v>
      </c>
      <c r="F8" s="122"/>
      <c r="G8" s="123" t="s">
        <v>64</v>
      </c>
      <c r="H8" s="122" t="s">
        <v>65</v>
      </c>
      <c r="I8" s="122"/>
      <c r="J8" s="122"/>
      <c r="K8" s="122"/>
      <c r="L8" s="124" t="s">
        <v>192</v>
      </c>
      <c r="M8" s="125"/>
      <c r="N8" s="124" t="s">
        <v>70</v>
      </c>
      <c r="O8" s="124" t="s">
        <v>71</v>
      </c>
      <c r="P8" s="178">
        <v>82.05</v>
      </c>
      <c r="Q8" s="114">
        <v>0.85</v>
      </c>
      <c r="R8" s="114">
        <v>0.9</v>
      </c>
      <c r="S8" s="114">
        <v>0.9</v>
      </c>
      <c r="T8" s="251">
        <v>12100000</v>
      </c>
      <c r="U8" s="107"/>
      <c r="V8" s="115"/>
      <c r="W8" s="126" t="s">
        <v>63</v>
      </c>
      <c r="X8" s="197">
        <v>0.85</v>
      </c>
      <c r="Y8" s="62">
        <v>12120000</v>
      </c>
      <c r="Z8" s="122"/>
      <c r="AA8" s="122"/>
      <c r="AB8" s="122"/>
      <c r="AC8" s="122"/>
      <c r="AD8" s="122"/>
      <c r="AE8" s="127"/>
      <c r="AF8" s="83">
        <v>23020201</v>
      </c>
      <c r="AG8" s="265">
        <v>12100000</v>
      </c>
      <c r="AH8" s="122"/>
      <c r="AI8" s="122"/>
      <c r="AJ8" s="128"/>
      <c r="AK8" s="129"/>
      <c r="AL8" s="111">
        <v>41275</v>
      </c>
      <c r="AM8" s="112">
        <v>41639</v>
      </c>
      <c r="AN8" s="130"/>
      <c r="AO8" s="131"/>
      <c r="AP8" s="227"/>
      <c r="AQ8" s="227"/>
      <c r="AR8" s="228"/>
      <c r="AS8" s="229"/>
      <c r="AT8" s="230"/>
      <c r="AU8" s="231"/>
      <c r="AV8" s="219"/>
      <c r="AW8" s="232"/>
    </row>
    <row r="9" spans="1:49" s="71" customFormat="1" ht="95.25" customHeight="1">
      <c r="A9" s="64">
        <v>205</v>
      </c>
      <c r="B9" s="65" t="s">
        <v>57</v>
      </c>
      <c r="C9" s="66"/>
      <c r="D9" s="66"/>
      <c r="E9" s="65" t="s">
        <v>58</v>
      </c>
      <c r="F9" s="66"/>
      <c r="G9" s="75" t="s">
        <v>64</v>
      </c>
      <c r="H9" s="68" t="s">
        <v>72</v>
      </c>
      <c r="I9" s="66"/>
      <c r="J9" s="66"/>
      <c r="K9" s="66"/>
      <c r="L9" s="69" t="s">
        <v>192</v>
      </c>
      <c r="M9" s="70"/>
      <c r="N9" s="69" t="s">
        <v>73</v>
      </c>
      <c r="O9" s="69" t="s">
        <v>74</v>
      </c>
      <c r="P9" s="146" t="s">
        <v>224</v>
      </c>
      <c r="Q9" s="79" t="s">
        <v>201</v>
      </c>
      <c r="R9" s="79" t="s">
        <v>201</v>
      </c>
      <c r="S9" s="79" t="s">
        <v>200</v>
      </c>
      <c r="T9" s="252">
        <v>4250000</v>
      </c>
      <c r="U9" s="115"/>
      <c r="V9" s="107"/>
      <c r="W9" s="81" t="s">
        <v>63</v>
      </c>
      <c r="X9" s="200" t="s">
        <v>201</v>
      </c>
      <c r="Y9" s="62">
        <v>4625000</v>
      </c>
      <c r="Z9" s="109"/>
      <c r="AA9" s="110"/>
      <c r="AB9" s="109"/>
      <c r="AC9" s="110"/>
      <c r="AD9" s="109"/>
      <c r="AE9" s="110"/>
      <c r="AF9" s="83">
        <v>23020207</v>
      </c>
      <c r="AG9" s="265">
        <v>4250000</v>
      </c>
      <c r="AH9" s="68"/>
      <c r="AI9" s="118"/>
      <c r="AJ9" s="119"/>
      <c r="AK9" s="117"/>
      <c r="AL9" s="111">
        <v>41275</v>
      </c>
      <c r="AM9" s="112">
        <v>41639</v>
      </c>
      <c r="AN9" s="113"/>
      <c r="AO9" s="86"/>
      <c r="AP9" s="94"/>
      <c r="AQ9" s="223"/>
      <c r="AR9" s="221"/>
      <c r="AS9" s="101"/>
      <c r="AT9" s="233"/>
      <c r="AU9" s="234"/>
      <c r="AV9" s="219"/>
      <c r="AW9" s="92"/>
    </row>
    <row r="10" spans="1:49" s="71" customFormat="1" ht="105.75" customHeight="1">
      <c r="A10" s="64">
        <v>206</v>
      </c>
      <c r="B10" s="65" t="s">
        <v>57</v>
      </c>
      <c r="C10" s="66"/>
      <c r="D10" s="66"/>
      <c r="E10" s="65" t="s">
        <v>58</v>
      </c>
      <c r="F10" s="66"/>
      <c r="G10" s="75" t="s">
        <v>75</v>
      </c>
      <c r="H10" s="68" t="s">
        <v>72</v>
      </c>
      <c r="I10" s="66"/>
      <c r="J10" s="66"/>
      <c r="K10" s="66"/>
      <c r="L10" s="69" t="s">
        <v>192</v>
      </c>
      <c r="M10" s="70"/>
      <c r="N10" s="69" t="s">
        <v>76</v>
      </c>
      <c r="O10" s="69" t="s">
        <v>77</v>
      </c>
      <c r="P10" s="145" t="s">
        <v>225</v>
      </c>
      <c r="Q10" s="179" t="s">
        <v>230</v>
      </c>
      <c r="R10" s="179" t="s">
        <v>230</v>
      </c>
      <c r="S10" s="179" t="s">
        <v>230</v>
      </c>
      <c r="T10" s="251">
        <v>12100000</v>
      </c>
      <c r="U10" s="107"/>
      <c r="V10" s="115"/>
      <c r="W10" s="81" t="s">
        <v>63</v>
      </c>
      <c r="X10" s="201" t="s">
        <v>230</v>
      </c>
      <c r="Y10" s="62">
        <v>12120000</v>
      </c>
      <c r="Z10" s="66"/>
      <c r="AA10" s="66"/>
      <c r="AB10" s="66"/>
      <c r="AC10" s="66"/>
      <c r="AD10" s="66"/>
      <c r="AE10" s="85"/>
      <c r="AF10" s="83">
        <v>23020201</v>
      </c>
      <c r="AG10" s="265">
        <v>12100000</v>
      </c>
      <c r="AH10" s="66"/>
      <c r="AI10" s="66"/>
      <c r="AJ10" s="84"/>
      <c r="AK10" s="133"/>
      <c r="AL10" s="111">
        <v>41275</v>
      </c>
      <c r="AM10" s="112">
        <v>41639</v>
      </c>
      <c r="AN10" s="113"/>
      <c r="AO10" s="86"/>
      <c r="AP10" s="94"/>
      <c r="AQ10" s="94"/>
      <c r="AR10" s="221"/>
      <c r="AS10" s="101"/>
      <c r="AT10" s="230"/>
      <c r="AU10" s="235"/>
      <c r="AV10" s="219"/>
      <c r="AW10" s="92"/>
    </row>
    <row r="11" spans="1:49" s="71" customFormat="1" ht="120.75" customHeight="1">
      <c r="A11" s="64">
        <v>207</v>
      </c>
      <c r="B11" s="65" t="s">
        <v>57</v>
      </c>
      <c r="C11" s="66"/>
      <c r="D11" s="66"/>
      <c r="E11" s="65" t="s">
        <v>58</v>
      </c>
      <c r="F11" s="66"/>
      <c r="G11" s="75" t="s">
        <v>75</v>
      </c>
      <c r="H11" s="68" t="s">
        <v>72</v>
      </c>
      <c r="I11" s="66"/>
      <c r="J11" s="66"/>
      <c r="K11" s="66"/>
      <c r="L11" s="69" t="s">
        <v>192</v>
      </c>
      <c r="M11" s="70"/>
      <c r="N11" s="69" t="s">
        <v>78</v>
      </c>
      <c r="O11" s="69" t="s">
        <v>202</v>
      </c>
      <c r="P11" s="145" t="s">
        <v>222</v>
      </c>
      <c r="Q11" s="179" t="s">
        <v>203</v>
      </c>
      <c r="R11" s="179" t="s">
        <v>204</v>
      </c>
      <c r="S11" s="179" t="s">
        <v>204</v>
      </c>
      <c r="T11" s="251">
        <v>12100000</v>
      </c>
      <c r="U11" s="115"/>
      <c r="V11" s="115"/>
      <c r="W11" s="81" t="s">
        <v>63</v>
      </c>
      <c r="X11" s="201" t="s">
        <v>203</v>
      </c>
      <c r="Y11" s="62">
        <v>12120000</v>
      </c>
      <c r="Z11" s="66"/>
      <c r="AA11" s="66"/>
      <c r="AB11" s="66"/>
      <c r="AC11" s="66"/>
      <c r="AD11" s="66"/>
      <c r="AE11" s="85"/>
      <c r="AF11" s="83">
        <v>23020201</v>
      </c>
      <c r="AG11" s="265">
        <v>12100000</v>
      </c>
      <c r="AH11" s="66"/>
      <c r="AI11" s="66"/>
      <c r="AJ11" s="84"/>
      <c r="AK11" s="133"/>
      <c r="AL11" s="111">
        <v>41275</v>
      </c>
      <c r="AM11" s="112">
        <v>41639</v>
      </c>
      <c r="AN11" s="113"/>
      <c r="AO11" s="86"/>
      <c r="AP11" s="94"/>
      <c r="AQ11" s="94"/>
      <c r="AR11" s="221"/>
      <c r="AS11" s="101"/>
      <c r="AT11" s="230"/>
      <c r="AU11" s="236"/>
      <c r="AV11" s="219"/>
      <c r="AW11" s="95"/>
    </row>
    <row r="12" spans="1:49" s="71" customFormat="1" ht="108" customHeight="1">
      <c r="A12" s="64">
        <v>208</v>
      </c>
      <c r="B12" s="65" t="s">
        <v>57</v>
      </c>
      <c r="C12" s="66"/>
      <c r="D12" s="66"/>
      <c r="E12" s="65" t="s">
        <v>58</v>
      </c>
      <c r="F12" s="66"/>
      <c r="G12" s="75" t="s">
        <v>75</v>
      </c>
      <c r="H12" s="68" t="s">
        <v>72</v>
      </c>
      <c r="I12" s="66"/>
      <c r="J12" s="66"/>
      <c r="K12" s="66"/>
      <c r="L12" s="69" t="s">
        <v>192</v>
      </c>
      <c r="M12" s="70"/>
      <c r="N12" s="69" t="s">
        <v>79</v>
      </c>
      <c r="O12" s="69" t="s">
        <v>80</v>
      </c>
      <c r="P12" s="180">
        <v>0.027</v>
      </c>
      <c r="Q12" s="181">
        <v>0.029</v>
      </c>
      <c r="R12" s="182">
        <v>0.029</v>
      </c>
      <c r="S12" s="182">
        <v>0.029</v>
      </c>
      <c r="T12" s="252">
        <v>4250000</v>
      </c>
      <c r="U12" s="115"/>
      <c r="V12" s="107"/>
      <c r="W12" s="81" t="s">
        <v>63</v>
      </c>
      <c r="X12" s="202">
        <v>0.029</v>
      </c>
      <c r="Y12" s="62">
        <v>4625000</v>
      </c>
      <c r="Z12" s="109"/>
      <c r="AA12" s="110"/>
      <c r="AB12" s="109"/>
      <c r="AC12" s="110"/>
      <c r="AD12" s="109"/>
      <c r="AE12" s="110"/>
      <c r="AF12" s="83">
        <v>23020207</v>
      </c>
      <c r="AG12" s="265">
        <v>4250000</v>
      </c>
      <c r="AH12" s="68"/>
      <c r="AI12" s="118"/>
      <c r="AJ12" s="119"/>
      <c r="AK12" s="117"/>
      <c r="AL12" s="111">
        <v>41275</v>
      </c>
      <c r="AM12" s="112">
        <v>41639</v>
      </c>
      <c r="AN12" s="113"/>
      <c r="AO12" s="86"/>
      <c r="AP12" s="94"/>
      <c r="AQ12" s="223"/>
      <c r="AR12" s="221"/>
      <c r="AS12" s="101"/>
      <c r="AT12" s="224"/>
      <c r="AU12" s="57"/>
      <c r="AV12" s="219"/>
      <c r="AW12" s="95"/>
    </row>
    <row r="13" spans="1:49" s="71" customFormat="1" ht="120.75" customHeight="1">
      <c r="A13" s="64">
        <v>209</v>
      </c>
      <c r="B13" s="67" t="s">
        <v>57</v>
      </c>
      <c r="C13" s="66"/>
      <c r="D13" s="66"/>
      <c r="E13" s="67" t="s">
        <v>58</v>
      </c>
      <c r="F13" s="66"/>
      <c r="G13" s="67" t="s">
        <v>75</v>
      </c>
      <c r="H13" s="68" t="s">
        <v>72</v>
      </c>
      <c r="I13" s="66"/>
      <c r="J13" s="66"/>
      <c r="K13" s="66"/>
      <c r="L13" s="69" t="s">
        <v>192</v>
      </c>
      <c r="M13" s="70"/>
      <c r="N13" s="69" t="s">
        <v>81</v>
      </c>
      <c r="O13" s="69" t="s">
        <v>82</v>
      </c>
      <c r="P13" s="180">
        <v>0.056</v>
      </c>
      <c r="Q13" s="181">
        <v>0.065</v>
      </c>
      <c r="R13" s="182">
        <v>0.065</v>
      </c>
      <c r="S13" s="182">
        <v>0.065</v>
      </c>
      <c r="T13" s="252">
        <v>4250000</v>
      </c>
      <c r="U13" s="107"/>
      <c r="V13" s="107"/>
      <c r="W13" s="81" t="s">
        <v>63</v>
      </c>
      <c r="X13" s="202">
        <v>0.065</v>
      </c>
      <c r="Y13" s="62">
        <v>4625000</v>
      </c>
      <c r="Z13" s="109"/>
      <c r="AA13" s="110"/>
      <c r="AB13" s="109"/>
      <c r="AC13" s="110"/>
      <c r="AD13" s="109"/>
      <c r="AE13" s="110"/>
      <c r="AF13" s="83">
        <v>23020207</v>
      </c>
      <c r="AG13" s="265">
        <v>4250000</v>
      </c>
      <c r="AH13" s="68"/>
      <c r="AI13" s="118"/>
      <c r="AJ13" s="119"/>
      <c r="AK13" s="117"/>
      <c r="AL13" s="111">
        <v>41275</v>
      </c>
      <c r="AM13" s="112">
        <v>41639</v>
      </c>
      <c r="AN13" s="113"/>
      <c r="AO13" s="86"/>
      <c r="AP13" s="94"/>
      <c r="AQ13" s="223"/>
      <c r="AR13" s="221"/>
      <c r="AS13" s="101"/>
      <c r="AT13" s="224"/>
      <c r="AU13" s="57"/>
      <c r="AV13" s="219"/>
      <c r="AW13" s="95"/>
    </row>
    <row r="14" spans="1:49" s="74" customFormat="1" ht="117" customHeight="1">
      <c r="A14" s="72">
        <v>210</v>
      </c>
      <c r="B14" s="65" t="s">
        <v>57</v>
      </c>
      <c r="C14" s="68"/>
      <c r="D14" s="68"/>
      <c r="E14" s="65" t="s">
        <v>58</v>
      </c>
      <c r="F14" s="68"/>
      <c r="G14" s="67" t="s">
        <v>83</v>
      </c>
      <c r="H14" s="68" t="s">
        <v>84</v>
      </c>
      <c r="I14" s="68"/>
      <c r="J14" s="68"/>
      <c r="K14" s="68"/>
      <c r="L14" s="69" t="s">
        <v>192</v>
      </c>
      <c r="M14" s="73"/>
      <c r="N14" s="69" t="s">
        <v>85</v>
      </c>
      <c r="O14" s="69" t="s">
        <v>86</v>
      </c>
      <c r="P14" s="183">
        <v>0.75</v>
      </c>
      <c r="Q14" s="114">
        <v>0.9</v>
      </c>
      <c r="R14" s="114">
        <v>1</v>
      </c>
      <c r="S14" s="114">
        <v>1</v>
      </c>
      <c r="T14" s="253">
        <v>6000000</v>
      </c>
      <c r="U14" s="107"/>
      <c r="V14" s="76"/>
      <c r="W14" s="81" t="s">
        <v>63</v>
      </c>
      <c r="X14" s="197">
        <v>0.9</v>
      </c>
      <c r="Y14" s="62">
        <v>6100000</v>
      </c>
      <c r="Z14" s="68"/>
      <c r="AA14" s="68"/>
      <c r="AB14" s="68"/>
      <c r="AC14" s="68"/>
      <c r="AD14" s="68"/>
      <c r="AE14" s="82"/>
      <c r="AF14" s="83">
        <v>23020202</v>
      </c>
      <c r="AG14" s="265">
        <v>6000000</v>
      </c>
      <c r="AH14" s="68"/>
      <c r="AI14" s="68"/>
      <c r="AJ14" s="89"/>
      <c r="AK14" s="82"/>
      <c r="AL14" s="111">
        <v>41275</v>
      </c>
      <c r="AM14" s="112">
        <v>41639</v>
      </c>
      <c r="AN14" s="113"/>
      <c r="AO14" s="86"/>
      <c r="AP14" s="94"/>
      <c r="AQ14" s="94"/>
      <c r="AR14" s="221"/>
      <c r="AS14" s="94"/>
      <c r="AT14" s="222"/>
      <c r="AU14" s="59"/>
      <c r="AV14" s="60"/>
      <c r="AW14" s="226"/>
    </row>
    <row r="15" spans="1:49" s="71" customFormat="1" ht="93" customHeight="1">
      <c r="A15" s="64">
        <v>211</v>
      </c>
      <c r="B15" s="65" t="s">
        <v>57</v>
      </c>
      <c r="C15" s="66"/>
      <c r="D15" s="66"/>
      <c r="E15" s="65" t="s">
        <v>58</v>
      </c>
      <c r="F15" s="66"/>
      <c r="G15" s="67" t="s">
        <v>83</v>
      </c>
      <c r="H15" s="68" t="s">
        <v>84</v>
      </c>
      <c r="I15" s="66"/>
      <c r="J15" s="66"/>
      <c r="K15" s="66"/>
      <c r="L15" s="69" t="s">
        <v>192</v>
      </c>
      <c r="M15" s="70"/>
      <c r="N15" s="69" t="s">
        <v>87</v>
      </c>
      <c r="O15" s="69" t="s">
        <v>88</v>
      </c>
      <c r="P15" s="183">
        <v>0.8</v>
      </c>
      <c r="Q15" s="184">
        <v>0.9</v>
      </c>
      <c r="R15" s="185">
        <v>0.96</v>
      </c>
      <c r="S15" s="185">
        <v>0.98</v>
      </c>
      <c r="T15" s="253">
        <v>6000000</v>
      </c>
      <c r="U15" s="76"/>
      <c r="V15" s="76"/>
      <c r="W15" s="81" t="s">
        <v>63</v>
      </c>
      <c r="X15" s="203">
        <v>0.9</v>
      </c>
      <c r="Y15" s="62">
        <v>6100000</v>
      </c>
      <c r="Z15" s="68"/>
      <c r="AA15" s="68"/>
      <c r="AB15" s="68"/>
      <c r="AC15" s="68"/>
      <c r="AD15" s="68"/>
      <c r="AE15" s="82"/>
      <c r="AF15" s="83">
        <v>23020202</v>
      </c>
      <c r="AG15" s="265">
        <v>6000000</v>
      </c>
      <c r="AH15" s="68"/>
      <c r="AI15" s="68"/>
      <c r="AJ15" s="89"/>
      <c r="AK15" s="82"/>
      <c r="AL15" s="111">
        <v>41275</v>
      </c>
      <c r="AM15" s="112">
        <v>41639</v>
      </c>
      <c r="AN15" s="113"/>
      <c r="AO15" s="86"/>
      <c r="AP15" s="94"/>
      <c r="AQ15" s="95"/>
      <c r="AR15" s="221"/>
      <c r="AS15" s="94"/>
      <c r="AT15" s="222"/>
      <c r="AU15" s="237"/>
      <c r="AV15" s="238"/>
      <c r="AW15" s="95"/>
    </row>
    <row r="16" spans="1:49" s="71" customFormat="1" ht="138.75" customHeight="1">
      <c r="A16" s="64">
        <v>212</v>
      </c>
      <c r="B16" s="65" t="s">
        <v>57</v>
      </c>
      <c r="C16" s="66"/>
      <c r="D16" s="66"/>
      <c r="E16" s="65" t="s">
        <v>58</v>
      </c>
      <c r="F16" s="66"/>
      <c r="G16" s="67" t="s">
        <v>83</v>
      </c>
      <c r="H16" s="68" t="s">
        <v>84</v>
      </c>
      <c r="I16" s="66"/>
      <c r="J16" s="66"/>
      <c r="K16" s="66"/>
      <c r="L16" s="69" t="s">
        <v>192</v>
      </c>
      <c r="M16" s="70"/>
      <c r="N16" s="69" t="s">
        <v>89</v>
      </c>
      <c r="O16" s="69" t="s">
        <v>90</v>
      </c>
      <c r="P16" s="183">
        <v>0.8</v>
      </c>
      <c r="Q16" s="184">
        <v>0.9</v>
      </c>
      <c r="R16" s="185">
        <v>0.96</v>
      </c>
      <c r="S16" s="185">
        <v>0.98</v>
      </c>
      <c r="T16" s="253">
        <v>6000000</v>
      </c>
      <c r="U16" s="76"/>
      <c r="V16" s="76"/>
      <c r="W16" s="81" t="s">
        <v>63</v>
      </c>
      <c r="X16" s="203">
        <v>0.9</v>
      </c>
      <c r="Y16" s="62">
        <v>6100000</v>
      </c>
      <c r="Z16" s="68"/>
      <c r="AA16" s="68"/>
      <c r="AB16" s="68"/>
      <c r="AC16" s="68"/>
      <c r="AD16" s="68"/>
      <c r="AE16" s="82"/>
      <c r="AF16" s="83">
        <v>23020202</v>
      </c>
      <c r="AG16" s="265">
        <v>6000000</v>
      </c>
      <c r="AH16" s="68"/>
      <c r="AI16" s="68"/>
      <c r="AJ16" s="89"/>
      <c r="AK16" s="82"/>
      <c r="AL16" s="111">
        <v>41275</v>
      </c>
      <c r="AM16" s="112">
        <v>41639</v>
      </c>
      <c r="AN16" s="113"/>
      <c r="AO16" s="86"/>
      <c r="AP16" s="94"/>
      <c r="AQ16" s="95"/>
      <c r="AR16" s="221"/>
      <c r="AS16" s="94"/>
      <c r="AT16" s="222"/>
      <c r="AU16" s="237"/>
      <c r="AV16" s="238"/>
      <c r="AW16" s="95"/>
    </row>
    <row r="17" spans="1:49" s="74" customFormat="1" ht="177.75" customHeight="1">
      <c r="A17" s="72">
        <v>213</v>
      </c>
      <c r="B17" s="65" t="s">
        <v>57</v>
      </c>
      <c r="C17" s="68"/>
      <c r="D17" s="68"/>
      <c r="E17" s="65" t="s">
        <v>58</v>
      </c>
      <c r="F17" s="68"/>
      <c r="G17" s="67" t="s">
        <v>83</v>
      </c>
      <c r="H17" s="68" t="s">
        <v>84</v>
      </c>
      <c r="I17" s="68"/>
      <c r="J17" s="68"/>
      <c r="K17" s="68"/>
      <c r="L17" s="69" t="s">
        <v>192</v>
      </c>
      <c r="M17" s="73"/>
      <c r="N17" s="69" t="s">
        <v>91</v>
      </c>
      <c r="O17" s="69" t="s">
        <v>92</v>
      </c>
      <c r="P17" s="186">
        <v>0.3998</v>
      </c>
      <c r="Q17" s="114">
        <v>0.6</v>
      </c>
      <c r="R17" s="114">
        <v>0.625</v>
      </c>
      <c r="S17" s="114">
        <v>0.65</v>
      </c>
      <c r="T17" s="253">
        <v>6000000</v>
      </c>
      <c r="U17" s="76"/>
      <c r="V17" s="76"/>
      <c r="W17" s="81" t="s">
        <v>63</v>
      </c>
      <c r="X17" s="197">
        <v>0.6</v>
      </c>
      <c r="Y17" s="62">
        <v>6100000</v>
      </c>
      <c r="Z17" s="68"/>
      <c r="AA17" s="68"/>
      <c r="AB17" s="68"/>
      <c r="AC17" s="68"/>
      <c r="AD17" s="68"/>
      <c r="AE17" s="82"/>
      <c r="AF17" s="83">
        <v>23020202</v>
      </c>
      <c r="AG17" s="265">
        <v>6000000</v>
      </c>
      <c r="AH17" s="68"/>
      <c r="AI17" s="68"/>
      <c r="AJ17" s="89"/>
      <c r="AK17" s="82"/>
      <c r="AL17" s="111">
        <v>41275</v>
      </c>
      <c r="AM17" s="112">
        <v>41639</v>
      </c>
      <c r="AN17" s="113"/>
      <c r="AO17" s="86"/>
      <c r="AP17" s="94"/>
      <c r="AQ17" s="226"/>
      <c r="AR17" s="221"/>
      <c r="AS17" s="94"/>
      <c r="AT17" s="239"/>
      <c r="AU17" s="240"/>
      <c r="AV17" s="60"/>
      <c r="AW17" s="226"/>
    </row>
    <row r="18" spans="1:49" s="71" customFormat="1" ht="158.25" customHeight="1">
      <c r="A18" s="64">
        <v>214</v>
      </c>
      <c r="B18" s="65" t="s">
        <v>57</v>
      </c>
      <c r="C18" s="66"/>
      <c r="D18" s="66"/>
      <c r="E18" s="65" t="s">
        <v>58</v>
      </c>
      <c r="F18" s="66"/>
      <c r="G18" s="67" t="s">
        <v>83</v>
      </c>
      <c r="H18" s="68" t="s">
        <v>84</v>
      </c>
      <c r="I18" s="66"/>
      <c r="J18" s="66"/>
      <c r="K18" s="66"/>
      <c r="L18" s="69" t="s">
        <v>192</v>
      </c>
      <c r="M18" s="70"/>
      <c r="N18" s="69" t="s">
        <v>93</v>
      </c>
      <c r="O18" s="69" t="s">
        <v>94</v>
      </c>
      <c r="P18" s="187">
        <v>0.96156</v>
      </c>
      <c r="Q18" s="114">
        <v>0.75</v>
      </c>
      <c r="R18" s="114">
        <v>0.73</v>
      </c>
      <c r="S18" s="114">
        <v>0.75</v>
      </c>
      <c r="T18" s="253">
        <v>6000000</v>
      </c>
      <c r="U18" s="76"/>
      <c r="V18" s="76"/>
      <c r="W18" s="81" t="s">
        <v>63</v>
      </c>
      <c r="X18" s="197">
        <v>0.75</v>
      </c>
      <c r="Y18" s="62">
        <v>6100000</v>
      </c>
      <c r="Z18" s="68"/>
      <c r="AA18" s="68"/>
      <c r="AB18" s="68"/>
      <c r="AC18" s="68"/>
      <c r="AD18" s="68"/>
      <c r="AE18" s="82"/>
      <c r="AF18" s="83">
        <v>23020202</v>
      </c>
      <c r="AG18" s="265">
        <v>6000000</v>
      </c>
      <c r="AH18" s="68"/>
      <c r="AI18" s="68"/>
      <c r="AJ18" s="89"/>
      <c r="AK18" s="82"/>
      <c r="AL18" s="111">
        <v>41275</v>
      </c>
      <c r="AM18" s="112">
        <v>41639</v>
      </c>
      <c r="AN18" s="113"/>
      <c r="AO18" s="86"/>
      <c r="AP18" s="94"/>
      <c r="AQ18" s="95"/>
      <c r="AR18" s="221"/>
      <c r="AS18" s="94"/>
      <c r="AT18" s="239"/>
      <c r="AU18" s="240"/>
      <c r="AV18" s="219"/>
      <c r="AW18" s="95"/>
    </row>
    <row r="19" spans="1:49" s="71" customFormat="1" ht="129" customHeight="1">
      <c r="A19" s="64">
        <v>215</v>
      </c>
      <c r="B19" s="65" t="s">
        <v>57</v>
      </c>
      <c r="C19" s="66"/>
      <c r="D19" s="66"/>
      <c r="E19" s="65" t="s">
        <v>58</v>
      </c>
      <c r="F19" s="66"/>
      <c r="G19" s="75" t="s">
        <v>83</v>
      </c>
      <c r="H19" s="68" t="s">
        <v>84</v>
      </c>
      <c r="I19" s="66"/>
      <c r="J19" s="66"/>
      <c r="K19" s="66"/>
      <c r="L19" s="69" t="s">
        <v>192</v>
      </c>
      <c r="M19" s="70"/>
      <c r="N19" s="69" t="s">
        <v>95</v>
      </c>
      <c r="O19" s="69" t="s">
        <v>96</v>
      </c>
      <c r="P19" s="188">
        <v>0.1089</v>
      </c>
      <c r="Q19" s="114">
        <v>0.1</v>
      </c>
      <c r="R19" s="114">
        <v>0.09</v>
      </c>
      <c r="S19" s="114">
        <v>0.08</v>
      </c>
      <c r="T19" s="253">
        <v>6000000</v>
      </c>
      <c r="U19" s="76"/>
      <c r="V19" s="76"/>
      <c r="W19" s="81" t="s">
        <v>63</v>
      </c>
      <c r="X19" s="197">
        <v>0.1</v>
      </c>
      <c r="Y19" s="62">
        <v>6100000</v>
      </c>
      <c r="Z19" s="68"/>
      <c r="AA19" s="68"/>
      <c r="AB19" s="68"/>
      <c r="AC19" s="68"/>
      <c r="AD19" s="68"/>
      <c r="AE19" s="82"/>
      <c r="AF19" s="83">
        <v>23020202</v>
      </c>
      <c r="AG19" s="265">
        <v>6000000</v>
      </c>
      <c r="AH19" s="68"/>
      <c r="AI19" s="68"/>
      <c r="AJ19" s="89"/>
      <c r="AK19" s="82"/>
      <c r="AL19" s="111">
        <v>41275</v>
      </c>
      <c r="AM19" s="112">
        <v>41639</v>
      </c>
      <c r="AN19" s="113"/>
      <c r="AO19" s="86"/>
      <c r="AP19" s="94"/>
      <c r="AQ19" s="95"/>
      <c r="AR19" s="221"/>
      <c r="AS19" s="94"/>
      <c r="AT19" s="224"/>
      <c r="AU19" s="240"/>
      <c r="AV19" s="60"/>
      <c r="AW19" s="95"/>
    </row>
    <row r="20" spans="1:49" s="71" customFormat="1" ht="130.5" customHeight="1">
      <c r="A20" s="64">
        <v>216</v>
      </c>
      <c r="B20" s="65" t="s">
        <v>57</v>
      </c>
      <c r="C20" s="66"/>
      <c r="D20" s="66"/>
      <c r="E20" s="65" t="s">
        <v>58</v>
      </c>
      <c r="F20" s="66"/>
      <c r="G20" s="75" t="s">
        <v>97</v>
      </c>
      <c r="H20" s="68" t="s">
        <v>84</v>
      </c>
      <c r="I20" s="66"/>
      <c r="J20" s="66"/>
      <c r="K20" s="66"/>
      <c r="L20" s="69" t="s">
        <v>192</v>
      </c>
      <c r="M20" s="70"/>
      <c r="N20" s="69" t="s">
        <v>98</v>
      </c>
      <c r="O20" s="69" t="s">
        <v>99</v>
      </c>
      <c r="P20" s="143">
        <v>0</v>
      </c>
      <c r="Q20" s="152">
        <v>0.05</v>
      </c>
      <c r="R20" s="152">
        <v>0.05</v>
      </c>
      <c r="S20" s="152">
        <v>0.04</v>
      </c>
      <c r="T20" s="253">
        <v>6000000</v>
      </c>
      <c r="U20" s="76"/>
      <c r="V20" s="76"/>
      <c r="W20" s="81" t="s">
        <v>63</v>
      </c>
      <c r="X20" s="199">
        <v>0.05</v>
      </c>
      <c r="Y20" s="62">
        <v>6100000</v>
      </c>
      <c r="Z20" s="68"/>
      <c r="AA20" s="68"/>
      <c r="AB20" s="68"/>
      <c r="AC20" s="68"/>
      <c r="AD20" s="68"/>
      <c r="AE20" s="82"/>
      <c r="AF20" s="83">
        <v>23020202</v>
      </c>
      <c r="AG20" s="265">
        <v>6000000</v>
      </c>
      <c r="AH20" s="68"/>
      <c r="AI20" s="68"/>
      <c r="AJ20" s="89"/>
      <c r="AK20" s="82"/>
      <c r="AL20" s="111">
        <v>41275</v>
      </c>
      <c r="AM20" s="112">
        <v>41639</v>
      </c>
      <c r="AN20" s="113"/>
      <c r="AO20" s="86"/>
      <c r="AP20" s="94"/>
      <c r="AQ20" s="95"/>
      <c r="AR20" s="221"/>
      <c r="AS20" s="94"/>
      <c r="AT20" s="230"/>
      <c r="AU20" s="240"/>
      <c r="AV20" s="60"/>
      <c r="AW20" s="95"/>
    </row>
    <row r="21" spans="1:49" s="71" customFormat="1" ht="107.25" customHeight="1">
      <c r="A21" s="64">
        <v>217</v>
      </c>
      <c r="B21" s="65" t="s">
        <v>57</v>
      </c>
      <c r="C21" s="66"/>
      <c r="D21" s="66"/>
      <c r="E21" s="65" t="s">
        <v>58</v>
      </c>
      <c r="F21" s="66"/>
      <c r="G21" s="75" t="s">
        <v>97</v>
      </c>
      <c r="H21" s="68" t="s">
        <v>100</v>
      </c>
      <c r="I21" s="66"/>
      <c r="J21" s="66"/>
      <c r="K21" s="66"/>
      <c r="L21" s="69" t="s">
        <v>192</v>
      </c>
      <c r="M21" s="70"/>
      <c r="N21" s="69" t="s">
        <v>101</v>
      </c>
      <c r="O21" s="69" t="s">
        <v>102</v>
      </c>
      <c r="P21" s="145" t="s">
        <v>226</v>
      </c>
      <c r="Q21" s="152">
        <v>0.05</v>
      </c>
      <c r="R21" s="152">
        <v>0.05</v>
      </c>
      <c r="S21" s="152">
        <v>0.04</v>
      </c>
      <c r="T21" s="254">
        <v>5500000</v>
      </c>
      <c r="U21" s="76"/>
      <c r="V21" s="134"/>
      <c r="W21" s="81" t="s">
        <v>63</v>
      </c>
      <c r="X21" s="199">
        <v>0.05</v>
      </c>
      <c r="Y21" s="62">
        <v>5800000</v>
      </c>
      <c r="Z21" s="66"/>
      <c r="AA21" s="66"/>
      <c r="AB21" s="66"/>
      <c r="AC21" s="66"/>
      <c r="AD21" s="66"/>
      <c r="AE21" s="85"/>
      <c r="AF21" s="83">
        <v>23020206</v>
      </c>
      <c r="AG21" s="265">
        <v>5500000</v>
      </c>
      <c r="AH21" s="66"/>
      <c r="AI21" s="66"/>
      <c r="AJ21" s="84"/>
      <c r="AK21" s="85"/>
      <c r="AL21" s="111">
        <v>41275</v>
      </c>
      <c r="AM21" s="112">
        <v>41639</v>
      </c>
      <c r="AN21" s="113"/>
      <c r="AO21" s="87"/>
      <c r="AP21" s="92"/>
      <c r="AQ21" s="92"/>
      <c r="AR21" s="97"/>
      <c r="AS21" s="101"/>
      <c r="AT21" s="230"/>
      <c r="AU21" s="240"/>
      <c r="AV21" s="219"/>
      <c r="AW21" s="95"/>
    </row>
    <row r="22" spans="1:49" s="71" customFormat="1" ht="124.5" customHeight="1">
      <c r="A22" s="64">
        <v>218</v>
      </c>
      <c r="B22" s="65" t="s">
        <v>57</v>
      </c>
      <c r="C22" s="66"/>
      <c r="D22" s="66"/>
      <c r="E22" s="65" t="s">
        <v>58</v>
      </c>
      <c r="F22" s="66"/>
      <c r="G22" s="75" t="s">
        <v>97</v>
      </c>
      <c r="H22" s="68" t="s">
        <v>103</v>
      </c>
      <c r="I22" s="66"/>
      <c r="J22" s="66"/>
      <c r="K22" s="66"/>
      <c r="L22" s="69" t="s">
        <v>56</v>
      </c>
      <c r="M22" s="70"/>
      <c r="N22" s="69" t="s">
        <v>104</v>
      </c>
      <c r="O22" s="69" t="s">
        <v>105</v>
      </c>
      <c r="P22" s="143" t="s">
        <v>205</v>
      </c>
      <c r="Q22" s="96" t="s">
        <v>205</v>
      </c>
      <c r="R22" s="96" t="s">
        <v>205</v>
      </c>
      <c r="S22" s="96" t="s">
        <v>205</v>
      </c>
      <c r="T22" s="253">
        <v>6000000</v>
      </c>
      <c r="U22" s="134"/>
      <c r="V22" s="80"/>
      <c r="W22" s="81" t="s">
        <v>63</v>
      </c>
      <c r="X22" s="204" t="s">
        <v>205</v>
      </c>
      <c r="Y22" s="62">
        <v>6100000</v>
      </c>
      <c r="Z22" s="68"/>
      <c r="AA22" s="68"/>
      <c r="AB22" s="68"/>
      <c r="AC22" s="68"/>
      <c r="AD22" s="68"/>
      <c r="AE22" s="82"/>
      <c r="AF22" s="83">
        <v>23020202</v>
      </c>
      <c r="AG22" s="265">
        <v>6000000</v>
      </c>
      <c r="AH22" s="68"/>
      <c r="AI22" s="68"/>
      <c r="AJ22" s="89"/>
      <c r="AK22" s="82"/>
      <c r="AL22" s="111">
        <v>41275</v>
      </c>
      <c r="AM22" s="112">
        <v>41639</v>
      </c>
      <c r="AN22" s="113"/>
      <c r="AO22" s="86"/>
      <c r="AP22" s="94"/>
      <c r="AQ22" s="226"/>
      <c r="AR22" s="221"/>
      <c r="AS22" s="94"/>
      <c r="AT22" s="222"/>
      <c r="AU22" s="240"/>
      <c r="AV22" s="219"/>
      <c r="AW22" s="95"/>
    </row>
    <row r="23" spans="1:49" s="71" customFormat="1" ht="115.5" customHeight="1">
      <c r="A23" s="64">
        <v>219</v>
      </c>
      <c r="B23" s="65" t="s">
        <v>57</v>
      </c>
      <c r="C23" s="66"/>
      <c r="D23" s="66"/>
      <c r="E23" s="65" t="s">
        <v>58</v>
      </c>
      <c r="F23" s="66"/>
      <c r="G23" s="67" t="s">
        <v>97</v>
      </c>
      <c r="H23" s="68" t="s">
        <v>103</v>
      </c>
      <c r="I23" s="66"/>
      <c r="J23" s="66"/>
      <c r="K23" s="66"/>
      <c r="L23" s="69" t="s">
        <v>192</v>
      </c>
      <c r="M23" s="70"/>
      <c r="N23" s="69" t="s">
        <v>106</v>
      </c>
      <c r="O23" s="69" t="s">
        <v>107</v>
      </c>
      <c r="P23" s="143" t="s">
        <v>206</v>
      </c>
      <c r="Q23" s="96" t="s">
        <v>206</v>
      </c>
      <c r="R23" s="96" t="s">
        <v>206</v>
      </c>
      <c r="S23" s="96" t="s">
        <v>206</v>
      </c>
      <c r="T23" s="255">
        <v>1000000</v>
      </c>
      <c r="U23" s="76"/>
      <c r="V23" s="76"/>
      <c r="W23" s="81" t="s">
        <v>63</v>
      </c>
      <c r="X23" s="204" t="s">
        <v>206</v>
      </c>
      <c r="Y23" s="77">
        <v>0</v>
      </c>
      <c r="Z23" s="66"/>
      <c r="AA23" s="66"/>
      <c r="AB23" s="66"/>
      <c r="AC23" s="66"/>
      <c r="AD23" s="66"/>
      <c r="AE23" s="66"/>
      <c r="AF23" s="83">
        <v>23020205</v>
      </c>
      <c r="AG23" s="265">
        <v>1000000</v>
      </c>
      <c r="AH23" s="66"/>
      <c r="AI23" s="66"/>
      <c r="AJ23" s="66"/>
      <c r="AK23" s="66"/>
      <c r="AL23" s="111">
        <v>41275</v>
      </c>
      <c r="AM23" s="112">
        <v>41639</v>
      </c>
      <c r="AN23" s="66"/>
      <c r="AO23" s="66"/>
      <c r="AP23" s="92"/>
      <c r="AQ23" s="92"/>
      <c r="AR23" s="92"/>
      <c r="AS23" s="241"/>
      <c r="AT23" s="222"/>
      <c r="AU23" s="242"/>
      <c r="AV23" s="219"/>
      <c r="AW23" s="95"/>
    </row>
    <row r="24" spans="1:49" s="71" customFormat="1" ht="111" customHeight="1">
      <c r="A24" s="64">
        <v>220</v>
      </c>
      <c r="B24" s="65" t="s">
        <v>57</v>
      </c>
      <c r="C24" s="66"/>
      <c r="D24" s="66"/>
      <c r="E24" s="65" t="s">
        <v>58</v>
      </c>
      <c r="F24" s="66"/>
      <c r="G24" s="67" t="s">
        <v>97</v>
      </c>
      <c r="H24" s="68" t="s">
        <v>108</v>
      </c>
      <c r="I24" s="66"/>
      <c r="J24" s="66"/>
      <c r="K24" s="66"/>
      <c r="L24" s="69" t="s">
        <v>192</v>
      </c>
      <c r="M24" s="70"/>
      <c r="N24" s="69" t="s">
        <v>109</v>
      </c>
      <c r="O24" s="69" t="s">
        <v>110</v>
      </c>
      <c r="P24" s="147"/>
      <c r="Q24" s="96" t="s">
        <v>207</v>
      </c>
      <c r="R24" s="96" t="s">
        <v>208</v>
      </c>
      <c r="S24" s="96" t="s">
        <v>209</v>
      </c>
      <c r="T24" s="254">
        <v>5500000</v>
      </c>
      <c r="U24" s="76"/>
      <c r="V24" s="134"/>
      <c r="W24" s="81" t="s">
        <v>63</v>
      </c>
      <c r="X24" s="204" t="s">
        <v>207</v>
      </c>
      <c r="Y24" s="62">
        <v>5800000</v>
      </c>
      <c r="Z24" s="66"/>
      <c r="AA24" s="66"/>
      <c r="AB24" s="66"/>
      <c r="AC24" s="66"/>
      <c r="AD24" s="66"/>
      <c r="AE24" s="85"/>
      <c r="AF24" s="83">
        <v>23020206</v>
      </c>
      <c r="AG24" s="265">
        <v>5500000</v>
      </c>
      <c r="AH24" s="66"/>
      <c r="AI24" s="66"/>
      <c r="AJ24" s="84"/>
      <c r="AK24" s="85"/>
      <c r="AL24" s="111">
        <v>41275</v>
      </c>
      <c r="AM24" s="112">
        <v>41639</v>
      </c>
      <c r="AN24" s="113"/>
      <c r="AO24" s="87"/>
      <c r="AP24" s="92"/>
      <c r="AQ24" s="92"/>
      <c r="AR24" s="97"/>
      <c r="AS24" s="101"/>
      <c r="AT24" s="230"/>
      <c r="AU24" s="240"/>
      <c r="AV24" s="60"/>
      <c r="AW24" s="95"/>
    </row>
    <row r="25" spans="1:49" s="71" customFormat="1" ht="81.75" customHeight="1">
      <c r="A25" s="64">
        <v>221</v>
      </c>
      <c r="B25" s="65" t="s">
        <v>57</v>
      </c>
      <c r="C25" s="66"/>
      <c r="D25" s="66"/>
      <c r="E25" s="65" t="s">
        <v>58</v>
      </c>
      <c r="F25" s="66"/>
      <c r="G25" s="67" t="s">
        <v>97</v>
      </c>
      <c r="H25" s="68" t="s">
        <v>108</v>
      </c>
      <c r="I25" s="66"/>
      <c r="J25" s="66"/>
      <c r="K25" s="66"/>
      <c r="L25" s="69" t="s">
        <v>192</v>
      </c>
      <c r="M25" s="70"/>
      <c r="N25" s="69" t="s">
        <v>111</v>
      </c>
      <c r="O25" s="69" t="s">
        <v>112</v>
      </c>
      <c r="P25" s="148">
        <v>0</v>
      </c>
      <c r="Q25" s="153">
        <v>1</v>
      </c>
      <c r="R25" s="79"/>
      <c r="S25" s="79"/>
      <c r="T25" s="256">
        <v>500000</v>
      </c>
      <c r="U25" s="134"/>
      <c r="V25" s="76"/>
      <c r="W25" s="81" t="s">
        <v>63</v>
      </c>
      <c r="X25" s="205">
        <v>1</v>
      </c>
      <c r="Y25" s="62">
        <v>250000</v>
      </c>
      <c r="Z25" s="68"/>
      <c r="AA25" s="68"/>
      <c r="AB25" s="68"/>
      <c r="AC25" s="68"/>
      <c r="AD25" s="68"/>
      <c r="AE25" s="82"/>
      <c r="AF25" s="83">
        <v>2302040201</v>
      </c>
      <c r="AG25" s="265">
        <v>500000</v>
      </c>
      <c r="AH25" s="66"/>
      <c r="AJ25" s="84"/>
      <c r="AK25" s="85"/>
      <c r="AL25" s="111">
        <v>41275</v>
      </c>
      <c r="AM25" s="112">
        <v>41639</v>
      </c>
      <c r="AN25" s="113"/>
      <c r="AO25" s="86"/>
      <c r="AP25" s="94"/>
      <c r="AQ25" s="94"/>
      <c r="AR25" s="243"/>
      <c r="AS25" s="98"/>
      <c r="AT25" s="239"/>
      <c r="AU25" s="59"/>
      <c r="AV25" s="60"/>
      <c r="AW25" s="95"/>
    </row>
    <row r="26" spans="1:49" s="71" customFormat="1" ht="108.75" customHeight="1">
      <c r="A26" s="64">
        <v>222</v>
      </c>
      <c r="B26" s="65" t="s">
        <v>113</v>
      </c>
      <c r="C26" s="66"/>
      <c r="D26" s="66"/>
      <c r="E26" s="65" t="s">
        <v>58</v>
      </c>
      <c r="F26" s="66"/>
      <c r="G26" s="67" t="s">
        <v>114</v>
      </c>
      <c r="H26" s="68" t="s">
        <v>115</v>
      </c>
      <c r="I26" s="66"/>
      <c r="J26" s="66"/>
      <c r="K26" s="66"/>
      <c r="L26" s="69" t="s">
        <v>116</v>
      </c>
      <c r="M26" s="70"/>
      <c r="N26" s="69" t="s">
        <v>117</v>
      </c>
      <c r="O26" s="69" t="s">
        <v>118</v>
      </c>
      <c r="P26" s="143" t="s">
        <v>210</v>
      </c>
      <c r="Q26" s="96" t="s">
        <v>211</v>
      </c>
      <c r="R26" s="96" t="s">
        <v>212</v>
      </c>
      <c r="S26" s="96" t="s">
        <v>213</v>
      </c>
      <c r="T26" s="257">
        <v>7250000</v>
      </c>
      <c r="U26" s="76"/>
      <c r="V26" s="76"/>
      <c r="W26" s="81" t="s">
        <v>119</v>
      </c>
      <c r="X26" s="204" t="s">
        <v>211</v>
      </c>
      <c r="Y26" s="62">
        <v>9250000</v>
      </c>
      <c r="Z26" s="66"/>
      <c r="AA26" s="66"/>
      <c r="AB26" s="66"/>
      <c r="AC26" s="66"/>
      <c r="AD26" s="66"/>
      <c r="AE26" s="85"/>
      <c r="AF26" s="83">
        <v>23020203</v>
      </c>
      <c r="AG26" s="265">
        <v>7250000</v>
      </c>
      <c r="AH26" s="66"/>
      <c r="AI26" s="66"/>
      <c r="AJ26" s="84"/>
      <c r="AK26" s="85"/>
      <c r="AL26" s="111">
        <v>41275</v>
      </c>
      <c r="AM26" s="112">
        <v>41639</v>
      </c>
      <c r="AN26" s="113"/>
      <c r="AO26" s="87"/>
      <c r="AP26" s="223"/>
      <c r="AQ26" s="92"/>
      <c r="AR26" s="97"/>
      <c r="AS26" s="101"/>
      <c r="AT26" s="222"/>
      <c r="AU26" s="240"/>
      <c r="AV26" s="219"/>
      <c r="AW26" s="95"/>
    </row>
    <row r="27" spans="1:49" s="71" customFormat="1" ht="120.75" customHeight="1">
      <c r="A27" s="64">
        <v>223</v>
      </c>
      <c r="B27" s="65" t="s">
        <v>113</v>
      </c>
      <c r="C27" s="66"/>
      <c r="D27" s="66"/>
      <c r="E27" s="65" t="s">
        <v>58</v>
      </c>
      <c r="F27" s="66"/>
      <c r="G27" s="67" t="s">
        <v>114</v>
      </c>
      <c r="H27" s="68" t="s">
        <v>115</v>
      </c>
      <c r="I27" s="66"/>
      <c r="J27" s="66"/>
      <c r="K27" s="66"/>
      <c r="L27" s="69" t="s">
        <v>116</v>
      </c>
      <c r="M27" s="70"/>
      <c r="N27" s="69" t="s">
        <v>120</v>
      </c>
      <c r="O27" s="69" t="s">
        <v>121</v>
      </c>
      <c r="P27" s="189">
        <v>0.65</v>
      </c>
      <c r="Q27" s="114">
        <v>0.7</v>
      </c>
      <c r="R27" s="114">
        <v>0.9</v>
      </c>
      <c r="S27" s="114">
        <v>1</v>
      </c>
      <c r="T27" s="257">
        <v>7250000</v>
      </c>
      <c r="U27" s="76"/>
      <c r="V27" s="76"/>
      <c r="W27" s="81" t="s">
        <v>119</v>
      </c>
      <c r="X27" s="197">
        <v>0.7</v>
      </c>
      <c r="Y27" s="62">
        <v>9250000</v>
      </c>
      <c r="Z27" s="66"/>
      <c r="AA27" s="66"/>
      <c r="AB27" s="66"/>
      <c r="AC27" s="66"/>
      <c r="AD27" s="66"/>
      <c r="AE27" s="85"/>
      <c r="AF27" s="83">
        <v>23020203</v>
      </c>
      <c r="AG27" s="265">
        <v>7250000</v>
      </c>
      <c r="AH27" s="66"/>
      <c r="AI27" s="66"/>
      <c r="AJ27" s="84"/>
      <c r="AK27" s="85"/>
      <c r="AL27" s="111">
        <v>41275</v>
      </c>
      <c r="AM27" s="112">
        <v>41639</v>
      </c>
      <c r="AN27" s="113"/>
      <c r="AO27" s="87"/>
      <c r="AP27" s="223"/>
      <c r="AQ27" s="92"/>
      <c r="AR27" s="97"/>
      <c r="AS27" s="98"/>
      <c r="AT27" s="222"/>
      <c r="AU27" s="240"/>
      <c r="AV27" s="60"/>
      <c r="AW27" s="95"/>
    </row>
    <row r="28" spans="1:49" s="71" customFormat="1" ht="161.25" customHeight="1">
      <c r="A28" s="64">
        <v>224</v>
      </c>
      <c r="B28" s="65" t="s">
        <v>113</v>
      </c>
      <c r="C28" s="66"/>
      <c r="D28" s="66"/>
      <c r="E28" s="65" t="s">
        <v>122</v>
      </c>
      <c r="F28" s="66"/>
      <c r="G28" s="67" t="s">
        <v>123</v>
      </c>
      <c r="H28" s="68" t="s">
        <v>124</v>
      </c>
      <c r="I28" s="66"/>
      <c r="J28" s="66"/>
      <c r="K28" s="66"/>
      <c r="L28" s="69" t="s">
        <v>116</v>
      </c>
      <c r="M28" s="70"/>
      <c r="N28" s="69" t="s">
        <v>125</v>
      </c>
      <c r="O28" s="69" t="s">
        <v>126</v>
      </c>
      <c r="P28" s="145" t="s">
        <v>227</v>
      </c>
      <c r="Q28" s="153">
        <v>200</v>
      </c>
      <c r="R28" s="153">
        <v>200</v>
      </c>
      <c r="S28" s="153">
        <v>200</v>
      </c>
      <c r="T28" s="252">
        <v>4250000</v>
      </c>
      <c r="U28" s="76"/>
      <c r="V28" s="107"/>
      <c r="W28" s="81" t="s">
        <v>63</v>
      </c>
      <c r="X28" s="205">
        <v>200</v>
      </c>
      <c r="Y28" s="62">
        <v>4625000</v>
      </c>
      <c r="Z28" s="109"/>
      <c r="AA28" s="110"/>
      <c r="AB28" s="109"/>
      <c r="AC28" s="110"/>
      <c r="AD28" s="109"/>
      <c r="AE28" s="110"/>
      <c r="AF28" s="83">
        <v>23020207</v>
      </c>
      <c r="AG28" s="265">
        <v>4250000</v>
      </c>
      <c r="AH28" s="68"/>
      <c r="AI28" s="118"/>
      <c r="AJ28" s="119"/>
      <c r="AK28" s="117"/>
      <c r="AL28" s="111">
        <v>41275</v>
      </c>
      <c r="AM28" s="112">
        <v>41639</v>
      </c>
      <c r="AN28" s="113"/>
      <c r="AO28" s="86"/>
      <c r="AP28" s="223"/>
      <c r="AQ28" s="223"/>
      <c r="AR28" s="243"/>
      <c r="AS28" s="244"/>
      <c r="AT28" s="230"/>
      <c r="AU28" s="57"/>
      <c r="AV28" s="60"/>
      <c r="AW28" s="95"/>
    </row>
    <row r="29" spans="1:49" s="71" customFormat="1" ht="72">
      <c r="A29" s="64">
        <v>225</v>
      </c>
      <c r="B29" s="65" t="s">
        <v>113</v>
      </c>
      <c r="C29" s="66"/>
      <c r="D29" s="66"/>
      <c r="E29" s="65" t="s">
        <v>122</v>
      </c>
      <c r="F29" s="66"/>
      <c r="G29" s="67" t="s">
        <v>127</v>
      </c>
      <c r="H29" s="68" t="s">
        <v>124</v>
      </c>
      <c r="I29" s="66"/>
      <c r="J29" s="66"/>
      <c r="K29" s="66"/>
      <c r="L29" s="69" t="s">
        <v>116</v>
      </c>
      <c r="M29" s="70"/>
      <c r="N29" s="69" t="s">
        <v>128</v>
      </c>
      <c r="O29" s="69" t="s">
        <v>129</v>
      </c>
      <c r="P29" s="191">
        <v>1</v>
      </c>
      <c r="Q29" s="155">
        <v>1</v>
      </c>
      <c r="R29" s="104">
        <v>1</v>
      </c>
      <c r="S29" s="104">
        <v>1</v>
      </c>
      <c r="T29" s="252">
        <v>4250000</v>
      </c>
      <c r="U29" s="107"/>
      <c r="V29" s="107"/>
      <c r="W29" s="81" t="s">
        <v>63</v>
      </c>
      <c r="X29" s="206">
        <v>1</v>
      </c>
      <c r="Y29" s="62">
        <v>4625000</v>
      </c>
      <c r="Z29" s="109"/>
      <c r="AA29" s="110"/>
      <c r="AB29" s="109"/>
      <c r="AC29" s="110"/>
      <c r="AD29" s="109"/>
      <c r="AE29" s="110"/>
      <c r="AF29" s="83">
        <v>23020207</v>
      </c>
      <c r="AG29" s="265">
        <v>4250000</v>
      </c>
      <c r="AH29" s="68"/>
      <c r="AI29" s="118"/>
      <c r="AJ29" s="119"/>
      <c r="AK29" s="117"/>
      <c r="AL29" s="111">
        <v>41275</v>
      </c>
      <c r="AM29" s="112">
        <v>41639</v>
      </c>
      <c r="AN29" s="113"/>
      <c r="AO29" s="86"/>
      <c r="AP29" s="94"/>
      <c r="AQ29" s="223"/>
      <c r="AR29" s="221"/>
      <c r="AS29" s="101"/>
      <c r="AT29" s="245"/>
      <c r="AU29" s="59"/>
      <c r="AV29" s="219"/>
      <c r="AW29" s="95"/>
    </row>
    <row r="30" spans="1:49" s="71" customFormat="1" ht="96">
      <c r="A30" s="64">
        <v>226</v>
      </c>
      <c r="B30" s="65" t="s">
        <v>113</v>
      </c>
      <c r="C30" s="66"/>
      <c r="D30" s="66"/>
      <c r="E30" s="65" t="s">
        <v>122</v>
      </c>
      <c r="F30" s="66"/>
      <c r="G30" s="67" t="s">
        <v>127</v>
      </c>
      <c r="H30" s="68" t="s">
        <v>124</v>
      </c>
      <c r="I30" s="66"/>
      <c r="J30" s="66"/>
      <c r="K30" s="66"/>
      <c r="L30" s="69" t="s">
        <v>116</v>
      </c>
      <c r="M30" s="70"/>
      <c r="N30" s="69" t="s">
        <v>130</v>
      </c>
      <c r="O30" s="69" t="s">
        <v>131</v>
      </c>
      <c r="P30" s="191">
        <v>1</v>
      </c>
      <c r="Q30" s="155">
        <v>1</v>
      </c>
      <c r="R30" s="104">
        <v>1</v>
      </c>
      <c r="S30" s="104">
        <v>1</v>
      </c>
      <c r="T30" s="251">
        <v>12100000</v>
      </c>
      <c r="U30" s="107"/>
      <c r="V30" s="115"/>
      <c r="W30" s="81" t="s">
        <v>63</v>
      </c>
      <c r="X30" s="206">
        <v>1</v>
      </c>
      <c r="Y30" s="62">
        <v>12120000</v>
      </c>
      <c r="Z30" s="66"/>
      <c r="AA30" s="66"/>
      <c r="AB30" s="66"/>
      <c r="AC30" s="66"/>
      <c r="AD30" s="66"/>
      <c r="AE30" s="85"/>
      <c r="AF30" s="83">
        <v>23020201</v>
      </c>
      <c r="AG30" s="265">
        <v>12100000</v>
      </c>
      <c r="AH30" s="66"/>
      <c r="AI30" s="66"/>
      <c r="AJ30" s="84"/>
      <c r="AK30" s="133"/>
      <c r="AL30" s="111">
        <v>41275</v>
      </c>
      <c r="AM30" s="112">
        <v>41639</v>
      </c>
      <c r="AN30" s="113"/>
      <c r="AO30" s="86"/>
      <c r="AP30" s="94"/>
      <c r="AQ30" s="94"/>
      <c r="AR30" s="221"/>
      <c r="AS30" s="101"/>
      <c r="AT30" s="245"/>
      <c r="AU30" s="59"/>
      <c r="AV30" s="219"/>
      <c r="AW30" s="95"/>
    </row>
    <row r="31" spans="1:49" s="71" customFormat="1" ht="127.5" customHeight="1">
      <c r="A31" s="64">
        <v>227</v>
      </c>
      <c r="B31" s="65" t="s">
        <v>113</v>
      </c>
      <c r="C31" s="66"/>
      <c r="D31" s="66"/>
      <c r="E31" s="65" t="s">
        <v>122</v>
      </c>
      <c r="F31" s="66"/>
      <c r="G31" s="67" t="s">
        <v>127</v>
      </c>
      <c r="H31" s="68" t="s">
        <v>132</v>
      </c>
      <c r="I31" s="66"/>
      <c r="J31" s="66"/>
      <c r="K31" s="66"/>
      <c r="L31" s="69" t="s">
        <v>116</v>
      </c>
      <c r="M31" s="70"/>
      <c r="N31" s="69" t="s">
        <v>133</v>
      </c>
      <c r="O31" s="69" t="s">
        <v>134</v>
      </c>
      <c r="P31" s="192">
        <v>1</v>
      </c>
      <c r="Q31" s="155">
        <v>1</v>
      </c>
      <c r="R31" s="104">
        <v>1</v>
      </c>
      <c r="S31" s="104">
        <v>1</v>
      </c>
      <c r="T31" s="252">
        <v>4250000</v>
      </c>
      <c r="U31" s="115"/>
      <c r="V31" s="107"/>
      <c r="W31" s="81" t="s">
        <v>63</v>
      </c>
      <c r="X31" s="206">
        <v>1</v>
      </c>
      <c r="Y31" s="62">
        <v>4625000</v>
      </c>
      <c r="Z31" s="109"/>
      <c r="AA31" s="110"/>
      <c r="AB31" s="109"/>
      <c r="AC31" s="110"/>
      <c r="AD31" s="109"/>
      <c r="AE31" s="110"/>
      <c r="AF31" s="83">
        <v>23020207</v>
      </c>
      <c r="AG31" s="265">
        <v>4250000</v>
      </c>
      <c r="AH31" s="68"/>
      <c r="AI31" s="118"/>
      <c r="AJ31" s="119"/>
      <c r="AK31" s="117"/>
      <c r="AL31" s="111">
        <v>41275</v>
      </c>
      <c r="AM31" s="112">
        <v>41639</v>
      </c>
      <c r="AN31" s="113"/>
      <c r="AO31" s="86"/>
      <c r="AP31" s="94"/>
      <c r="AQ31" s="223"/>
      <c r="AR31" s="221"/>
      <c r="AS31" s="101"/>
      <c r="AT31" s="245"/>
      <c r="AU31" s="59"/>
      <c r="AV31" s="219"/>
      <c r="AW31" s="95"/>
    </row>
    <row r="32" spans="1:49" s="71" customFormat="1" ht="96">
      <c r="A32" s="64">
        <v>228</v>
      </c>
      <c r="B32" s="65" t="s">
        <v>113</v>
      </c>
      <c r="C32" s="66"/>
      <c r="D32" s="66"/>
      <c r="E32" s="65" t="s">
        <v>122</v>
      </c>
      <c r="F32" s="66"/>
      <c r="G32" s="67" t="s">
        <v>127</v>
      </c>
      <c r="H32" s="68" t="s">
        <v>132</v>
      </c>
      <c r="I32" s="66"/>
      <c r="J32" s="66"/>
      <c r="K32" s="66"/>
      <c r="L32" s="69" t="s">
        <v>116</v>
      </c>
      <c r="M32" s="70"/>
      <c r="N32" s="69" t="s">
        <v>135</v>
      </c>
      <c r="O32" s="69" t="s">
        <v>136</v>
      </c>
      <c r="P32" s="190">
        <v>0.09</v>
      </c>
      <c r="Q32" s="152">
        <v>0.08</v>
      </c>
      <c r="R32" s="63">
        <v>0.07</v>
      </c>
      <c r="S32" s="63">
        <v>0.06</v>
      </c>
      <c r="T32" s="252">
        <v>4250000</v>
      </c>
      <c r="U32" s="107"/>
      <c r="V32" s="107"/>
      <c r="W32" s="81" t="s">
        <v>63</v>
      </c>
      <c r="X32" s="199">
        <v>0.08</v>
      </c>
      <c r="Y32" s="62">
        <v>4625000</v>
      </c>
      <c r="Z32" s="109"/>
      <c r="AA32" s="110"/>
      <c r="AB32" s="109"/>
      <c r="AC32" s="110"/>
      <c r="AD32" s="109"/>
      <c r="AE32" s="110"/>
      <c r="AF32" s="83">
        <v>23020207</v>
      </c>
      <c r="AG32" s="265">
        <v>4250000</v>
      </c>
      <c r="AH32" s="68"/>
      <c r="AI32" s="118"/>
      <c r="AJ32" s="119"/>
      <c r="AK32" s="117"/>
      <c r="AL32" s="111">
        <v>41275</v>
      </c>
      <c r="AM32" s="112">
        <v>41639</v>
      </c>
      <c r="AN32" s="113"/>
      <c r="AO32" s="86"/>
      <c r="AP32" s="223"/>
      <c r="AQ32" s="223"/>
      <c r="AR32" s="243"/>
      <c r="AS32" s="244"/>
      <c r="AT32" s="222"/>
      <c r="AU32" s="59"/>
      <c r="AV32" s="219"/>
      <c r="AW32" s="95"/>
    </row>
    <row r="33" spans="1:49" s="71" customFormat="1" ht="114" customHeight="1">
      <c r="A33" s="64">
        <v>229</v>
      </c>
      <c r="B33" s="65" t="s">
        <v>113</v>
      </c>
      <c r="C33" s="66"/>
      <c r="D33" s="66"/>
      <c r="E33" s="65" t="s">
        <v>122</v>
      </c>
      <c r="F33" s="66"/>
      <c r="G33" s="67" t="s">
        <v>137</v>
      </c>
      <c r="H33" s="68" t="s">
        <v>138</v>
      </c>
      <c r="I33" s="66"/>
      <c r="J33" s="66"/>
      <c r="K33" s="66"/>
      <c r="L33" s="69" t="s">
        <v>116</v>
      </c>
      <c r="M33" s="70"/>
      <c r="N33" s="69" t="s">
        <v>139</v>
      </c>
      <c r="O33" s="69" t="s">
        <v>140</v>
      </c>
      <c r="P33" s="193">
        <v>0.728</v>
      </c>
      <c r="Q33" s="114">
        <v>0.75</v>
      </c>
      <c r="R33" s="114">
        <v>0.8</v>
      </c>
      <c r="S33" s="114">
        <v>0.8</v>
      </c>
      <c r="T33" s="253">
        <v>6000000</v>
      </c>
      <c r="U33" s="107"/>
      <c r="V33" s="76"/>
      <c r="W33" s="81" t="s">
        <v>63</v>
      </c>
      <c r="X33" s="197">
        <v>0.75</v>
      </c>
      <c r="Y33" s="62">
        <v>6100000</v>
      </c>
      <c r="Z33" s="68"/>
      <c r="AA33" s="68"/>
      <c r="AB33" s="68"/>
      <c r="AC33" s="68"/>
      <c r="AD33" s="68"/>
      <c r="AE33" s="82"/>
      <c r="AF33" s="83">
        <v>23020202</v>
      </c>
      <c r="AG33" s="265">
        <v>6000000</v>
      </c>
      <c r="AH33" s="68"/>
      <c r="AI33" s="68"/>
      <c r="AJ33" s="89"/>
      <c r="AK33" s="82"/>
      <c r="AL33" s="111">
        <v>41275</v>
      </c>
      <c r="AM33" s="112">
        <v>41639</v>
      </c>
      <c r="AN33" s="113"/>
      <c r="AO33" s="86"/>
      <c r="AP33" s="94"/>
      <c r="AQ33" s="95"/>
      <c r="AR33" s="221"/>
      <c r="AS33" s="94"/>
      <c r="AT33" s="224"/>
      <c r="AU33" s="240"/>
      <c r="AV33" s="219"/>
      <c r="AW33" s="95"/>
    </row>
    <row r="34" spans="1:49" s="71" customFormat="1" ht="96">
      <c r="A34" s="64">
        <v>230</v>
      </c>
      <c r="B34" s="65" t="s">
        <v>113</v>
      </c>
      <c r="C34" s="66"/>
      <c r="D34" s="66"/>
      <c r="E34" s="65" t="s">
        <v>122</v>
      </c>
      <c r="F34" s="66"/>
      <c r="G34" s="67" t="s">
        <v>137</v>
      </c>
      <c r="H34" s="68" t="s">
        <v>138</v>
      </c>
      <c r="I34" s="66"/>
      <c r="J34" s="66"/>
      <c r="K34" s="66"/>
      <c r="L34" s="69" t="s">
        <v>116</v>
      </c>
      <c r="M34" s="70"/>
      <c r="N34" s="69" t="s">
        <v>141</v>
      </c>
      <c r="O34" s="69" t="s">
        <v>142</v>
      </c>
      <c r="P34" s="149"/>
      <c r="Q34" s="114">
        <v>0.75</v>
      </c>
      <c r="R34" s="114">
        <v>0.8</v>
      </c>
      <c r="S34" s="114">
        <v>0.8</v>
      </c>
      <c r="T34" s="254">
        <v>5500000</v>
      </c>
      <c r="U34" s="76"/>
      <c r="V34" s="134"/>
      <c r="W34" s="81" t="s">
        <v>63</v>
      </c>
      <c r="X34" s="197">
        <v>0.75</v>
      </c>
      <c r="Y34" s="62">
        <v>5800000</v>
      </c>
      <c r="Z34" s="66"/>
      <c r="AA34" s="66"/>
      <c r="AB34" s="66"/>
      <c r="AC34" s="66"/>
      <c r="AD34" s="66"/>
      <c r="AE34" s="85"/>
      <c r="AF34" s="83">
        <v>23020206</v>
      </c>
      <c r="AG34" s="265">
        <v>5500000</v>
      </c>
      <c r="AH34" s="66"/>
      <c r="AI34" s="66"/>
      <c r="AJ34" s="84"/>
      <c r="AK34" s="85"/>
      <c r="AL34" s="111">
        <v>41275</v>
      </c>
      <c r="AM34" s="112">
        <v>41639</v>
      </c>
      <c r="AN34" s="113"/>
      <c r="AO34" s="87"/>
      <c r="AP34" s="92"/>
      <c r="AQ34" s="92"/>
      <c r="AR34" s="97"/>
      <c r="AS34" s="101"/>
      <c r="AT34" s="230"/>
      <c r="AU34" s="59"/>
      <c r="AV34" s="56"/>
      <c r="AW34" s="95"/>
    </row>
    <row r="35" spans="1:49" s="71" customFormat="1" ht="96">
      <c r="A35" s="64">
        <v>231</v>
      </c>
      <c r="B35" s="65" t="s">
        <v>113</v>
      </c>
      <c r="C35" s="66"/>
      <c r="D35" s="66"/>
      <c r="E35" s="65" t="s">
        <v>122</v>
      </c>
      <c r="F35" s="66"/>
      <c r="G35" s="67" t="s">
        <v>137</v>
      </c>
      <c r="H35" s="68" t="s">
        <v>138</v>
      </c>
      <c r="I35" s="66"/>
      <c r="J35" s="66"/>
      <c r="K35" s="66"/>
      <c r="L35" s="69" t="s">
        <v>116</v>
      </c>
      <c r="M35" s="70"/>
      <c r="N35" s="69" t="s">
        <v>143</v>
      </c>
      <c r="O35" s="69" t="s">
        <v>144</v>
      </c>
      <c r="P35" s="194">
        <v>0.0015</v>
      </c>
      <c r="Q35" s="114" t="s">
        <v>214</v>
      </c>
      <c r="R35" s="114" t="s">
        <v>214</v>
      </c>
      <c r="S35" s="114" t="s">
        <v>214</v>
      </c>
      <c r="T35" s="253">
        <v>6000000</v>
      </c>
      <c r="U35" s="134"/>
      <c r="V35" s="80"/>
      <c r="W35" s="81" t="s">
        <v>63</v>
      </c>
      <c r="X35" s="197" t="s">
        <v>214</v>
      </c>
      <c r="Y35" s="62">
        <v>6100000</v>
      </c>
      <c r="Z35" s="68"/>
      <c r="AA35" s="68"/>
      <c r="AB35" s="68"/>
      <c r="AC35" s="68"/>
      <c r="AD35" s="68"/>
      <c r="AE35" s="82"/>
      <c r="AF35" s="83">
        <v>23020202</v>
      </c>
      <c r="AG35" s="265">
        <v>6000000</v>
      </c>
      <c r="AH35" s="68"/>
      <c r="AI35" s="68"/>
      <c r="AJ35" s="89"/>
      <c r="AK35" s="82"/>
      <c r="AL35" s="111">
        <v>41275</v>
      </c>
      <c r="AM35" s="112">
        <v>41639</v>
      </c>
      <c r="AN35" s="113"/>
      <c r="AO35" s="86"/>
      <c r="AP35" s="94"/>
      <c r="AQ35" s="95"/>
      <c r="AR35" s="221"/>
      <c r="AS35" s="94"/>
      <c r="AT35" s="224"/>
      <c r="AU35" s="246"/>
      <c r="AV35" s="219"/>
      <c r="AW35" s="95"/>
    </row>
    <row r="36" spans="1:49" s="71" customFormat="1" ht="96">
      <c r="A36" s="64">
        <v>232</v>
      </c>
      <c r="B36" s="65" t="s">
        <v>113</v>
      </c>
      <c r="C36" s="66"/>
      <c r="D36" s="66"/>
      <c r="E36" s="65" t="s">
        <v>122</v>
      </c>
      <c r="F36" s="66"/>
      <c r="G36" s="67" t="s">
        <v>137</v>
      </c>
      <c r="H36" s="68" t="s">
        <v>138</v>
      </c>
      <c r="I36" s="66"/>
      <c r="J36" s="66"/>
      <c r="K36" s="66"/>
      <c r="L36" s="69" t="s">
        <v>116</v>
      </c>
      <c r="M36" s="70"/>
      <c r="N36" s="69" t="s">
        <v>145</v>
      </c>
      <c r="O36" s="69" t="s">
        <v>146</v>
      </c>
      <c r="P36" s="96" t="s">
        <v>215</v>
      </c>
      <c r="Q36" s="96" t="s">
        <v>215</v>
      </c>
      <c r="R36" s="96" t="s">
        <v>215</v>
      </c>
      <c r="S36" s="96" t="s">
        <v>215</v>
      </c>
      <c r="T36" s="254">
        <v>5500000</v>
      </c>
      <c r="U36" s="76"/>
      <c r="V36" s="134"/>
      <c r="W36" s="81" t="s">
        <v>63</v>
      </c>
      <c r="X36" s="204" t="s">
        <v>215</v>
      </c>
      <c r="Y36" s="62">
        <v>5800000</v>
      </c>
      <c r="Z36" s="66"/>
      <c r="AA36" s="66"/>
      <c r="AB36" s="66"/>
      <c r="AC36" s="66"/>
      <c r="AD36" s="66"/>
      <c r="AE36" s="85"/>
      <c r="AF36" s="83">
        <v>23020206</v>
      </c>
      <c r="AG36" s="265">
        <v>5500000</v>
      </c>
      <c r="AH36" s="66"/>
      <c r="AI36" s="66"/>
      <c r="AJ36" s="84"/>
      <c r="AK36" s="85"/>
      <c r="AL36" s="111">
        <v>41275</v>
      </c>
      <c r="AM36" s="112">
        <v>41639</v>
      </c>
      <c r="AN36" s="113"/>
      <c r="AO36" s="87"/>
      <c r="AP36" s="92"/>
      <c r="AQ36" s="92"/>
      <c r="AR36" s="97"/>
      <c r="AS36" s="101"/>
      <c r="AT36" s="230"/>
      <c r="AU36" s="240"/>
      <c r="AV36" s="60"/>
      <c r="AW36" s="95"/>
    </row>
    <row r="37" spans="1:49" s="71" customFormat="1" ht="138" customHeight="1">
      <c r="A37" s="64">
        <v>233</v>
      </c>
      <c r="B37" s="65" t="s">
        <v>113</v>
      </c>
      <c r="C37" s="66"/>
      <c r="D37" s="66"/>
      <c r="E37" s="65" t="s">
        <v>122</v>
      </c>
      <c r="F37" s="66"/>
      <c r="G37" s="67" t="s">
        <v>147</v>
      </c>
      <c r="H37" s="68" t="s">
        <v>148</v>
      </c>
      <c r="I37" s="66"/>
      <c r="J37" s="66"/>
      <c r="K37" s="66"/>
      <c r="L37" s="69" t="s">
        <v>116</v>
      </c>
      <c r="M37" s="70"/>
      <c r="N37" s="69" t="s">
        <v>149</v>
      </c>
      <c r="O37" s="69" t="s">
        <v>150</v>
      </c>
      <c r="P37" s="195">
        <v>1</v>
      </c>
      <c r="Q37" s="155">
        <v>1</v>
      </c>
      <c r="R37" s="104">
        <v>1</v>
      </c>
      <c r="S37" s="104">
        <v>1</v>
      </c>
      <c r="T37" s="258">
        <v>100000000</v>
      </c>
      <c r="U37" s="134"/>
      <c r="V37" s="76"/>
      <c r="W37" s="81" t="s">
        <v>119</v>
      </c>
      <c r="X37" s="206">
        <v>1</v>
      </c>
      <c r="Y37" s="62">
        <v>50000000</v>
      </c>
      <c r="Z37" s="68"/>
      <c r="AA37" s="68"/>
      <c r="AB37" s="68"/>
      <c r="AC37" s="68"/>
      <c r="AD37" s="68"/>
      <c r="AE37" s="82"/>
      <c r="AF37" s="88"/>
      <c r="AG37" s="265">
        <v>100000000</v>
      </c>
      <c r="AH37" s="68"/>
      <c r="AI37" s="68"/>
      <c r="AJ37" s="89"/>
      <c r="AK37" s="85"/>
      <c r="AL37" s="111">
        <v>41275</v>
      </c>
      <c r="AM37" s="112">
        <v>41639</v>
      </c>
      <c r="AN37" s="113"/>
      <c r="AO37" s="86"/>
      <c r="AP37" s="94"/>
      <c r="AQ37" s="94"/>
      <c r="AR37" s="221"/>
      <c r="AS37" s="101"/>
      <c r="AT37" s="247"/>
      <c r="AU37" s="248"/>
      <c r="AV37" s="219"/>
      <c r="AW37" s="95"/>
    </row>
    <row r="38" spans="1:48" s="95" customFormat="1" ht="60">
      <c r="A38" s="90">
        <v>234</v>
      </c>
      <c r="B38" s="91" t="s">
        <v>113</v>
      </c>
      <c r="C38" s="92"/>
      <c r="D38" s="92"/>
      <c r="E38" s="91" t="s">
        <v>122</v>
      </c>
      <c r="F38" s="92"/>
      <c r="G38" s="93" t="s">
        <v>147</v>
      </c>
      <c r="H38" s="94" t="s">
        <v>148</v>
      </c>
      <c r="I38" s="92"/>
      <c r="J38" s="92"/>
      <c r="K38" s="92"/>
      <c r="L38" s="69" t="s">
        <v>116</v>
      </c>
      <c r="M38" s="70"/>
      <c r="N38" s="69" t="s">
        <v>151</v>
      </c>
      <c r="O38" s="69" t="s">
        <v>152</v>
      </c>
      <c r="P38" s="195">
        <v>1</v>
      </c>
      <c r="Q38" s="155">
        <v>1</v>
      </c>
      <c r="R38" s="104">
        <v>1</v>
      </c>
      <c r="S38" s="104">
        <v>1</v>
      </c>
      <c r="T38" s="256">
        <v>500000</v>
      </c>
      <c r="U38" s="76"/>
      <c r="V38" s="76"/>
      <c r="W38" s="81" t="s">
        <v>63</v>
      </c>
      <c r="X38" s="206">
        <v>1</v>
      </c>
      <c r="Y38" s="62">
        <v>250000</v>
      </c>
      <c r="Z38" s="68"/>
      <c r="AA38" s="68"/>
      <c r="AB38" s="68"/>
      <c r="AC38" s="68"/>
      <c r="AD38" s="68"/>
      <c r="AE38" s="82"/>
      <c r="AF38" s="83">
        <v>2302040201</v>
      </c>
      <c r="AG38" s="265">
        <v>500000</v>
      </c>
      <c r="AH38" s="66"/>
      <c r="AI38" s="66"/>
      <c r="AJ38" s="84"/>
      <c r="AK38" s="85"/>
      <c r="AL38" s="111">
        <v>41275</v>
      </c>
      <c r="AM38" s="112">
        <v>41639</v>
      </c>
      <c r="AN38" s="113"/>
      <c r="AO38" s="86"/>
      <c r="AP38" s="94"/>
      <c r="AQ38" s="94"/>
      <c r="AR38" s="243"/>
      <c r="AS38" s="249"/>
      <c r="AT38" s="247"/>
      <c r="AU38" s="248"/>
      <c r="AV38" s="219"/>
    </row>
    <row r="39" spans="1:49" s="74" customFormat="1" ht="150" customHeight="1">
      <c r="A39" s="72">
        <v>235</v>
      </c>
      <c r="B39" s="65" t="s">
        <v>113</v>
      </c>
      <c r="C39" s="68"/>
      <c r="D39" s="68"/>
      <c r="E39" s="65" t="s">
        <v>122</v>
      </c>
      <c r="F39" s="68"/>
      <c r="G39" s="67" t="s">
        <v>147</v>
      </c>
      <c r="H39" s="68" t="s">
        <v>148</v>
      </c>
      <c r="I39" s="68"/>
      <c r="J39" s="68"/>
      <c r="K39" s="68"/>
      <c r="L39" s="69" t="s">
        <v>116</v>
      </c>
      <c r="M39" s="73"/>
      <c r="N39" s="69" t="s">
        <v>153</v>
      </c>
      <c r="O39" s="69" t="s">
        <v>154</v>
      </c>
      <c r="P39" s="195">
        <v>1</v>
      </c>
      <c r="Q39" s="155">
        <v>1</v>
      </c>
      <c r="R39" s="104">
        <v>1</v>
      </c>
      <c r="S39" s="104">
        <v>1</v>
      </c>
      <c r="T39" s="259">
        <v>1000000</v>
      </c>
      <c r="U39" s="76"/>
      <c r="V39" s="76"/>
      <c r="W39" s="81" t="s">
        <v>119</v>
      </c>
      <c r="X39" s="206">
        <v>1</v>
      </c>
      <c r="Y39" s="62">
        <v>1500000</v>
      </c>
      <c r="Z39" s="68"/>
      <c r="AA39" s="68"/>
      <c r="AB39" s="68"/>
      <c r="AC39" s="68"/>
      <c r="AD39" s="68"/>
      <c r="AE39" s="82"/>
      <c r="AF39" s="83">
        <v>2302040203</v>
      </c>
      <c r="AG39" s="265">
        <v>1000000</v>
      </c>
      <c r="AH39" s="68"/>
      <c r="AI39" s="68"/>
      <c r="AJ39" s="89"/>
      <c r="AK39" s="82"/>
      <c r="AL39" s="111">
        <v>41275</v>
      </c>
      <c r="AM39" s="112">
        <v>41639</v>
      </c>
      <c r="AN39" s="113"/>
      <c r="AO39" s="86"/>
      <c r="AP39" s="94"/>
      <c r="AQ39" s="94"/>
      <c r="AR39" s="221"/>
      <c r="AS39" s="101"/>
      <c r="AT39" s="247"/>
      <c r="AU39" s="57"/>
      <c r="AV39" s="219"/>
      <c r="AW39" s="226"/>
    </row>
    <row r="40" spans="1:49" s="71" customFormat="1" ht="156">
      <c r="A40" s="64">
        <v>236</v>
      </c>
      <c r="B40" s="65" t="s">
        <v>113</v>
      </c>
      <c r="C40" s="66"/>
      <c r="D40" s="66"/>
      <c r="E40" s="65" t="s">
        <v>122</v>
      </c>
      <c r="F40" s="66"/>
      <c r="G40" s="67" t="s">
        <v>155</v>
      </c>
      <c r="H40" s="68" t="s">
        <v>148</v>
      </c>
      <c r="I40" s="66"/>
      <c r="J40" s="66"/>
      <c r="K40" s="66"/>
      <c r="L40" s="69" t="s">
        <v>116</v>
      </c>
      <c r="M40" s="70"/>
      <c r="N40" s="69" t="s">
        <v>156</v>
      </c>
      <c r="O40" s="69" t="s">
        <v>157</v>
      </c>
      <c r="P40" s="150">
        <v>1</v>
      </c>
      <c r="Q40" s="155">
        <v>1</v>
      </c>
      <c r="R40" s="104">
        <v>1</v>
      </c>
      <c r="S40" s="104">
        <v>1</v>
      </c>
      <c r="T40" s="254">
        <v>10000000</v>
      </c>
      <c r="U40" s="76"/>
      <c r="V40" s="134"/>
      <c r="W40" s="81" t="s">
        <v>63</v>
      </c>
      <c r="X40" s="206">
        <v>1</v>
      </c>
      <c r="Y40" s="62">
        <v>55800000</v>
      </c>
      <c r="Z40" s="66"/>
      <c r="AA40" s="66"/>
      <c r="AB40" s="66"/>
      <c r="AC40" s="66"/>
      <c r="AD40" s="66"/>
      <c r="AE40" s="85"/>
      <c r="AF40" s="83">
        <v>23020206</v>
      </c>
      <c r="AG40" s="265">
        <v>10000000</v>
      </c>
      <c r="AH40" s="66"/>
      <c r="AI40" s="66"/>
      <c r="AJ40" s="84"/>
      <c r="AK40" s="85"/>
      <c r="AL40" s="111">
        <v>41275</v>
      </c>
      <c r="AM40" s="112">
        <v>41639</v>
      </c>
      <c r="AN40" s="113"/>
      <c r="AO40" s="87"/>
      <c r="AP40" s="92"/>
      <c r="AQ40" s="92"/>
      <c r="AR40" s="97"/>
      <c r="AS40" s="101"/>
      <c r="AT40" s="247"/>
      <c r="AU40" s="57"/>
      <c r="AV40" s="219"/>
      <c r="AW40" s="95"/>
    </row>
    <row r="41" spans="1:48" s="95" customFormat="1" ht="114" customHeight="1">
      <c r="A41" s="90">
        <v>237</v>
      </c>
      <c r="B41" s="91" t="s">
        <v>158</v>
      </c>
      <c r="C41" s="92"/>
      <c r="D41" s="92"/>
      <c r="E41" s="91" t="s">
        <v>122</v>
      </c>
      <c r="F41" s="92"/>
      <c r="G41" s="93" t="s">
        <v>159</v>
      </c>
      <c r="H41" s="94" t="s">
        <v>160</v>
      </c>
      <c r="I41" s="92"/>
      <c r="J41" s="92"/>
      <c r="K41" s="92"/>
      <c r="L41" s="69" t="s">
        <v>161</v>
      </c>
      <c r="M41" s="70"/>
      <c r="N41" s="69" t="s">
        <v>162</v>
      </c>
      <c r="O41" s="69" t="s">
        <v>163</v>
      </c>
      <c r="P41" s="143">
        <v>0.9</v>
      </c>
      <c r="Q41" s="154">
        <v>1</v>
      </c>
      <c r="R41" s="78">
        <v>1</v>
      </c>
      <c r="S41" s="78">
        <v>1</v>
      </c>
      <c r="T41" s="255"/>
      <c r="U41" s="134"/>
      <c r="V41" s="80"/>
      <c r="W41" s="81" t="s">
        <v>119</v>
      </c>
      <c r="X41" s="207">
        <v>1</v>
      </c>
      <c r="Y41" s="62">
        <v>28200000</v>
      </c>
      <c r="Z41" s="92"/>
      <c r="AA41" s="92"/>
      <c r="AB41" s="92"/>
      <c r="AC41" s="92"/>
      <c r="AD41" s="92"/>
      <c r="AE41" s="97"/>
      <c r="AF41" s="137"/>
      <c r="AG41" s="265"/>
      <c r="AH41" s="66"/>
      <c r="AI41" s="99">
        <v>28200000</v>
      </c>
      <c r="AJ41" s="84"/>
      <c r="AK41" s="85"/>
      <c r="AL41" s="111">
        <v>41275</v>
      </c>
      <c r="AM41" s="112">
        <v>41639</v>
      </c>
      <c r="AN41" s="113"/>
      <c r="AO41" s="87"/>
      <c r="AP41" s="92"/>
      <c r="AQ41" s="92"/>
      <c r="AR41" s="97"/>
      <c r="AS41" s="98"/>
      <c r="AT41" s="222"/>
      <c r="AU41" s="55"/>
      <c r="AV41" s="60"/>
    </row>
    <row r="42" spans="1:48" s="95" customFormat="1" ht="96">
      <c r="A42" s="90">
        <v>238</v>
      </c>
      <c r="B42" s="91" t="s">
        <v>158</v>
      </c>
      <c r="C42" s="92"/>
      <c r="D42" s="92"/>
      <c r="E42" s="91" t="s">
        <v>122</v>
      </c>
      <c r="F42" s="92"/>
      <c r="G42" s="93" t="s">
        <v>159</v>
      </c>
      <c r="H42" s="94" t="s">
        <v>160</v>
      </c>
      <c r="I42" s="92"/>
      <c r="J42" s="92"/>
      <c r="K42" s="92"/>
      <c r="L42" s="69" t="s">
        <v>161</v>
      </c>
      <c r="M42" s="70"/>
      <c r="N42" s="69" t="s">
        <v>164</v>
      </c>
      <c r="O42" s="69" t="s">
        <v>165</v>
      </c>
      <c r="P42" s="195">
        <v>1</v>
      </c>
      <c r="Q42" s="155">
        <v>1</v>
      </c>
      <c r="R42" s="104">
        <v>1</v>
      </c>
      <c r="S42" s="104">
        <v>1</v>
      </c>
      <c r="T42" s="255"/>
      <c r="U42" s="80"/>
      <c r="V42" s="100"/>
      <c r="W42" s="81" t="s">
        <v>119</v>
      </c>
      <c r="X42" s="206">
        <v>1</v>
      </c>
      <c r="Y42" s="62">
        <v>0</v>
      </c>
      <c r="Z42" s="92"/>
      <c r="AA42" s="92"/>
      <c r="AB42" s="92"/>
      <c r="AC42" s="92"/>
      <c r="AD42" s="92"/>
      <c r="AE42" s="97"/>
      <c r="AF42" s="137"/>
      <c r="AG42" s="265"/>
      <c r="AH42" s="66"/>
      <c r="AI42" s="66"/>
      <c r="AJ42" s="84"/>
      <c r="AK42" s="85"/>
      <c r="AL42" s="111">
        <v>41275</v>
      </c>
      <c r="AM42" s="112">
        <v>41639</v>
      </c>
      <c r="AN42" s="85"/>
      <c r="AO42" s="87"/>
      <c r="AP42" s="92"/>
      <c r="AQ42" s="92"/>
      <c r="AR42" s="97"/>
      <c r="AS42" s="101"/>
      <c r="AT42" s="247"/>
      <c r="AU42" s="55"/>
      <c r="AV42" s="219"/>
    </row>
    <row r="43" spans="1:48" s="95" customFormat="1" ht="123.75" customHeight="1">
      <c r="A43" s="90">
        <v>239</v>
      </c>
      <c r="B43" s="91" t="s">
        <v>158</v>
      </c>
      <c r="C43" s="92"/>
      <c r="D43" s="92"/>
      <c r="E43" s="91" t="s">
        <v>122</v>
      </c>
      <c r="F43" s="92"/>
      <c r="G43" s="93" t="s">
        <v>159</v>
      </c>
      <c r="H43" s="94" t="s">
        <v>160</v>
      </c>
      <c r="I43" s="92"/>
      <c r="J43" s="92"/>
      <c r="K43" s="92"/>
      <c r="L43" s="69" t="s">
        <v>161</v>
      </c>
      <c r="M43" s="70"/>
      <c r="N43" s="69" t="s">
        <v>166</v>
      </c>
      <c r="O43" s="69" t="s">
        <v>167</v>
      </c>
      <c r="P43" s="150">
        <v>1</v>
      </c>
      <c r="Q43" s="156">
        <v>0</v>
      </c>
      <c r="R43" s="80" t="s">
        <v>216</v>
      </c>
      <c r="S43" s="80" t="s">
        <v>216</v>
      </c>
      <c r="T43" s="255"/>
      <c r="U43" s="100"/>
      <c r="V43" s="80"/>
      <c r="W43" s="81" t="s">
        <v>119</v>
      </c>
      <c r="X43" s="208">
        <v>0</v>
      </c>
      <c r="Y43" s="62">
        <v>297335029</v>
      </c>
      <c r="Z43" s="92"/>
      <c r="AA43" s="92"/>
      <c r="AB43" s="92"/>
      <c r="AC43" s="92"/>
      <c r="AD43" s="92"/>
      <c r="AE43" s="97"/>
      <c r="AF43" s="137"/>
      <c r="AG43" s="265"/>
      <c r="AH43" s="66"/>
      <c r="AI43" s="66"/>
      <c r="AJ43" s="99">
        <v>297335029</v>
      </c>
      <c r="AK43" s="85"/>
      <c r="AL43" s="111">
        <v>41275</v>
      </c>
      <c r="AM43" s="112">
        <v>41639</v>
      </c>
      <c r="AN43" s="85"/>
      <c r="AO43" s="87"/>
      <c r="AP43" s="92"/>
      <c r="AQ43" s="92"/>
      <c r="AR43" s="97"/>
      <c r="AS43" s="98"/>
      <c r="AT43" s="247"/>
      <c r="AU43" s="58"/>
      <c r="AV43" s="219"/>
    </row>
    <row r="44" spans="1:48" s="95" customFormat="1" ht="170.25" customHeight="1">
      <c r="A44" s="90">
        <v>240</v>
      </c>
      <c r="B44" s="91" t="s">
        <v>158</v>
      </c>
      <c r="C44" s="92"/>
      <c r="D44" s="92"/>
      <c r="E44" s="91" t="s">
        <v>122</v>
      </c>
      <c r="F44" s="92"/>
      <c r="G44" s="93" t="s">
        <v>159</v>
      </c>
      <c r="H44" s="94" t="s">
        <v>160</v>
      </c>
      <c r="I44" s="92"/>
      <c r="J44" s="92"/>
      <c r="K44" s="92"/>
      <c r="L44" s="69" t="s">
        <v>161</v>
      </c>
      <c r="M44" s="70"/>
      <c r="N44" s="69" t="s">
        <v>168</v>
      </c>
      <c r="O44" s="69" t="s">
        <v>169</v>
      </c>
      <c r="P44" s="147">
        <v>0</v>
      </c>
      <c r="Q44" s="156">
        <v>0</v>
      </c>
      <c r="R44" s="80" t="s">
        <v>217</v>
      </c>
      <c r="S44" s="80" t="s">
        <v>217</v>
      </c>
      <c r="T44" s="255"/>
      <c r="U44" s="80"/>
      <c r="V44" s="80"/>
      <c r="W44" s="81" t="s">
        <v>119</v>
      </c>
      <c r="X44" s="208">
        <v>0</v>
      </c>
      <c r="Y44" s="62"/>
      <c r="Z44" s="92"/>
      <c r="AA44" s="92"/>
      <c r="AB44" s="92"/>
      <c r="AC44" s="92"/>
      <c r="AD44" s="92"/>
      <c r="AE44" s="97"/>
      <c r="AF44" s="137"/>
      <c r="AG44" s="265"/>
      <c r="AH44" s="66"/>
      <c r="AI44" s="66"/>
      <c r="AJ44" s="84"/>
      <c r="AK44" s="85"/>
      <c r="AL44" s="111">
        <v>41275</v>
      </c>
      <c r="AM44" s="112">
        <v>41639</v>
      </c>
      <c r="AN44" s="85"/>
      <c r="AO44" s="87"/>
      <c r="AP44" s="92"/>
      <c r="AQ44" s="92"/>
      <c r="AR44" s="97"/>
      <c r="AS44" s="98"/>
      <c r="AT44" s="230"/>
      <c r="AU44" s="59"/>
      <c r="AV44" s="56"/>
    </row>
    <row r="45" spans="1:48" s="95" customFormat="1" ht="120">
      <c r="A45" s="90">
        <v>241</v>
      </c>
      <c r="B45" s="91" t="s">
        <v>170</v>
      </c>
      <c r="C45" s="92"/>
      <c r="D45" s="92"/>
      <c r="E45" s="91" t="s">
        <v>122</v>
      </c>
      <c r="F45" s="92"/>
      <c r="G45" s="93" t="s">
        <v>171</v>
      </c>
      <c r="H45" s="94" t="s">
        <v>172</v>
      </c>
      <c r="I45" s="92"/>
      <c r="J45" s="92"/>
      <c r="K45" s="92"/>
      <c r="L45" s="69" t="s">
        <v>173</v>
      </c>
      <c r="M45" s="70"/>
      <c r="N45" s="69" t="s">
        <v>174</v>
      </c>
      <c r="O45" s="69" t="s">
        <v>175</v>
      </c>
      <c r="P45" s="191">
        <v>0</v>
      </c>
      <c r="Q45" s="157">
        <v>1</v>
      </c>
      <c r="R45" s="103">
        <v>1</v>
      </c>
      <c r="S45" s="103">
        <v>1</v>
      </c>
      <c r="T45" s="260">
        <v>26000000</v>
      </c>
      <c r="U45" s="80"/>
      <c r="V45" s="102"/>
      <c r="W45" s="81" t="s">
        <v>119</v>
      </c>
      <c r="X45" s="209">
        <v>1</v>
      </c>
      <c r="Y45" s="62">
        <v>0</v>
      </c>
      <c r="Z45" s="92"/>
      <c r="AA45" s="92"/>
      <c r="AB45" s="92"/>
      <c r="AC45" s="92"/>
      <c r="AD45" s="92"/>
      <c r="AE45" s="97"/>
      <c r="AF45" s="137"/>
      <c r="AG45" s="265">
        <v>26000000</v>
      </c>
      <c r="AH45" s="66"/>
      <c r="AI45" s="66"/>
      <c r="AJ45" s="84"/>
      <c r="AK45" s="85"/>
      <c r="AL45" s="111">
        <v>41275</v>
      </c>
      <c r="AM45" s="112">
        <v>41639</v>
      </c>
      <c r="AN45" s="85"/>
      <c r="AO45" s="87"/>
      <c r="AP45" s="92"/>
      <c r="AQ45" s="92"/>
      <c r="AR45" s="97"/>
      <c r="AS45" s="98"/>
      <c r="AT45" s="222"/>
      <c r="AU45" s="57"/>
      <c r="AV45" s="60"/>
    </row>
    <row r="46" spans="1:49" s="71" customFormat="1" ht="120">
      <c r="A46" s="64">
        <v>242</v>
      </c>
      <c r="B46" s="65" t="s">
        <v>170</v>
      </c>
      <c r="C46" s="66"/>
      <c r="D46" s="66"/>
      <c r="E46" s="65" t="s">
        <v>122</v>
      </c>
      <c r="F46" s="66"/>
      <c r="G46" s="67" t="s">
        <v>171</v>
      </c>
      <c r="H46" s="68" t="s">
        <v>172</v>
      </c>
      <c r="I46" s="66"/>
      <c r="J46" s="66"/>
      <c r="K46" s="66"/>
      <c r="L46" s="69" t="s">
        <v>173</v>
      </c>
      <c r="M46" s="70"/>
      <c r="N46" s="69" t="s">
        <v>176</v>
      </c>
      <c r="O46" s="69" t="s">
        <v>177</v>
      </c>
      <c r="P46" s="190">
        <v>1</v>
      </c>
      <c r="Q46" s="114">
        <v>1</v>
      </c>
      <c r="R46" s="114">
        <v>1</v>
      </c>
      <c r="S46" s="114">
        <v>1</v>
      </c>
      <c r="T46" s="261">
        <v>10000000</v>
      </c>
      <c r="U46" s="102"/>
      <c r="V46" s="76"/>
      <c r="W46" s="81" t="s">
        <v>119</v>
      </c>
      <c r="X46" s="197">
        <v>1</v>
      </c>
      <c r="Y46" s="62">
        <v>28203149</v>
      </c>
      <c r="Z46" s="66"/>
      <c r="AA46" s="66"/>
      <c r="AB46" s="66"/>
      <c r="AC46" s="66"/>
      <c r="AD46" s="66"/>
      <c r="AE46" s="85"/>
      <c r="AF46" s="138"/>
      <c r="AG46" s="265">
        <v>10000000</v>
      </c>
      <c r="AH46" s="66"/>
      <c r="AI46" s="66"/>
      <c r="AJ46" s="84"/>
      <c r="AK46" s="85"/>
      <c r="AL46" s="111">
        <v>41275</v>
      </c>
      <c r="AM46" s="112">
        <v>41639</v>
      </c>
      <c r="AN46" s="85"/>
      <c r="AO46" s="87"/>
      <c r="AP46" s="92"/>
      <c r="AQ46" s="92"/>
      <c r="AR46" s="97"/>
      <c r="AS46" s="98"/>
      <c r="AT46" s="222"/>
      <c r="AU46" s="250"/>
      <c r="AV46" s="219"/>
      <c r="AW46" s="95"/>
    </row>
    <row r="47" spans="1:49" s="71" customFormat="1" ht="120">
      <c r="A47" s="64">
        <v>243</v>
      </c>
      <c r="B47" s="65" t="s">
        <v>170</v>
      </c>
      <c r="C47" s="66"/>
      <c r="D47" s="66"/>
      <c r="E47" s="65" t="s">
        <v>122</v>
      </c>
      <c r="F47" s="66"/>
      <c r="G47" s="67" t="s">
        <v>171</v>
      </c>
      <c r="H47" s="68" t="s">
        <v>172</v>
      </c>
      <c r="I47" s="66"/>
      <c r="J47" s="66"/>
      <c r="K47" s="66"/>
      <c r="L47" s="69" t="s">
        <v>173</v>
      </c>
      <c r="M47" s="70"/>
      <c r="N47" s="69" t="s">
        <v>178</v>
      </c>
      <c r="O47" s="69" t="s">
        <v>179</v>
      </c>
      <c r="P47" s="190">
        <v>1</v>
      </c>
      <c r="Q47" s="114">
        <v>1</v>
      </c>
      <c r="R47" s="114">
        <v>1</v>
      </c>
      <c r="S47" s="114">
        <v>1</v>
      </c>
      <c r="T47" s="261">
        <v>80000000</v>
      </c>
      <c r="U47" s="76"/>
      <c r="V47" s="76"/>
      <c r="W47" s="81" t="s">
        <v>119</v>
      </c>
      <c r="X47" s="197">
        <v>1</v>
      </c>
      <c r="Y47" s="62">
        <v>28203149</v>
      </c>
      <c r="Z47" s="66"/>
      <c r="AA47" s="66"/>
      <c r="AB47" s="66"/>
      <c r="AC47" s="66"/>
      <c r="AD47" s="66"/>
      <c r="AE47" s="85"/>
      <c r="AF47" s="138"/>
      <c r="AG47" s="265">
        <v>80000000</v>
      </c>
      <c r="AH47" s="66"/>
      <c r="AI47" s="66"/>
      <c r="AJ47" s="84"/>
      <c r="AK47" s="85"/>
      <c r="AL47" s="111">
        <v>41275</v>
      </c>
      <c r="AM47" s="112">
        <v>41639</v>
      </c>
      <c r="AN47" s="85"/>
      <c r="AO47" s="87"/>
      <c r="AP47" s="92"/>
      <c r="AQ47" s="92"/>
      <c r="AR47" s="97"/>
      <c r="AS47" s="101"/>
      <c r="AT47" s="222"/>
      <c r="AU47" s="250"/>
      <c r="AV47" s="219"/>
      <c r="AW47" s="95"/>
    </row>
    <row r="48" spans="1:48" s="95" customFormat="1" ht="162" customHeight="1">
      <c r="A48" s="90">
        <v>244</v>
      </c>
      <c r="B48" s="91" t="s">
        <v>170</v>
      </c>
      <c r="C48" s="92"/>
      <c r="D48" s="92"/>
      <c r="E48" s="91" t="s">
        <v>122</v>
      </c>
      <c r="F48" s="92"/>
      <c r="G48" s="93" t="s">
        <v>171</v>
      </c>
      <c r="H48" s="94" t="s">
        <v>172</v>
      </c>
      <c r="I48" s="92"/>
      <c r="J48" s="92"/>
      <c r="K48" s="92"/>
      <c r="L48" s="69" t="s">
        <v>173</v>
      </c>
      <c r="M48" s="70"/>
      <c r="N48" s="69" t="s">
        <v>180</v>
      </c>
      <c r="O48" s="69" t="s">
        <v>181</v>
      </c>
      <c r="P48" s="192">
        <v>3</v>
      </c>
      <c r="Q48" s="196">
        <v>2</v>
      </c>
      <c r="R48" s="196">
        <v>2</v>
      </c>
      <c r="S48" s="196">
        <v>2</v>
      </c>
      <c r="T48" s="262">
        <v>1000000</v>
      </c>
      <c r="U48" s="76"/>
      <c r="V48" s="76"/>
      <c r="W48" s="105" t="s">
        <v>193</v>
      </c>
      <c r="X48" s="210">
        <v>2</v>
      </c>
      <c r="Y48" s="62">
        <v>1000000</v>
      </c>
      <c r="Z48" s="66"/>
      <c r="AA48" s="66"/>
      <c r="AB48" s="66"/>
      <c r="AC48" s="66"/>
      <c r="AD48" s="66"/>
      <c r="AE48" s="85"/>
      <c r="AF48" s="135">
        <v>2302040202</v>
      </c>
      <c r="AG48" s="265">
        <v>1000000</v>
      </c>
      <c r="AH48" s="66"/>
      <c r="AI48" s="66"/>
      <c r="AJ48" s="84"/>
      <c r="AK48" s="85"/>
      <c r="AL48" s="111">
        <v>41275</v>
      </c>
      <c r="AM48" s="112">
        <v>41639</v>
      </c>
      <c r="AN48" s="113"/>
      <c r="AO48" s="87"/>
      <c r="AP48" s="223"/>
      <c r="AQ48" s="92"/>
      <c r="AR48" s="97"/>
      <c r="AS48" s="249"/>
      <c r="AT48" s="245"/>
      <c r="AU48" s="57"/>
      <c r="AV48" s="219"/>
    </row>
    <row r="49" spans="1:48" s="95" customFormat="1" ht="146.25" customHeight="1">
      <c r="A49" s="90">
        <v>245</v>
      </c>
      <c r="B49" s="91" t="s">
        <v>170</v>
      </c>
      <c r="C49" s="92"/>
      <c r="D49" s="92"/>
      <c r="E49" s="91" t="s">
        <v>122</v>
      </c>
      <c r="F49" s="92"/>
      <c r="G49" s="93" t="s">
        <v>171</v>
      </c>
      <c r="H49" s="94" t="s">
        <v>172</v>
      </c>
      <c r="I49" s="92"/>
      <c r="J49" s="92"/>
      <c r="K49" s="92"/>
      <c r="L49" s="69" t="s">
        <v>173</v>
      </c>
      <c r="M49" s="70"/>
      <c r="N49" s="69" t="s">
        <v>182</v>
      </c>
      <c r="O49" s="69" t="s">
        <v>183</v>
      </c>
      <c r="P49" s="178">
        <v>1</v>
      </c>
      <c r="Q49" s="73">
        <v>1</v>
      </c>
      <c r="R49" s="73">
        <v>1</v>
      </c>
      <c r="S49" s="73">
        <v>1</v>
      </c>
      <c r="T49" s="256">
        <v>500000</v>
      </c>
      <c r="U49" s="76"/>
      <c r="V49" s="76"/>
      <c r="W49" s="81" t="s">
        <v>119</v>
      </c>
      <c r="X49" s="211">
        <v>1</v>
      </c>
      <c r="Y49" s="62">
        <v>250000</v>
      </c>
      <c r="Z49" s="92"/>
      <c r="AA49" s="92"/>
      <c r="AB49" s="92"/>
      <c r="AC49" s="92"/>
      <c r="AD49" s="92"/>
      <c r="AE49" s="97"/>
      <c r="AF49" s="137"/>
      <c r="AG49" s="265">
        <v>500000</v>
      </c>
      <c r="AH49" s="66"/>
      <c r="AI49" s="66"/>
      <c r="AJ49" s="84"/>
      <c r="AK49" s="85"/>
      <c r="AL49" s="111">
        <v>41275</v>
      </c>
      <c r="AM49" s="112">
        <v>41639</v>
      </c>
      <c r="AN49" s="85"/>
      <c r="AO49" s="87"/>
      <c r="AP49" s="92"/>
      <c r="AQ49" s="92"/>
      <c r="AR49" s="97"/>
      <c r="AS49" s="98"/>
      <c r="AT49" s="230"/>
      <c r="AU49" s="58"/>
      <c r="AV49" s="219"/>
    </row>
    <row r="50" spans="1:48" s="95" customFormat="1" ht="157.5" customHeight="1">
      <c r="A50" s="90">
        <v>246</v>
      </c>
      <c r="B50" s="91" t="s">
        <v>170</v>
      </c>
      <c r="C50" s="92"/>
      <c r="D50" s="92"/>
      <c r="E50" s="91" t="s">
        <v>122</v>
      </c>
      <c r="F50" s="92"/>
      <c r="G50" s="93" t="s">
        <v>171</v>
      </c>
      <c r="H50" s="94" t="s">
        <v>172</v>
      </c>
      <c r="I50" s="92"/>
      <c r="J50" s="92"/>
      <c r="K50" s="92"/>
      <c r="L50" s="69" t="s">
        <v>173</v>
      </c>
      <c r="M50" s="70"/>
      <c r="N50" s="69" t="s">
        <v>184</v>
      </c>
      <c r="O50" s="69" t="s">
        <v>185</v>
      </c>
      <c r="P50" s="178">
        <v>1</v>
      </c>
      <c r="Q50" s="73">
        <v>6</v>
      </c>
      <c r="R50" s="73">
        <v>4</v>
      </c>
      <c r="S50" s="73">
        <v>3</v>
      </c>
      <c r="T50" s="256">
        <v>500000</v>
      </c>
      <c r="U50" s="76"/>
      <c r="V50" s="76"/>
      <c r="W50" s="81" t="s">
        <v>119</v>
      </c>
      <c r="X50" s="211">
        <v>6</v>
      </c>
      <c r="Y50" s="62">
        <v>250000</v>
      </c>
      <c r="Z50" s="92"/>
      <c r="AA50" s="92"/>
      <c r="AB50" s="92"/>
      <c r="AC50" s="92"/>
      <c r="AD50" s="92"/>
      <c r="AE50" s="97"/>
      <c r="AF50" s="137"/>
      <c r="AG50" s="265">
        <v>500000</v>
      </c>
      <c r="AH50" s="66"/>
      <c r="AI50" s="66"/>
      <c r="AJ50" s="84"/>
      <c r="AK50" s="85"/>
      <c r="AL50" s="111">
        <v>41275</v>
      </c>
      <c r="AM50" s="112">
        <v>41639</v>
      </c>
      <c r="AN50" s="85"/>
      <c r="AO50" s="87"/>
      <c r="AP50" s="92"/>
      <c r="AQ50" s="92"/>
      <c r="AR50" s="97"/>
      <c r="AS50" s="98"/>
      <c r="AT50" s="230"/>
      <c r="AU50" s="58"/>
      <c r="AV50" s="219"/>
    </row>
    <row r="51" spans="1:48" s="95" customFormat="1" ht="120">
      <c r="A51" s="90">
        <v>247</v>
      </c>
      <c r="B51" s="91" t="s">
        <v>170</v>
      </c>
      <c r="C51" s="92"/>
      <c r="D51" s="92"/>
      <c r="E51" s="91" t="s">
        <v>122</v>
      </c>
      <c r="F51" s="92"/>
      <c r="G51" s="93" t="s">
        <v>171</v>
      </c>
      <c r="H51" s="94" t="s">
        <v>172</v>
      </c>
      <c r="I51" s="92"/>
      <c r="J51" s="92"/>
      <c r="K51" s="92"/>
      <c r="L51" s="69" t="s">
        <v>173</v>
      </c>
      <c r="M51" s="70"/>
      <c r="N51" s="69" t="s">
        <v>186</v>
      </c>
      <c r="O51" s="69" t="s">
        <v>187</v>
      </c>
      <c r="P51" s="190">
        <v>1</v>
      </c>
      <c r="Q51" s="114">
        <v>1</v>
      </c>
      <c r="R51" s="114">
        <v>1</v>
      </c>
      <c r="S51" s="114">
        <v>1</v>
      </c>
      <c r="T51" s="259">
        <v>1000000</v>
      </c>
      <c r="U51" s="76"/>
      <c r="V51" s="76"/>
      <c r="W51" s="81" t="s">
        <v>119</v>
      </c>
      <c r="X51" s="197">
        <v>1</v>
      </c>
      <c r="Y51" s="62">
        <v>1500000</v>
      </c>
      <c r="Z51" s="68"/>
      <c r="AA51" s="68"/>
      <c r="AB51" s="68"/>
      <c r="AC51" s="68"/>
      <c r="AD51" s="68"/>
      <c r="AE51" s="82"/>
      <c r="AF51" s="83">
        <v>2302040203</v>
      </c>
      <c r="AG51" s="265">
        <v>1000000</v>
      </c>
      <c r="AH51" s="68"/>
      <c r="AI51" s="68"/>
      <c r="AJ51" s="89"/>
      <c r="AK51" s="82"/>
      <c r="AL51" s="111">
        <v>41275</v>
      </c>
      <c r="AM51" s="112">
        <v>41639</v>
      </c>
      <c r="AN51" s="113"/>
      <c r="AO51" s="86"/>
      <c r="AP51" s="94"/>
      <c r="AQ51" s="94"/>
      <c r="AR51" s="221"/>
      <c r="AS51" s="101"/>
      <c r="AT51" s="222"/>
      <c r="AU51" s="240"/>
      <c r="AV51" s="219"/>
    </row>
    <row r="52" spans="1:48" s="173" customFormat="1" ht="51" customHeight="1">
      <c r="A52" s="158"/>
      <c r="B52" s="159"/>
      <c r="C52" s="160"/>
      <c r="D52" s="160"/>
      <c r="E52" s="159"/>
      <c r="F52" s="160"/>
      <c r="G52" s="161"/>
      <c r="H52" s="162"/>
      <c r="I52" s="160"/>
      <c r="J52" s="160"/>
      <c r="K52" s="160"/>
      <c r="L52" s="161"/>
      <c r="M52" s="160"/>
      <c r="N52" s="161"/>
      <c r="O52" s="161"/>
      <c r="P52" s="163">
        <v>1</v>
      </c>
      <c r="Q52" s="164"/>
      <c r="R52" s="164"/>
      <c r="S52" s="164"/>
      <c r="T52" s="263"/>
      <c r="U52" s="76"/>
      <c r="V52" s="164"/>
      <c r="W52" s="165"/>
      <c r="X52" s="166"/>
      <c r="Y52" s="167"/>
      <c r="Z52" s="160"/>
      <c r="AA52" s="160"/>
      <c r="AB52" s="160"/>
      <c r="AC52" s="160"/>
      <c r="AD52" s="160"/>
      <c r="AE52" s="168"/>
      <c r="AF52" s="169"/>
      <c r="AG52" s="87"/>
      <c r="AH52" s="66"/>
      <c r="AI52" s="66"/>
      <c r="AJ52" s="84"/>
      <c r="AK52" s="85"/>
      <c r="AL52" s="111">
        <v>41275</v>
      </c>
      <c r="AM52" s="112">
        <v>41639</v>
      </c>
      <c r="AN52" s="85"/>
      <c r="AO52" s="87"/>
      <c r="AP52" s="160"/>
      <c r="AQ52" s="160"/>
      <c r="AR52" s="168"/>
      <c r="AS52" s="170"/>
      <c r="AT52" s="171"/>
      <c r="AU52" s="172"/>
      <c r="AV52" s="213"/>
    </row>
    <row r="53" spans="21:37" ht="12">
      <c r="U53" s="164"/>
      <c r="AG53" s="35"/>
      <c r="AK53" s="40"/>
    </row>
    <row r="54" spans="33:37" ht="12">
      <c r="AG54" s="35"/>
      <c r="AK54" s="40"/>
    </row>
    <row r="55" spans="33:37" ht="12">
      <c r="AG55" s="35"/>
      <c r="AK55" s="40"/>
    </row>
    <row r="56" spans="33:37" ht="12">
      <c r="AG56" s="35"/>
      <c r="AK56" s="40"/>
    </row>
    <row r="57" spans="33:37" ht="12">
      <c r="AG57" s="35"/>
      <c r="AK57" s="40"/>
    </row>
    <row r="58" spans="33:37" ht="12">
      <c r="AG58" s="35"/>
      <c r="AK58" s="40"/>
    </row>
    <row r="59" spans="33:37" ht="12">
      <c r="AG59" s="35"/>
      <c r="AK59" s="40"/>
    </row>
    <row r="60" spans="33:37" ht="12">
      <c r="AG60" s="35"/>
      <c r="AK60" s="40"/>
    </row>
    <row r="61" spans="33:37" ht="12">
      <c r="AG61" s="35"/>
      <c r="AK61" s="40"/>
    </row>
    <row r="62" spans="33:37" ht="12">
      <c r="AG62" s="35"/>
      <c r="AK62" s="40"/>
    </row>
    <row r="63" spans="33:37" ht="12">
      <c r="AG63" s="35"/>
      <c r="AK63" s="40"/>
    </row>
    <row r="64" spans="33:37" ht="12">
      <c r="AG64" s="35"/>
      <c r="AK64" s="40"/>
    </row>
    <row r="65" spans="33:37" ht="12">
      <c r="AG65" s="35"/>
      <c r="AK65" s="40"/>
    </row>
    <row r="66" spans="33:37" ht="12">
      <c r="AG66" s="35"/>
      <c r="AK66" s="40"/>
    </row>
    <row r="67" spans="33:37" ht="12">
      <c r="AG67" s="35"/>
      <c r="AK67" s="40"/>
    </row>
    <row r="68" spans="33:37" ht="12">
      <c r="AG68" s="35"/>
      <c r="AK68" s="40"/>
    </row>
    <row r="69" spans="33:37" ht="12">
      <c r="AG69" s="35"/>
      <c r="AK69" s="40"/>
    </row>
    <row r="70" spans="33:37" ht="12">
      <c r="AG70" s="35"/>
      <c r="AK70" s="40"/>
    </row>
    <row r="71" spans="33:37" ht="12">
      <c r="AG71" s="35"/>
      <c r="AK71" s="40"/>
    </row>
    <row r="72" spans="33:37" ht="12">
      <c r="AG72" s="35"/>
      <c r="AK72" s="40"/>
    </row>
    <row r="73" spans="33:37" ht="12">
      <c r="AG73" s="35"/>
      <c r="AK73" s="40"/>
    </row>
    <row r="74" spans="33:37" ht="12">
      <c r="AG74" s="35"/>
      <c r="AK74" s="40"/>
    </row>
    <row r="75" spans="33:37" ht="12">
      <c r="AG75" s="35"/>
      <c r="AK75" s="40"/>
    </row>
    <row r="76" spans="33:37" ht="12">
      <c r="AG76" s="35"/>
      <c r="AK76" s="40"/>
    </row>
    <row r="77" spans="33:37" ht="12">
      <c r="AG77" s="35"/>
      <c r="AK77" s="40"/>
    </row>
    <row r="78" spans="33:37" ht="12">
      <c r="AG78" s="35"/>
      <c r="AK78" s="40"/>
    </row>
    <row r="79" spans="33:37" ht="12">
      <c r="AG79" s="35"/>
      <c r="AK79" s="40"/>
    </row>
    <row r="80" spans="33:37" ht="12">
      <c r="AG80" s="35"/>
      <c r="AK80" s="40"/>
    </row>
    <row r="81" spans="33:37" ht="12">
      <c r="AG81" s="35"/>
      <c r="AK81" s="40"/>
    </row>
    <row r="82" spans="33:37" ht="12">
      <c r="AG82" s="35"/>
      <c r="AK82" s="40"/>
    </row>
    <row r="83" spans="33:37" ht="12">
      <c r="AG83" s="35"/>
      <c r="AK83" s="40"/>
    </row>
    <row r="84" spans="33:37" ht="12">
      <c r="AG84" s="35"/>
      <c r="AK84" s="40"/>
    </row>
    <row r="85" spans="33:37" ht="12">
      <c r="AG85" s="35"/>
      <c r="AK85" s="40"/>
    </row>
    <row r="86" spans="33:37" ht="12">
      <c r="AG86" s="35"/>
      <c r="AK86" s="40"/>
    </row>
    <row r="87" spans="33:37" ht="12">
      <c r="AG87" s="35"/>
      <c r="AK87" s="40"/>
    </row>
    <row r="88" spans="33:37" ht="12">
      <c r="AG88" s="35"/>
      <c r="AK88" s="40"/>
    </row>
    <row r="89" spans="33:37" ht="12">
      <c r="AG89" s="35"/>
      <c r="AK89" s="40"/>
    </row>
    <row r="90" spans="33:37" ht="12">
      <c r="AG90" s="35"/>
      <c r="AK90" s="40"/>
    </row>
    <row r="91" spans="33:37" ht="12">
      <c r="AG91" s="35"/>
      <c r="AK91" s="40"/>
    </row>
    <row r="92" spans="33:37" ht="12">
      <c r="AG92" s="35"/>
      <c r="AK92" s="40"/>
    </row>
    <row r="93" spans="33:37" ht="12">
      <c r="AG93" s="35"/>
      <c r="AK93" s="40"/>
    </row>
    <row r="94" spans="33:37" ht="12">
      <c r="AG94" s="35"/>
      <c r="AK94" s="40"/>
    </row>
    <row r="95" spans="33:37" ht="12">
      <c r="AG95" s="35"/>
      <c r="AK95" s="40"/>
    </row>
    <row r="96" spans="33:37" ht="12">
      <c r="AG96" s="35"/>
      <c r="AK96" s="40"/>
    </row>
    <row r="97" spans="33:37" ht="12">
      <c r="AG97" s="35"/>
      <c r="AK97" s="40"/>
    </row>
    <row r="98" spans="33:37" ht="12">
      <c r="AG98" s="35"/>
      <c r="AK98" s="40"/>
    </row>
    <row r="99" spans="33:37" ht="12">
      <c r="AG99" s="35"/>
      <c r="AK99" s="40"/>
    </row>
    <row r="100" spans="33:37" ht="12">
      <c r="AG100" s="35"/>
      <c r="AK100" s="40"/>
    </row>
    <row r="101" spans="33:37" ht="12">
      <c r="AG101" s="35"/>
      <c r="AK101" s="40"/>
    </row>
    <row r="102" spans="33:37" ht="12">
      <c r="AG102" s="35"/>
      <c r="AK102" s="40"/>
    </row>
    <row r="103" spans="33:37" ht="12">
      <c r="AG103" s="35"/>
      <c r="AK103" s="40"/>
    </row>
    <row r="104" spans="33:37" ht="12">
      <c r="AG104" s="35"/>
      <c r="AK104" s="40"/>
    </row>
    <row r="105" spans="33:37" ht="12">
      <c r="AG105" s="35"/>
      <c r="AK105" s="40"/>
    </row>
    <row r="106" spans="33:37" ht="12">
      <c r="AG106" s="35"/>
      <c r="AK106" s="40"/>
    </row>
    <row r="107" spans="33:37" ht="12">
      <c r="AG107" s="35"/>
      <c r="AK107" s="40"/>
    </row>
    <row r="108" spans="33:37" ht="12">
      <c r="AG108" s="35"/>
      <c r="AK108" s="40"/>
    </row>
    <row r="109" spans="33:37" ht="12">
      <c r="AG109" s="35"/>
      <c r="AK109" s="40"/>
    </row>
    <row r="110" spans="33:37" ht="12">
      <c r="AG110" s="35"/>
      <c r="AK110" s="40"/>
    </row>
    <row r="111" spans="33:37" ht="12">
      <c r="AG111" s="35"/>
      <c r="AK111" s="40"/>
    </row>
    <row r="112" spans="33:37" ht="12">
      <c r="AG112" s="35"/>
      <c r="AK112" s="40"/>
    </row>
    <row r="113" spans="33:37" ht="12">
      <c r="AG113" s="35"/>
      <c r="AK113" s="40"/>
    </row>
    <row r="114" spans="33:37" ht="12">
      <c r="AG114" s="35"/>
      <c r="AK114" s="40"/>
    </row>
    <row r="115" spans="33:37" ht="12">
      <c r="AG115" s="35"/>
      <c r="AK115" s="40"/>
    </row>
    <row r="116" spans="33:37" ht="12">
      <c r="AG116" s="35"/>
      <c r="AK116" s="40"/>
    </row>
    <row r="117" spans="33:37" ht="12">
      <c r="AG117" s="35"/>
      <c r="AK117" s="40"/>
    </row>
    <row r="118" spans="33:37" ht="12">
      <c r="AG118" s="35"/>
      <c r="AK118" s="40"/>
    </row>
    <row r="119" spans="33:37" ht="12">
      <c r="AG119" s="35"/>
      <c r="AK119" s="40"/>
    </row>
    <row r="120" spans="33:37" ht="12">
      <c r="AG120" s="35"/>
      <c r="AK120" s="40"/>
    </row>
    <row r="121" spans="33:37" ht="12">
      <c r="AG121" s="35"/>
      <c r="AK121" s="40"/>
    </row>
    <row r="122" spans="33:37" ht="12">
      <c r="AG122" s="35"/>
      <c r="AK122" s="40"/>
    </row>
    <row r="123" spans="33:37" ht="12">
      <c r="AG123" s="35"/>
      <c r="AK123" s="40"/>
    </row>
    <row r="124" spans="33:37" ht="12">
      <c r="AG124" s="35"/>
      <c r="AK124" s="40"/>
    </row>
    <row r="125" spans="33:37" ht="12">
      <c r="AG125" s="35"/>
      <c r="AK125" s="40"/>
    </row>
    <row r="126" spans="33:37" ht="12">
      <c r="AG126" s="35"/>
      <c r="AK126" s="40"/>
    </row>
    <row r="127" spans="33:37" ht="12">
      <c r="AG127" s="35"/>
      <c r="AK127" s="40"/>
    </row>
    <row r="128" spans="33:37" ht="12">
      <c r="AG128" s="35"/>
      <c r="AK128" s="40"/>
    </row>
    <row r="129" spans="33:37" ht="12">
      <c r="AG129" s="35"/>
      <c r="AK129" s="40"/>
    </row>
    <row r="130" spans="33:37" ht="12">
      <c r="AG130" s="35"/>
      <c r="AK130" s="40"/>
    </row>
    <row r="131" spans="33:37" ht="12">
      <c r="AG131" s="35"/>
      <c r="AK131" s="40"/>
    </row>
    <row r="132" spans="33:37" ht="12">
      <c r="AG132" s="35"/>
      <c r="AK132" s="40"/>
    </row>
    <row r="133" spans="33:37" ht="12">
      <c r="AG133" s="35"/>
      <c r="AK133" s="40"/>
    </row>
    <row r="134" spans="33:37" ht="12">
      <c r="AG134" s="35"/>
      <c r="AK134" s="40"/>
    </row>
    <row r="135" spans="33:37" ht="12">
      <c r="AG135" s="35"/>
      <c r="AK135" s="40"/>
    </row>
    <row r="136" spans="33:37" ht="12">
      <c r="AG136" s="35"/>
      <c r="AK136" s="40"/>
    </row>
    <row r="137" spans="33:37" ht="12">
      <c r="AG137" s="35"/>
      <c r="AK137" s="40"/>
    </row>
    <row r="138" spans="33:37" ht="12">
      <c r="AG138" s="35"/>
      <c r="AK138" s="40"/>
    </row>
    <row r="139" spans="33:37" ht="12">
      <c r="AG139" s="35"/>
      <c r="AK139" s="40"/>
    </row>
    <row r="140" spans="33:37" ht="12">
      <c r="AG140" s="35"/>
      <c r="AK140" s="40"/>
    </row>
    <row r="141" spans="33:37" ht="12">
      <c r="AG141" s="35"/>
      <c r="AK141" s="40"/>
    </row>
    <row r="142" spans="33:37" ht="12">
      <c r="AG142" s="35"/>
      <c r="AK142" s="40"/>
    </row>
    <row r="143" spans="33:37" ht="12">
      <c r="AG143" s="35"/>
      <c r="AK143" s="40"/>
    </row>
    <row r="144" spans="33:37" ht="12">
      <c r="AG144" s="35"/>
      <c r="AK144" s="40"/>
    </row>
    <row r="145" spans="33:37" ht="12">
      <c r="AG145" s="35"/>
      <c r="AK145" s="40"/>
    </row>
    <row r="146" spans="33:37" ht="12">
      <c r="AG146" s="35"/>
      <c r="AK146" s="40"/>
    </row>
    <row r="147" spans="33:37" ht="12">
      <c r="AG147" s="35"/>
      <c r="AK147" s="40"/>
    </row>
    <row r="148" spans="33:37" ht="12">
      <c r="AG148" s="35"/>
      <c r="AK148" s="40"/>
    </row>
    <row r="149" spans="33:37" ht="12">
      <c r="AG149" s="35"/>
      <c r="AK149" s="40"/>
    </row>
    <row r="150" spans="33:37" ht="12">
      <c r="AG150" s="35"/>
      <c r="AK150" s="40"/>
    </row>
    <row r="151" spans="33:37" ht="12">
      <c r="AG151" s="35"/>
      <c r="AK151" s="40"/>
    </row>
    <row r="152" spans="33:37" ht="12">
      <c r="AG152" s="35"/>
      <c r="AK152" s="40"/>
    </row>
    <row r="153" spans="33:37" ht="12">
      <c r="AG153" s="35"/>
      <c r="AK153" s="40"/>
    </row>
    <row r="154" spans="33:37" ht="12">
      <c r="AG154" s="35"/>
      <c r="AK154" s="40"/>
    </row>
    <row r="155" spans="33:37" ht="12">
      <c r="AG155" s="35"/>
      <c r="AK155" s="40"/>
    </row>
    <row r="156" spans="33:37" ht="12">
      <c r="AG156" s="35"/>
      <c r="AK156" s="40"/>
    </row>
    <row r="157" spans="33:37" ht="12">
      <c r="AG157" s="35"/>
      <c r="AK157" s="40"/>
    </row>
    <row r="158" spans="33:37" ht="12">
      <c r="AG158" s="35"/>
      <c r="AK158" s="40"/>
    </row>
    <row r="159" spans="33:37" ht="12">
      <c r="AG159" s="35"/>
      <c r="AK159" s="40"/>
    </row>
    <row r="160" spans="33:37" ht="12">
      <c r="AG160" s="35"/>
      <c r="AK160" s="40"/>
    </row>
    <row r="161" spans="33:37" ht="12">
      <c r="AG161" s="35"/>
      <c r="AK161" s="40"/>
    </row>
    <row r="162" spans="33:37" ht="12">
      <c r="AG162" s="35"/>
      <c r="AK162" s="40"/>
    </row>
    <row r="163" spans="33:37" ht="12">
      <c r="AG163" s="35"/>
      <c r="AK163" s="40"/>
    </row>
    <row r="164" spans="33:37" ht="12">
      <c r="AG164" s="35"/>
      <c r="AK164" s="40"/>
    </row>
    <row r="165" spans="33:37" ht="12">
      <c r="AG165" s="35"/>
      <c r="AK165" s="40"/>
    </row>
    <row r="166" spans="33:37" ht="12">
      <c r="AG166" s="35"/>
      <c r="AK166" s="40"/>
    </row>
    <row r="167" spans="33:37" ht="12">
      <c r="AG167" s="35"/>
      <c r="AK167" s="40"/>
    </row>
    <row r="168" spans="33:37" ht="12">
      <c r="AG168" s="35"/>
      <c r="AK168" s="40"/>
    </row>
    <row r="169" spans="33:37" ht="12">
      <c r="AG169" s="35"/>
      <c r="AK169" s="40"/>
    </row>
    <row r="170" spans="33:37" ht="12">
      <c r="AG170" s="35"/>
      <c r="AK170" s="40"/>
    </row>
    <row r="171" spans="33:37" ht="12">
      <c r="AG171" s="35"/>
      <c r="AK171" s="40"/>
    </row>
    <row r="172" spans="33:37" ht="12">
      <c r="AG172" s="35"/>
      <c r="AK172" s="40"/>
    </row>
    <row r="173" spans="33:37" ht="12">
      <c r="AG173" s="35"/>
      <c r="AK173" s="40"/>
    </row>
    <row r="174" spans="33:37" ht="12">
      <c r="AG174" s="35"/>
      <c r="AK174" s="40"/>
    </row>
    <row r="175" spans="33:37" ht="12">
      <c r="AG175" s="35"/>
      <c r="AK175" s="40"/>
    </row>
    <row r="176" spans="33:37" ht="12">
      <c r="AG176" s="35"/>
      <c r="AK176" s="40"/>
    </row>
    <row r="177" spans="33:37" ht="12">
      <c r="AG177" s="35"/>
      <c r="AK177" s="40"/>
    </row>
    <row r="178" spans="33:37" ht="12">
      <c r="AG178" s="35"/>
      <c r="AK178" s="40"/>
    </row>
    <row r="179" spans="33:37" ht="12">
      <c r="AG179" s="35"/>
      <c r="AK179" s="40"/>
    </row>
    <row r="180" spans="33:37" ht="12">
      <c r="AG180" s="35"/>
      <c r="AK180" s="40"/>
    </row>
    <row r="181" spans="33:37" ht="12">
      <c r="AG181" s="35"/>
      <c r="AK181" s="40"/>
    </row>
    <row r="182" spans="33:37" ht="12">
      <c r="AG182" s="35"/>
      <c r="AK182" s="40"/>
    </row>
    <row r="183" spans="33:37" ht="12">
      <c r="AG183" s="35"/>
      <c r="AK183" s="40"/>
    </row>
    <row r="184" spans="33:37" ht="12">
      <c r="AG184" s="35"/>
      <c r="AK184" s="40"/>
    </row>
    <row r="185" spans="33:37" ht="12">
      <c r="AG185" s="35"/>
      <c r="AK185" s="40"/>
    </row>
    <row r="186" spans="33:37" ht="12">
      <c r="AG186" s="35"/>
      <c r="AK186" s="40"/>
    </row>
    <row r="187" spans="33:37" ht="12">
      <c r="AG187" s="35"/>
      <c r="AK187" s="40"/>
    </row>
    <row r="188" spans="33:37" ht="12">
      <c r="AG188" s="35"/>
      <c r="AK188" s="40"/>
    </row>
    <row r="189" spans="33:37" ht="12">
      <c r="AG189" s="35"/>
      <c r="AK189" s="40"/>
    </row>
    <row r="190" spans="33:37" ht="12">
      <c r="AG190" s="35"/>
      <c r="AK190" s="40"/>
    </row>
    <row r="191" spans="33:37" ht="12">
      <c r="AG191" s="35"/>
      <c r="AK191" s="40"/>
    </row>
    <row r="192" spans="33:37" ht="12">
      <c r="AG192" s="35"/>
      <c r="AK192" s="40"/>
    </row>
    <row r="193" spans="33:37" ht="12">
      <c r="AG193" s="35"/>
      <c r="AK193" s="40"/>
    </row>
    <row r="194" spans="33:37" ht="12">
      <c r="AG194" s="35"/>
      <c r="AK194" s="40"/>
    </row>
    <row r="195" spans="33:37" ht="12">
      <c r="AG195" s="35"/>
      <c r="AK195" s="40"/>
    </row>
    <row r="196" spans="33:37" ht="12">
      <c r="AG196" s="35"/>
      <c r="AK196" s="40"/>
    </row>
    <row r="197" spans="33:37" ht="12">
      <c r="AG197" s="35"/>
      <c r="AK197" s="40"/>
    </row>
    <row r="198" spans="33:37" ht="12">
      <c r="AG198" s="35"/>
      <c r="AK198" s="40"/>
    </row>
    <row r="199" spans="33:37" ht="12">
      <c r="AG199" s="35"/>
      <c r="AK199" s="40"/>
    </row>
    <row r="200" spans="33:37" ht="12">
      <c r="AG200" s="35"/>
      <c r="AK200" s="40"/>
    </row>
    <row r="201" spans="33:37" ht="12">
      <c r="AG201" s="35"/>
      <c r="AK201" s="40"/>
    </row>
    <row r="202" spans="33:37" ht="12">
      <c r="AG202" s="35"/>
      <c r="AK202" s="40"/>
    </row>
    <row r="203" spans="33:37" ht="12">
      <c r="AG203" s="35"/>
      <c r="AK203" s="40"/>
    </row>
    <row r="204" spans="33:37" ht="12">
      <c r="AG204" s="35"/>
      <c r="AK204" s="40"/>
    </row>
    <row r="205" spans="33:37" ht="12">
      <c r="AG205" s="35"/>
      <c r="AK205" s="40"/>
    </row>
    <row r="206" spans="33:37" ht="12">
      <c r="AG206" s="35"/>
      <c r="AK206" s="40"/>
    </row>
    <row r="207" spans="33:37" ht="12">
      <c r="AG207" s="35"/>
      <c r="AK207" s="40"/>
    </row>
    <row r="208" spans="33:37" ht="12">
      <c r="AG208" s="35"/>
      <c r="AK208" s="40"/>
    </row>
    <row r="209" spans="33:37" ht="12">
      <c r="AG209" s="35"/>
      <c r="AK209" s="40"/>
    </row>
    <row r="210" spans="33:37" ht="12">
      <c r="AG210" s="35"/>
      <c r="AK210" s="40"/>
    </row>
    <row r="211" spans="33:37" ht="12">
      <c r="AG211" s="35"/>
      <c r="AK211" s="40"/>
    </row>
    <row r="212" spans="33:37" ht="12">
      <c r="AG212" s="35"/>
      <c r="AK212" s="40"/>
    </row>
    <row r="213" spans="33:37" ht="12">
      <c r="AG213" s="35"/>
      <c r="AK213" s="40"/>
    </row>
    <row r="214" spans="33:37" ht="12">
      <c r="AG214" s="35"/>
      <c r="AK214" s="40"/>
    </row>
    <row r="215" spans="33:37" ht="12">
      <c r="AG215" s="35"/>
      <c r="AK215" s="40"/>
    </row>
    <row r="216" spans="33:37" ht="12">
      <c r="AG216" s="35"/>
      <c r="AK216" s="40"/>
    </row>
    <row r="217" spans="33:37" ht="12">
      <c r="AG217" s="35"/>
      <c r="AK217" s="40"/>
    </row>
    <row r="218" spans="33:37" ht="12">
      <c r="AG218" s="35"/>
      <c r="AK218" s="40"/>
    </row>
    <row r="219" spans="33:37" ht="12">
      <c r="AG219" s="35"/>
      <c r="AK219" s="40"/>
    </row>
    <row r="220" spans="33:37" ht="12">
      <c r="AG220" s="35"/>
      <c r="AK220" s="40"/>
    </row>
    <row r="221" spans="33:37" ht="12">
      <c r="AG221" s="35"/>
      <c r="AK221" s="40"/>
    </row>
    <row r="222" spans="33:37" ht="12">
      <c r="AG222" s="35"/>
      <c r="AK222" s="40"/>
    </row>
    <row r="223" spans="33:37" ht="12">
      <c r="AG223" s="35"/>
      <c r="AK223" s="40"/>
    </row>
    <row r="224" spans="33:37" ht="12">
      <c r="AG224" s="35"/>
      <c r="AK224" s="40"/>
    </row>
    <row r="225" spans="33:37" ht="12">
      <c r="AG225" s="35"/>
      <c r="AK225" s="40"/>
    </row>
    <row r="226" spans="33:37" ht="12">
      <c r="AG226" s="35"/>
      <c r="AK226" s="40"/>
    </row>
    <row r="227" spans="33:37" ht="12">
      <c r="AG227" s="35"/>
      <c r="AK227" s="40"/>
    </row>
    <row r="228" spans="33:37" ht="12">
      <c r="AG228" s="35"/>
      <c r="AK228" s="40"/>
    </row>
    <row r="229" spans="33:37" ht="12">
      <c r="AG229" s="35"/>
      <c r="AK229" s="40"/>
    </row>
    <row r="230" spans="33:37" ht="12">
      <c r="AG230" s="35"/>
      <c r="AK230" s="40"/>
    </row>
    <row r="231" spans="33:37" ht="12">
      <c r="AG231" s="35"/>
      <c r="AK231" s="40"/>
    </row>
    <row r="232" spans="33:37" ht="12">
      <c r="AG232" s="35"/>
      <c r="AK232" s="40"/>
    </row>
    <row r="233" spans="33:37" ht="12">
      <c r="AG233" s="35"/>
      <c r="AK233" s="40"/>
    </row>
    <row r="234" spans="33:37" ht="12">
      <c r="AG234" s="35"/>
      <c r="AK234" s="40"/>
    </row>
    <row r="235" spans="33:37" ht="12">
      <c r="AG235" s="35"/>
      <c r="AK235" s="40"/>
    </row>
    <row r="236" spans="33:37" ht="12">
      <c r="AG236" s="35"/>
      <c r="AK236" s="40"/>
    </row>
    <row r="237" spans="33:37" ht="12">
      <c r="AG237" s="35"/>
      <c r="AK237" s="40"/>
    </row>
    <row r="238" spans="33:37" ht="12">
      <c r="AG238" s="35"/>
      <c r="AK238" s="40"/>
    </row>
    <row r="239" spans="33:37" ht="12">
      <c r="AG239" s="35"/>
      <c r="AK239" s="40"/>
    </row>
    <row r="240" spans="33:37" ht="12">
      <c r="AG240" s="35"/>
      <c r="AK240" s="40"/>
    </row>
    <row r="241" spans="33:37" ht="12">
      <c r="AG241" s="35"/>
      <c r="AK241" s="40"/>
    </row>
    <row r="242" spans="33:37" ht="12">
      <c r="AG242" s="35"/>
      <c r="AK242" s="40"/>
    </row>
    <row r="243" spans="33:37" ht="12">
      <c r="AG243" s="35"/>
      <c r="AK243" s="40"/>
    </row>
    <row r="244" spans="33:37" ht="12">
      <c r="AG244" s="35"/>
      <c r="AK244" s="40"/>
    </row>
    <row r="245" spans="33:37" ht="12">
      <c r="AG245" s="35"/>
      <c r="AK245" s="40"/>
    </row>
    <row r="246" spans="33:37" ht="12">
      <c r="AG246" s="35"/>
      <c r="AK246" s="40"/>
    </row>
    <row r="247" spans="33:37" ht="12">
      <c r="AG247" s="35"/>
      <c r="AK247" s="40"/>
    </row>
    <row r="248" spans="33:37" ht="12">
      <c r="AG248" s="35"/>
      <c r="AK248" s="40"/>
    </row>
    <row r="249" spans="33:37" ht="12">
      <c r="AG249" s="35"/>
      <c r="AK249" s="40"/>
    </row>
    <row r="250" spans="33:37" ht="12">
      <c r="AG250" s="35"/>
      <c r="AK250" s="40"/>
    </row>
    <row r="251" spans="33:37" ht="12">
      <c r="AG251" s="35"/>
      <c r="AK251" s="40"/>
    </row>
    <row r="252" spans="33:37" ht="12">
      <c r="AG252" s="35"/>
      <c r="AK252" s="40"/>
    </row>
    <row r="253" spans="33:37" ht="12">
      <c r="AG253" s="35"/>
      <c r="AK253" s="40"/>
    </row>
    <row r="254" spans="33:37" ht="12">
      <c r="AG254" s="35"/>
      <c r="AK254" s="40"/>
    </row>
    <row r="255" spans="33:37" ht="12">
      <c r="AG255" s="35"/>
      <c r="AK255" s="40"/>
    </row>
    <row r="256" spans="33:37" ht="12">
      <c r="AG256" s="35"/>
      <c r="AK256" s="40"/>
    </row>
    <row r="257" spans="33:37" ht="12">
      <c r="AG257" s="35"/>
      <c r="AK257" s="40"/>
    </row>
    <row r="258" spans="33:37" ht="12">
      <c r="AG258" s="35"/>
      <c r="AK258" s="40"/>
    </row>
    <row r="259" spans="33:37" ht="12">
      <c r="AG259" s="35"/>
      <c r="AK259" s="40"/>
    </row>
    <row r="260" spans="33:37" ht="12">
      <c r="AG260" s="35"/>
      <c r="AK260" s="40"/>
    </row>
    <row r="261" spans="33:37" ht="12">
      <c r="AG261" s="35"/>
      <c r="AK261" s="40"/>
    </row>
    <row r="262" spans="33:37" ht="12">
      <c r="AG262" s="35"/>
      <c r="AK262" s="40"/>
    </row>
    <row r="263" spans="33:37" ht="12">
      <c r="AG263" s="35"/>
      <c r="AK263" s="40"/>
    </row>
    <row r="264" spans="33:37" ht="12">
      <c r="AG264" s="35"/>
      <c r="AK264" s="40"/>
    </row>
    <row r="265" spans="33:37" ht="12">
      <c r="AG265" s="35"/>
      <c r="AK265" s="40"/>
    </row>
    <row r="266" spans="33:37" ht="12">
      <c r="AG266" s="35"/>
      <c r="AK266" s="40"/>
    </row>
    <row r="267" spans="33:37" ht="12">
      <c r="AG267" s="35"/>
      <c r="AK267" s="40"/>
    </row>
    <row r="268" spans="33:37" ht="12">
      <c r="AG268" s="35"/>
      <c r="AK268" s="40"/>
    </row>
    <row r="269" spans="33:37" ht="12">
      <c r="AG269" s="35"/>
      <c r="AK269" s="40"/>
    </row>
    <row r="270" spans="33:37" ht="12">
      <c r="AG270" s="35"/>
      <c r="AK270" s="40"/>
    </row>
    <row r="271" spans="33:37" ht="12">
      <c r="AG271" s="35"/>
      <c r="AK271" s="40"/>
    </row>
    <row r="272" spans="33:37" ht="12">
      <c r="AG272" s="35"/>
      <c r="AK272" s="40"/>
    </row>
    <row r="273" spans="33:37" ht="12">
      <c r="AG273" s="35"/>
      <c r="AK273" s="40"/>
    </row>
    <row r="274" spans="33:37" ht="12">
      <c r="AG274" s="35"/>
      <c r="AK274" s="40"/>
    </row>
    <row r="275" spans="33:37" ht="12">
      <c r="AG275" s="35"/>
      <c r="AK275" s="40"/>
    </row>
    <row r="276" spans="33:37" ht="12">
      <c r="AG276" s="35"/>
      <c r="AK276" s="40"/>
    </row>
    <row r="277" spans="33:37" ht="12">
      <c r="AG277" s="35"/>
      <c r="AK277" s="40"/>
    </row>
    <row r="278" spans="33:37" ht="12">
      <c r="AG278" s="35"/>
      <c r="AK278" s="40"/>
    </row>
    <row r="279" spans="33:37" ht="12">
      <c r="AG279" s="35"/>
      <c r="AK279" s="40"/>
    </row>
    <row r="280" spans="33:37" ht="12">
      <c r="AG280" s="35"/>
      <c r="AK280" s="40"/>
    </row>
    <row r="281" spans="33:37" ht="12">
      <c r="AG281" s="35"/>
      <c r="AK281" s="40"/>
    </row>
    <row r="282" spans="33:37" ht="12">
      <c r="AG282" s="35"/>
      <c r="AK282" s="40"/>
    </row>
    <row r="283" spans="33:37" ht="12">
      <c r="AG283" s="35"/>
      <c r="AK283" s="40"/>
    </row>
    <row r="284" spans="33:37" ht="12">
      <c r="AG284" s="35"/>
      <c r="AK284" s="40"/>
    </row>
    <row r="285" spans="33:37" ht="12">
      <c r="AG285" s="35"/>
      <c r="AK285" s="40"/>
    </row>
    <row r="286" spans="33:37" ht="12">
      <c r="AG286" s="35"/>
      <c r="AK286" s="40"/>
    </row>
    <row r="287" spans="33:37" ht="12">
      <c r="AG287" s="35"/>
      <c r="AK287" s="40"/>
    </row>
    <row r="288" spans="33:37" ht="12">
      <c r="AG288" s="35"/>
      <c r="AK288" s="40"/>
    </row>
    <row r="289" spans="33:37" ht="12">
      <c r="AG289" s="35"/>
      <c r="AK289" s="40"/>
    </row>
    <row r="290" spans="33:37" ht="12">
      <c r="AG290" s="35"/>
      <c r="AK290" s="40"/>
    </row>
    <row r="291" spans="33:37" ht="12">
      <c r="AG291" s="35"/>
      <c r="AK291" s="40"/>
    </row>
    <row r="292" spans="33:37" ht="12">
      <c r="AG292" s="35"/>
      <c r="AK292" s="40"/>
    </row>
    <row r="293" spans="33:37" ht="12">
      <c r="AG293" s="35"/>
      <c r="AK293" s="40"/>
    </row>
    <row r="294" spans="33:37" ht="12">
      <c r="AG294" s="35"/>
      <c r="AK294" s="40"/>
    </row>
    <row r="295" spans="33:37" ht="12">
      <c r="AG295" s="35"/>
      <c r="AK295" s="40"/>
    </row>
    <row r="296" spans="33:37" ht="12">
      <c r="AG296" s="35"/>
      <c r="AK296" s="40"/>
    </row>
    <row r="297" spans="33:37" ht="12">
      <c r="AG297" s="35"/>
      <c r="AK297" s="40"/>
    </row>
    <row r="298" spans="33:37" ht="12">
      <c r="AG298" s="35"/>
      <c r="AK298" s="40"/>
    </row>
    <row r="299" spans="33:37" ht="12">
      <c r="AG299" s="35"/>
      <c r="AK299" s="40"/>
    </row>
    <row r="300" spans="33:37" ht="12">
      <c r="AG300" s="35"/>
      <c r="AK300" s="40"/>
    </row>
    <row r="301" spans="33:37" ht="12">
      <c r="AG301" s="35"/>
      <c r="AK301" s="40"/>
    </row>
    <row r="302" spans="33:37" ht="12">
      <c r="AG302" s="35"/>
      <c r="AK302" s="40"/>
    </row>
    <row r="303" spans="33:37" ht="12">
      <c r="AG303" s="35"/>
      <c r="AK303" s="40"/>
    </row>
    <row r="304" spans="33:37" ht="12">
      <c r="AG304" s="35"/>
      <c r="AK304" s="40"/>
    </row>
    <row r="305" spans="33:37" ht="12">
      <c r="AG305" s="35"/>
      <c r="AK305" s="40"/>
    </row>
    <row r="306" spans="33:37" ht="12">
      <c r="AG306" s="35"/>
      <c r="AK306" s="40"/>
    </row>
    <row r="307" spans="33:37" ht="12">
      <c r="AG307" s="35"/>
      <c r="AK307" s="40"/>
    </row>
    <row r="308" spans="33:37" ht="12">
      <c r="AG308" s="35"/>
      <c r="AK308" s="40"/>
    </row>
    <row r="309" spans="33:37" ht="12">
      <c r="AG309" s="35"/>
      <c r="AK309" s="40"/>
    </row>
    <row r="310" spans="33:37" ht="12">
      <c r="AG310" s="35"/>
      <c r="AK310" s="40"/>
    </row>
    <row r="311" spans="33:37" ht="12">
      <c r="AG311" s="35"/>
      <c r="AK311" s="40"/>
    </row>
    <row r="312" spans="33:37" ht="12">
      <c r="AG312" s="35"/>
      <c r="AK312" s="40"/>
    </row>
    <row r="313" spans="33:37" ht="12">
      <c r="AG313" s="35"/>
      <c r="AK313" s="40"/>
    </row>
    <row r="314" spans="33:37" ht="12">
      <c r="AG314" s="35"/>
      <c r="AK314" s="40"/>
    </row>
    <row r="315" spans="33:37" ht="12">
      <c r="AG315" s="35"/>
      <c r="AK315" s="40"/>
    </row>
    <row r="316" spans="33:37" ht="12">
      <c r="AG316" s="35"/>
      <c r="AK316" s="40"/>
    </row>
    <row r="317" spans="33:37" ht="12">
      <c r="AG317" s="35"/>
      <c r="AK317" s="40"/>
    </row>
    <row r="318" spans="33:37" ht="12">
      <c r="AG318" s="35"/>
      <c r="AK318" s="40"/>
    </row>
    <row r="319" spans="33:37" ht="12">
      <c r="AG319" s="35"/>
      <c r="AK319" s="40"/>
    </row>
    <row r="320" spans="33:37" ht="12">
      <c r="AG320" s="35"/>
      <c r="AK320" s="40"/>
    </row>
    <row r="321" spans="33:37" ht="12">
      <c r="AG321" s="35"/>
      <c r="AK321" s="40"/>
    </row>
    <row r="322" spans="33:37" ht="12">
      <c r="AG322" s="35"/>
      <c r="AK322" s="40"/>
    </row>
    <row r="323" spans="33:37" ht="12">
      <c r="AG323" s="35"/>
      <c r="AK323" s="40"/>
    </row>
    <row r="324" spans="33:37" ht="12">
      <c r="AG324" s="35"/>
      <c r="AK324" s="40"/>
    </row>
    <row r="325" spans="33:37" ht="12">
      <c r="AG325" s="35"/>
      <c r="AK325" s="40"/>
    </row>
    <row r="326" spans="33:37" ht="12">
      <c r="AG326" s="35"/>
      <c r="AK326" s="40"/>
    </row>
    <row r="327" spans="33:37" ht="12">
      <c r="AG327" s="35"/>
      <c r="AK327" s="40"/>
    </row>
    <row r="328" spans="33:37" ht="12">
      <c r="AG328" s="35"/>
      <c r="AK328" s="40"/>
    </row>
    <row r="329" spans="33:37" ht="12">
      <c r="AG329" s="35"/>
      <c r="AK329" s="40"/>
    </row>
    <row r="330" spans="33:37" ht="12">
      <c r="AG330" s="35"/>
      <c r="AK330" s="40"/>
    </row>
    <row r="331" spans="33:37" ht="12">
      <c r="AG331" s="35"/>
      <c r="AK331" s="40"/>
    </row>
    <row r="332" spans="33:37" ht="12">
      <c r="AG332" s="35"/>
      <c r="AK332" s="40"/>
    </row>
    <row r="333" spans="33:37" ht="12">
      <c r="AG333" s="35"/>
      <c r="AK333" s="40"/>
    </row>
    <row r="334" spans="33:37" ht="12">
      <c r="AG334" s="35"/>
      <c r="AK334" s="40"/>
    </row>
    <row r="335" spans="33:37" ht="12">
      <c r="AG335" s="35"/>
      <c r="AK335" s="40"/>
    </row>
    <row r="336" spans="33:37" ht="12">
      <c r="AG336" s="35"/>
      <c r="AK336" s="40"/>
    </row>
    <row r="337" spans="33:37" ht="12">
      <c r="AG337" s="35"/>
      <c r="AK337" s="40"/>
    </row>
    <row r="338" spans="33:37" ht="12">
      <c r="AG338" s="35"/>
      <c r="AK338" s="40"/>
    </row>
    <row r="339" spans="33:37" ht="12">
      <c r="AG339" s="35"/>
      <c r="AK339" s="40"/>
    </row>
    <row r="340" spans="33:37" ht="12">
      <c r="AG340" s="35"/>
      <c r="AK340" s="40"/>
    </row>
    <row r="341" spans="33:37" ht="12">
      <c r="AG341" s="35"/>
      <c r="AK341" s="40"/>
    </row>
    <row r="342" spans="33:37" ht="12">
      <c r="AG342" s="35"/>
      <c r="AK342" s="40"/>
    </row>
    <row r="343" spans="33:37" ht="12">
      <c r="AG343" s="35"/>
      <c r="AK343" s="40"/>
    </row>
    <row r="344" spans="33:37" ht="12">
      <c r="AG344" s="35"/>
      <c r="AK344" s="40"/>
    </row>
    <row r="345" spans="33:37" ht="12">
      <c r="AG345" s="35"/>
      <c r="AK345" s="40"/>
    </row>
    <row r="346" spans="33:37" ht="12">
      <c r="AG346" s="35"/>
      <c r="AK346" s="40"/>
    </row>
    <row r="347" spans="33:37" ht="12">
      <c r="AG347" s="35"/>
      <c r="AK347" s="40"/>
    </row>
    <row r="348" spans="33:37" ht="12">
      <c r="AG348" s="35"/>
      <c r="AK348" s="40"/>
    </row>
    <row r="349" spans="33:37" ht="12">
      <c r="AG349" s="35"/>
      <c r="AK349" s="40"/>
    </row>
    <row r="350" spans="33:37" ht="12">
      <c r="AG350" s="35"/>
      <c r="AK350" s="40"/>
    </row>
    <row r="351" spans="33:37" ht="12">
      <c r="AG351" s="35"/>
      <c r="AK351" s="40"/>
    </row>
    <row r="352" spans="33:37" ht="12">
      <c r="AG352" s="35"/>
      <c r="AK352" s="40"/>
    </row>
    <row r="353" spans="33:37" ht="12">
      <c r="AG353" s="35"/>
      <c r="AK353" s="40"/>
    </row>
    <row r="354" spans="33:37" ht="12">
      <c r="AG354" s="35"/>
      <c r="AK354" s="40"/>
    </row>
    <row r="355" spans="33:37" ht="12">
      <c r="AG355" s="35"/>
      <c r="AK355" s="40"/>
    </row>
    <row r="356" spans="33:37" ht="12">
      <c r="AG356" s="35"/>
      <c r="AK356" s="40"/>
    </row>
    <row r="357" spans="33:37" ht="12">
      <c r="AG357" s="35"/>
      <c r="AK357" s="40"/>
    </row>
    <row r="358" spans="33:37" ht="12">
      <c r="AG358" s="35"/>
      <c r="AK358" s="40"/>
    </row>
    <row r="359" spans="33:37" ht="12">
      <c r="AG359" s="35"/>
      <c r="AK359" s="40"/>
    </row>
    <row r="360" spans="33:37" ht="12">
      <c r="AG360" s="35"/>
      <c r="AK360" s="40"/>
    </row>
    <row r="361" spans="33:37" ht="12">
      <c r="AG361" s="35"/>
      <c r="AK361" s="40"/>
    </row>
    <row r="362" spans="33:37" ht="12">
      <c r="AG362" s="35"/>
      <c r="AK362" s="40"/>
    </row>
    <row r="363" spans="33:37" ht="12">
      <c r="AG363" s="35"/>
      <c r="AK363" s="40"/>
    </row>
    <row r="364" spans="33:37" ht="12">
      <c r="AG364" s="35"/>
      <c r="AK364" s="40"/>
    </row>
    <row r="365" spans="33:37" ht="12">
      <c r="AG365" s="35"/>
      <c r="AK365" s="40"/>
    </row>
    <row r="366" spans="33:37" ht="12">
      <c r="AG366" s="35"/>
      <c r="AK366" s="40"/>
    </row>
    <row r="367" spans="33:37" ht="12">
      <c r="AG367" s="35"/>
      <c r="AK367" s="40"/>
    </row>
    <row r="368" spans="33:37" ht="12">
      <c r="AG368" s="35"/>
      <c r="AK368" s="40"/>
    </row>
    <row r="369" spans="33:37" ht="12">
      <c r="AG369" s="35"/>
      <c r="AK369" s="40"/>
    </row>
    <row r="370" spans="33:37" ht="12">
      <c r="AG370" s="35"/>
      <c r="AK370" s="40"/>
    </row>
    <row r="371" spans="33:37" ht="12">
      <c r="AG371" s="35"/>
      <c r="AK371" s="40"/>
    </row>
    <row r="372" spans="33:37" ht="12">
      <c r="AG372" s="35"/>
      <c r="AK372" s="40"/>
    </row>
    <row r="373" spans="33:37" ht="12">
      <c r="AG373" s="35"/>
      <c r="AK373" s="40"/>
    </row>
    <row r="374" spans="33:37" ht="12">
      <c r="AG374" s="35"/>
      <c r="AK374" s="40"/>
    </row>
    <row r="375" spans="33:37" ht="12">
      <c r="AG375" s="35"/>
      <c r="AK375" s="40"/>
    </row>
    <row r="376" spans="33:37" ht="12">
      <c r="AG376" s="35"/>
      <c r="AK376" s="40"/>
    </row>
    <row r="377" spans="33:37" ht="12">
      <c r="AG377" s="35"/>
      <c r="AK377" s="40"/>
    </row>
    <row r="378" spans="33:37" ht="12">
      <c r="AG378" s="35"/>
      <c r="AK378" s="40"/>
    </row>
    <row r="379" spans="33:37" ht="12">
      <c r="AG379" s="35"/>
      <c r="AK379" s="40"/>
    </row>
    <row r="380" spans="33:37" ht="12">
      <c r="AG380" s="35"/>
      <c r="AK380" s="40"/>
    </row>
    <row r="381" spans="33:37" ht="12">
      <c r="AG381" s="35"/>
      <c r="AK381" s="40"/>
    </row>
    <row r="382" spans="33:37" ht="12">
      <c r="AG382" s="35"/>
      <c r="AK382" s="40"/>
    </row>
    <row r="383" spans="33:37" ht="12">
      <c r="AG383" s="35"/>
      <c r="AK383" s="40"/>
    </row>
    <row r="384" spans="33:37" ht="12">
      <c r="AG384" s="35"/>
      <c r="AK384" s="40"/>
    </row>
    <row r="385" spans="33:37" ht="12">
      <c r="AG385" s="35"/>
      <c r="AK385" s="40"/>
    </row>
    <row r="386" spans="33:37" ht="12">
      <c r="AG386" s="35"/>
      <c r="AK386" s="40"/>
    </row>
    <row r="387" spans="33:37" ht="12">
      <c r="AG387" s="35"/>
      <c r="AK387" s="40"/>
    </row>
    <row r="388" spans="33:37" ht="12">
      <c r="AG388" s="35"/>
      <c r="AK388" s="40"/>
    </row>
    <row r="389" spans="33:37" ht="12">
      <c r="AG389" s="35"/>
      <c r="AK389" s="40"/>
    </row>
    <row r="390" spans="33:37" ht="12">
      <c r="AG390" s="35"/>
      <c r="AK390" s="40"/>
    </row>
    <row r="391" spans="33:37" ht="12">
      <c r="AG391" s="35"/>
      <c r="AK391" s="40"/>
    </row>
    <row r="392" spans="33:37" ht="12">
      <c r="AG392" s="35"/>
      <c r="AK392" s="40"/>
    </row>
    <row r="393" spans="33:37" ht="12">
      <c r="AG393" s="35"/>
      <c r="AK393" s="40"/>
    </row>
    <row r="394" spans="33:37" ht="12">
      <c r="AG394" s="35"/>
      <c r="AK394" s="40"/>
    </row>
    <row r="395" spans="33:37" ht="12">
      <c r="AG395" s="35"/>
      <c r="AK395" s="40"/>
    </row>
    <row r="396" spans="33:37" ht="12">
      <c r="AG396" s="35"/>
      <c r="AK396" s="40"/>
    </row>
    <row r="397" spans="33:37" ht="12">
      <c r="AG397" s="35"/>
      <c r="AK397" s="40"/>
    </row>
    <row r="398" spans="33:37" ht="12">
      <c r="AG398" s="35"/>
      <c r="AK398" s="40"/>
    </row>
    <row r="399" spans="33:37" ht="12">
      <c r="AG399" s="35"/>
      <c r="AK399" s="40"/>
    </row>
    <row r="400" spans="33:37" ht="12">
      <c r="AG400" s="35"/>
      <c r="AK400" s="40"/>
    </row>
    <row r="401" spans="33:37" ht="12">
      <c r="AG401" s="35"/>
      <c r="AK401" s="40"/>
    </row>
    <row r="402" spans="33:37" ht="12">
      <c r="AG402" s="35"/>
      <c r="AK402" s="40"/>
    </row>
    <row r="403" spans="33:37" ht="12">
      <c r="AG403" s="35"/>
      <c r="AK403" s="40"/>
    </row>
    <row r="404" spans="33:37" ht="12">
      <c r="AG404" s="35"/>
      <c r="AK404" s="40"/>
    </row>
    <row r="405" spans="33:37" ht="12">
      <c r="AG405" s="35"/>
      <c r="AK405" s="40"/>
    </row>
    <row r="406" spans="33:37" ht="12">
      <c r="AG406" s="35"/>
      <c r="AK406" s="40"/>
    </row>
    <row r="407" spans="33:37" ht="12">
      <c r="AG407" s="35"/>
      <c r="AK407" s="40"/>
    </row>
    <row r="408" spans="33:37" ht="12">
      <c r="AG408" s="35"/>
      <c r="AK408" s="40"/>
    </row>
    <row r="409" spans="33:37" ht="12">
      <c r="AG409" s="35"/>
      <c r="AK409" s="40"/>
    </row>
    <row r="410" spans="33:37" ht="12">
      <c r="AG410" s="35"/>
      <c r="AK410" s="40"/>
    </row>
    <row r="411" spans="33:37" ht="12">
      <c r="AG411" s="35"/>
      <c r="AK411" s="40"/>
    </row>
    <row r="412" spans="33:37" ht="12">
      <c r="AG412" s="35"/>
      <c r="AK412" s="40"/>
    </row>
    <row r="413" spans="33:37" ht="12">
      <c r="AG413" s="35"/>
      <c r="AK413" s="40"/>
    </row>
    <row r="414" spans="33:37" ht="12">
      <c r="AG414" s="35"/>
      <c r="AK414" s="40"/>
    </row>
    <row r="415" spans="33:37" ht="12">
      <c r="AG415" s="35"/>
      <c r="AK415" s="40"/>
    </row>
    <row r="416" spans="33:37" ht="12">
      <c r="AG416" s="35"/>
      <c r="AK416" s="40"/>
    </row>
    <row r="417" spans="33:37" ht="12">
      <c r="AG417" s="35"/>
      <c r="AK417" s="40"/>
    </row>
    <row r="418" spans="33:37" ht="12">
      <c r="AG418" s="35"/>
      <c r="AK418" s="40"/>
    </row>
    <row r="419" spans="33:37" ht="12">
      <c r="AG419" s="35"/>
      <c r="AK419" s="40"/>
    </row>
    <row r="420" spans="33:37" ht="12">
      <c r="AG420" s="35"/>
      <c r="AK420" s="40"/>
    </row>
    <row r="421" spans="33:37" ht="12">
      <c r="AG421" s="35"/>
      <c r="AK421" s="40"/>
    </row>
    <row r="422" spans="33:37" ht="12">
      <c r="AG422" s="35"/>
      <c r="AK422" s="40"/>
    </row>
    <row r="423" spans="33:37" ht="12">
      <c r="AG423" s="35"/>
      <c r="AK423" s="40"/>
    </row>
    <row r="424" spans="33:37" ht="12">
      <c r="AG424" s="35"/>
      <c r="AK424" s="40"/>
    </row>
    <row r="425" spans="33:37" ht="12">
      <c r="AG425" s="35"/>
      <c r="AK425" s="40"/>
    </row>
    <row r="426" spans="33:37" ht="12">
      <c r="AG426" s="35"/>
      <c r="AK426" s="40"/>
    </row>
    <row r="427" spans="33:37" ht="12">
      <c r="AG427" s="35"/>
      <c r="AK427" s="40"/>
    </row>
    <row r="428" spans="33:37" ht="12">
      <c r="AG428" s="35"/>
      <c r="AK428" s="40"/>
    </row>
    <row r="429" spans="33:37" ht="12">
      <c r="AG429" s="35"/>
      <c r="AK429" s="40"/>
    </row>
    <row r="430" spans="33:37" ht="12">
      <c r="AG430" s="35"/>
      <c r="AK430" s="40"/>
    </row>
    <row r="431" spans="33:37" ht="12">
      <c r="AG431" s="35"/>
      <c r="AK431" s="40"/>
    </row>
    <row r="432" spans="33:37" ht="12">
      <c r="AG432" s="35"/>
      <c r="AK432" s="40"/>
    </row>
    <row r="433" spans="33:37" ht="12">
      <c r="AG433" s="35"/>
      <c r="AK433" s="40"/>
    </row>
    <row r="434" spans="33:37" ht="12">
      <c r="AG434" s="35"/>
      <c r="AK434" s="40"/>
    </row>
    <row r="435" spans="33:37" ht="12">
      <c r="AG435" s="35"/>
      <c r="AK435" s="40"/>
    </row>
    <row r="436" spans="33:37" ht="12">
      <c r="AG436" s="35"/>
      <c r="AK436" s="40"/>
    </row>
    <row r="437" spans="33:37" ht="12">
      <c r="AG437" s="35"/>
      <c r="AK437" s="40"/>
    </row>
    <row r="438" spans="33:37" ht="12">
      <c r="AG438" s="35"/>
      <c r="AK438" s="40"/>
    </row>
    <row r="439" spans="33:37" ht="12">
      <c r="AG439" s="35"/>
      <c r="AK439" s="40"/>
    </row>
    <row r="440" spans="33:37" ht="12">
      <c r="AG440" s="35"/>
      <c r="AK440" s="40"/>
    </row>
    <row r="441" spans="33:37" ht="12">
      <c r="AG441" s="35"/>
      <c r="AK441" s="40"/>
    </row>
    <row r="442" spans="33:37" ht="12">
      <c r="AG442" s="35"/>
      <c r="AK442" s="40"/>
    </row>
    <row r="443" spans="33:37" ht="12">
      <c r="AG443" s="35"/>
      <c r="AK443" s="40"/>
    </row>
    <row r="444" spans="33:37" ht="12">
      <c r="AG444" s="35"/>
      <c r="AK444" s="40"/>
    </row>
    <row r="445" spans="33:37" ht="12">
      <c r="AG445" s="35"/>
      <c r="AK445" s="40"/>
    </row>
    <row r="446" spans="33:37" ht="12">
      <c r="AG446" s="35"/>
      <c r="AK446" s="40"/>
    </row>
    <row r="447" spans="33:37" ht="12">
      <c r="AG447" s="35"/>
      <c r="AK447" s="40"/>
    </row>
    <row r="448" spans="33:37" ht="12">
      <c r="AG448" s="35"/>
      <c r="AK448" s="40"/>
    </row>
    <row r="449" spans="33:37" ht="12">
      <c r="AG449" s="35"/>
      <c r="AK449" s="40"/>
    </row>
    <row r="450" spans="33:37" ht="12">
      <c r="AG450" s="35"/>
      <c r="AK450" s="40"/>
    </row>
    <row r="451" spans="33:37" ht="12">
      <c r="AG451" s="35"/>
      <c r="AK451" s="40"/>
    </row>
    <row r="452" spans="33:37" ht="12">
      <c r="AG452" s="35"/>
      <c r="AK452" s="40"/>
    </row>
    <row r="453" spans="33:37" ht="12">
      <c r="AG453" s="35"/>
      <c r="AK453" s="40"/>
    </row>
    <row r="454" spans="33:37" ht="12">
      <c r="AG454" s="35"/>
      <c r="AK454" s="40"/>
    </row>
    <row r="455" spans="33:37" ht="12">
      <c r="AG455" s="35"/>
      <c r="AK455" s="40"/>
    </row>
    <row r="456" spans="33:37" ht="12">
      <c r="AG456" s="35"/>
      <c r="AK456" s="40"/>
    </row>
    <row r="457" spans="33:37" ht="12">
      <c r="AG457" s="35"/>
      <c r="AK457" s="40"/>
    </row>
    <row r="458" spans="33:37" ht="12">
      <c r="AG458" s="35"/>
      <c r="AK458" s="40"/>
    </row>
    <row r="459" spans="33:37" ht="12">
      <c r="AG459" s="35"/>
      <c r="AK459" s="40"/>
    </row>
    <row r="460" spans="33:37" ht="12">
      <c r="AG460" s="35"/>
      <c r="AK460" s="40"/>
    </row>
    <row r="461" spans="33:37" ht="12">
      <c r="AG461" s="35"/>
      <c r="AK461" s="40"/>
    </row>
    <row r="462" spans="33:37" ht="12">
      <c r="AG462" s="35"/>
      <c r="AK462" s="40"/>
    </row>
    <row r="463" spans="33:37" ht="12">
      <c r="AG463" s="35"/>
      <c r="AK463" s="40"/>
    </row>
    <row r="464" spans="33:37" ht="12">
      <c r="AG464" s="35"/>
      <c r="AK464" s="40"/>
    </row>
    <row r="465" spans="33:37" ht="12">
      <c r="AG465" s="35"/>
      <c r="AK465" s="40"/>
    </row>
    <row r="466" spans="33:37" ht="12">
      <c r="AG466" s="35"/>
      <c r="AK466" s="40"/>
    </row>
    <row r="467" spans="33:37" ht="12">
      <c r="AG467" s="35"/>
      <c r="AK467" s="40"/>
    </row>
    <row r="468" spans="33:37" ht="12">
      <c r="AG468" s="35"/>
      <c r="AK468" s="40"/>
    </row>
    <row r="469" spans="33:37" ht="12">
      <c r="AG469" s="35"/>
      <c r="AK469" s="40"/>
    </row>
    <row r="470" spans="33:37" ht="12">
      <c r="AG470" s="35"/>
      <c r="AK470" s="40"/>
    </row>
    <row r="471" spans="33:37" ht="12">
      <c r="AG471" s="35"/>
      <c r="AK471" s="40"/>
    </row>
    <row r="472" spans="33:37" ht="12">
      <c r="AG472" s="35"/>
      <c r="AK472" s="40"/>
    </row>
    <row r="473" spans="33:37" ht="12">
      <c r="AG473" s="35"/>
      <c r="AK473" s="40"/>
    </row>
    <row r="474" spans="33:37" ht="12">
      <c r="AG474" s="35"/>
      <c r="AK474" s="40"/>
    </row>
    <row r="475" spans="33:37" ht="12">
      <c r="AG475" s="35"/>
      <c r="AK475" s="40"/>
    </row>
    <row r="476" spans="33:37" ht="12">
      <c r="AG476" s="35"/>
      <c r="AK476" s="40"/>
    </row>
    <row r="477" spans="33:37" ht="12">
      <c r="AG477" s="35"/>
      <c r="AK477" s="40"/>
    </row>
    <row r="478" spans="33:37" ht="12">
      <c r="AG478" s="35"/>
      <c r="AK478" s="40"/>
    </row>
    <row r="479" spans="33:37" ht="12">
      <c r="AG479" s="35"/>
      <c r="AK479" s="40"/>
    </row>
    <row r="480" spans="33:37" ht="12">
      <c r="AG480" s="35"/>
      <c r="AK480" s="40"/>
    </row>
    <row r="481" spans="33:37" ht="12">
      <c r="AG481" s="35"/>
      <c r="AK481" s="40"/>
    </row>
    <row r="482" spans="33:37" ht="12">
      <c r="AG482" s="35"/>
      <c r="AK482" s="40"/>
    </row>
    <row r="483" spans="33:37" ht="12">
      <c r="AG483" s="35"/>
      <c r="AK483" s="40"/>
    </row>
    <row r="484" spans="33:37" ht="12">
      <c r="AG484" s="35"/>
      <c r="AK484" s="40"/>
    </row>
    <row r="485" spans="33:37" ht="12">
      <c r="AG485" s="35"/>
      <c r="AK485" s="40"/>
    </row>
    <row r="486" spans="33:37" ht="12">
      <c r="AG486" s="35"/>
      <c r="AK486" s="40"/>
    </row>
    <row r="487" spans="33:37" ht="12">
      <c r="AG487" s="35"/>
      <c r="AK487" s="40"/>
    </row>
    <row r="488" spans="33:37" ht="12">
      <c r="AG488" s="35"/>
      <c r="AK488" s="40"/>
    </row>
    <row r="489" spans="33:37" ht="12">
      <c r="AG489" s="35"/>
      <c r="AK489" s="40"/>
    </row>
    <row r="490" spans="33:37" ht="12">
      <c r="AG490" s="35"/>
      <c r="AK490" s="40"/>
    </row>
    <row r="491" spans="33:37" ht="12">
      <c r="AG491" s="35"/>
      <c r="AK491" s="40"/>
    </row>
    <row r="492" spans="33:37" ht="12">
      <c r="AG492" s="35"/>
      <c r="AK492" s="40"/>
    </row>
    <row r="493" spans="33:37" ht="12">
      <c r="AG493" s="35"/>
      <c r="AK493" s="40"/>
    </row>
    <row r="494" spans="33:37" ht="12">
      <c r="AG494" s="35"/>
      <c r="AK494" s="40"/>
    </row>
    <row r="495" spans="33:37" ht="12">
      <c r="AG495" s="35"/>
      <c r="AK495" s="40"/>
    </row>
    <row r="496" spans="33:37" ht="12">
      <c r="AG496" s="35"/>
      <c r="AK496" s="40"/>
    </row>
    <row r="497" spans="33:37" ht="12">
      <c r="AG497" s="35"/>
      <c r="AK497" s="40"/>
    </row>
    <row r="498" spans="33:37" ht="12">
      <c r="AG498" s="35"/>
      <c r="AK498" s="40"/>
    </row>
    <row r="499" spans="33:37" ht="12">
      <c r="AG499" s="35"/>
      <c r="AK499" s="40"/>
    </row>
    <row r="500" spans="33:37" ht="12">
      <c r="AG500" s="35"/>
      <c r="AK500" s="40"/>
    </row>
    <row r="501" spans="33:37" ht="12">
      <c r="AG501" s="35"/>
      <c r="AK501" s="40"/>
    </row>
    <row r="502" spans="33:37" ht="12">
      <c r="AG502" s="35"/>
      <c r="AK502" s="40"/>
    </row>
    <row r="503" spans="33:37" ht="12">
      <c r="AG503" s="35"/>
      <c r="AK503" s="40"/>
    </row>
    <row r="504" spans="33:37" ht="12">
      <c r="AG504" s="35"/>
      <c r="AK504" s="40"/>
    </row>
    <row r="505" spans="33:37" ht="12">
      <c r="AG505" s="35"/>
      <c r="AK505" s="40"/>
    </row>
    <row r="506" spans="33:37" ht="12">
      <c r="AG506" s="35"/>
      <c r="AK506" s="40"/>
    </row>
    <row r="507" spans="33:37" ht="12">
      <c r="AG507" s="35"/>
      <c r="AK507" s="40"/>
    </row>
    <row r="508" spans="33:37" ht="12">
      <c r="AG508" s="35"/>
      <c r="AK508" s="40"/>
    </row>
    <row r="509" spans="33:37" ht="12">
      <c r="AG509" s="35"/>
      <c r="AK509" s="40"/>
    </row>
    <row r="510" spans="33:37" ht="12">
      <c r="AG510" s="35"/>
      <c r="AK510" s="40"/>
    </row>
    <row r="511" spans="33:37" ht="12">
      <c r="AG511" s="35"/>
      <c r="AK511" s="40"/>
    </row>
    <row r="512" spans="33:37" ht="12">
      <c r="AG512" s="35"/>
      <c r="AK512" s="40"/>
    </row>
    <row r="513" spans="33:37" ht="12">
      <c r="AG513" s="35"/>
      <c r="AK513" s="40"/>
    </row>
    <row r="514" spans="33:37" ht="12">
      <c r="AG514" s="35"/>
      <c r="AK514" s="40"/>
    </row>
    <row r="515" spans="33:37" ht="12">
      <c r="AG515" s="35"/>
      <c r="AK515" s="40"/>
    </row>
    <row r="516" spans="33:37" ht="12">
      <c r="AG516" s="35"/>
      <c r="AK516" s="40"/>
    </row>
    <row r="517" spans="33:37" ht="12">
      <c r="AG517" s="35"/>
      <c r="AK517" s="40"/>
    </row>
    <row r="518" spans="33:37" ht="12">
      <c r="AG518" s="35"/>
      <c r="AK518" s="40"/>
    </row>
    <row r="519" spans="33:37" ht="12">
      <c r="AG519" s="35"/>
      <c r="AK519" s="40"/>
    </row>
    <row r="520" spans="33:37" ht="12">
      <c r="AG520" s="35"/>
      <c r="AK520" s="40"/>
    </row>
    <row r="521" spans="33:37" ht="12">
      <c r="AG521" s="35"/>
      <c r="AK521" s="40"/>
    </row>
    <row r="522" spans="33:37" ht="12">
      <c r="AG522" s="35"/>
      <c r="AK522" s="40"/>
    </row>
    <row r="523" spans="33:37" ht="12">
      <c r="AG523" s="35"/>
      <c r="AK523" s="40"/>
    </row>
    <row r="524" spans="33:37" ht="12">
      <c r="AG524" s="35"/>
      <c r="AK524" s="40"/>
    </row>
    <row r="525" spans="33:37" ht="12">
      <c r="AG525" s="35"/>
      <c r="AK525" s="40"/>
    </row>
    <row r="526" spans="33:37" ht="12">
      <c r="AG526" s="35"/>
      <c r="AK526" s="40"/>
    </row>
    <row r="527" spans="33:37" ht="12">
      <c r="AG527" s="35"/>
      <c r="AK527" s="40"/>
    </row>
    <row r="528" spans="33:37" ht="12">
      <c r="AG528" s="35"/>
      <c r="AK528" s="40"/>
    </row>
    <row r="529" spans="33:37" ht="12">
      <c r="AG529" s="35"/>
      <c r="AK529" s="40"/>
    </row>
    <row r="530" spans="33:37" ht="12">
      <c r="AG530" s="35"/>
      <c r="AK530" s="40"/>
    </row>
    <row r="531" spans="33:37" ht="12">
      <c r="AG531" s="35"/>
      <c r="AK531" s="40"/>
    </row>
    <row r="532" spans="33:37" ht="12">
      <c r="AG532" s="35"/>
      <c r="AK532" s="40"/>
    </row>
    <row r="533" spans="33:37" ht="12">
      <c r="AG533" s="35"/>
      <c r="AK533" s="40"/>
    </row>
    <row r="534" spans="33:37" ht="12">
      <c r="AG534" s="35"/>
      <c r="AK534" s="40"/>
    </row>
    <row r="535" spans="33:37" ht="12">
      <c r="AG535" s="35"/>
      <c r="AK535" s="40"/>
    </row>
    <row r="536" spans="33:37" ht="12">
      <c r="AG536" s="35"/>
      <c r="AK536" s="40"/>
    </row>
    <row r="537" spans="33:37" ht="12">
      <c r="AG537" s="35"/>
      <c r="AK537" s="40"/>
    </row>
    <row r="538" spans="33:37" ht="12">
      <c r="AG538" s="35"/>
      <c r="AK538" s="40"/>
    </row>
    <row r="539" spans="33:37" ht="12">
      <c r="AG539" s="35"/>
      <c r="AK539" s="40"/>
    </row>
    <row r="540" spans="33:37" ht="12">
      <c r="AG540" s="35"/>
      <c r="AK540" s="40"/>
    </row>
    <row r="541" spans="33:37" ht="12">
      <c r="AG541" s="35"/>
      <c r="AK541" s="40"/>
    </row>
    <row r="542" spans="33:37" ht="12">
      <c r="AG542" s="35"/>
      <c r="AK542" s="40"/>
    </row>
    <row r="543" spans="33:37" ht="12">
      <c r="AG543" s="35"/>
      <c r="AK543" s="40"/>
    </row>
    <row r="544" spans="33:37" ht="12">
      <c r="AG544" s="35"/>
      <c r="AK544" s="40"/>
    </row>
    <row r="545" spans="33:37" ht="12">
      <c r="AG545" s="35"/>
      <c r="AK545" s="40"/>
    </row>
    <row r="546" spans="33:37" ht="12">
      <c r="AG546" s="35"/>
      <c r="AK546" s="40"/>
    </row>
    <row r="547" spans="33:37" ht="12">
      <c r="AG547" s="35"/>
      <c r="AK547" s="40"/>
    </row>
    <row r="548" spans="33:37" ht="12">
      <c r="AG548" s="35"/>
      <c r="AK548" s="40"/>
    </row>
    <row r="549" spans="33:37" ht="12">
      <c r="AG549" s="35"/>
      <c r="AK549" s="40"/>
    </row>
    <row r="550" spans="33:37" ht="12">
      <c r="AG550" s="35"/>
      <c r="AK550" s="40"/>
    </row>
    <row r="551" spans="33:37" ht="12">
      <c r="AG551" s="35"/>
      <c r="AK551" s="40"/>
    </row>
    <row r="552" spans="33:37" ht="12">
      <c r="AG552" s="35"/>
      <c r="AK552" s="40"/>
    </row>
    <row r="553" spans="33:37" ht="12">
      <c r="AG553" s="35"/>
      <c r="AK553" s="40"/>
    </row>
    <row r="554" spans="33:37" ht="12">
      <c r="AG554" s="35"/>
      <c r="AK554" s="40"/>
    </row>
    <row r="555" spans="33:37" ht="12">
      <c r="AG555" s="35"/>
      <c r="AK555" s="40"/>
    </row>
    <row r="556" spans="33:37" ht="12">
      <c r="AG556" s="35"/>
      <c r="AK556" s="40"/>
    </row>
    <row r="557" spans="33:37" ht="12">
      <c r="AG557" s="35"/>
      <c r="AK557" s="40"/>
    </row>
    <row r="558" spans="33:37" ht="12">
      <c r="AG558" s="35"/>
      <c r="AK558" s="40"/>
    </row>
    <row r="559" spans="33:37" ht="12">
      <c r="AG559" s="35"/>
      <c r="AK559" s="40"/>
    </row>
    <row r="560" spans="33:37" ht="12">
      <c r="AG560" s="35"/>
      <c r="AK560" s="40"/>
    </row>
    <row r="561" spans="33:37" ht="12">
      <c r="AG561" s="35"/>
      <c r="AK561" s="40"/>
    </row>
    <row r="562" spans="33:37" ht="12">
      <c r="AG562" s="35"/>
      <c r="AK562" s="40"/>
    </row>
    <row r="563" spans="33:37" ht="12">
      <c r="AG563" s="35"/>
      <c r="AK563" s="40"/>
    </row>
    <row r="564" spans="33:37" ht="12">
      <c r="AG564" s="35"/>
      <c r="AK564" s="40"/>
    </row>
    <row r="565" spans="33:37" ht="12">
      <c r="AG565" s="35"/>
      <c r="AK565" s="40"/>
    </row>
    <row r="566" spans="33:37" ht="12">
      <c r="AG566" s="35"/>
      <c r="AK566" s="40"/>
    </row>
    <row r="567" spans="33:37" ht="12">
      <c r="AG567" s="35"/>
      <c r="AK567" s="40"/>
    </row>
    <row r="568" spans="33:37" ht="12">
      <c r="AG568" s="35"/>
      <c r="AK568" s="40"/>
    </row>
    <row r="569" spans="33:37" ht="12">
      <c r="AG569" s="35"/>
      <c r="AK569" s="40"/>
    </row>
    <row r="570" spans="33:37" ht="12">
      <c r="AG570" s="35"/>
      <c r="AK570" s="40"/>
    </row>
    <row r="571" spans="33:37" ht="12">
      <c r="AG571" s="35"/>
      <c r="AK571" s="40"/>
    </row>
    <row r="572" spans="33:37" ht="12">
      <c r="AG572" s="35"/>
      <c r="AK572" s="40"/>
    </row>
    <row r="573" spans="33:37" ht="12">
      <c r="AG573" s="35"/>
      <c r="AK573" s="40"/>
    </row>
    <row r="574" spans="33:37" ht="12">
      <c r="AG574" s="35"/>
      <c r="AK574" s="40"/>
    </row>
    <row r="575" spans="33:37" ht="12">
      <c r="AG575" s="35"/>
      <c r="AK575" s="40"/>
    </row>
    <row r="576" spans="33:37" ht="12">
      <c r="AG576" s="35"/>
      <c r="AK576" s="40"/>
    </row>
    <row r="577" spans="33:37" ht="12">
      <c r="AG577" s="35"/>
      <c r="AK577" s="40"/>
    </row>
    <row r="578" spans="33:37" ht="12">
      <c r="AG578" s="35"/>
      <c r="AK578" s="40"/>
    </row>
    <row r="579" spans="33:37" ht="12">
      <c r="AG579" s="35"/>
      <c r="AK579" s="40"/>
    </row>
    <row r="580" spans="33:37" ht="12">
      <c r="AG580" s="35"/>
      <c r="AK580" s="40"/>
    </row>
    <row r="581" spans="33:37" ht="12">
      <c r="AG581" s="35"/>
      <c r="AK581" s="40"/>
    </row>
    <row r="582" spans="33:37" ht="12">
      <c r="AG582" s="35"/>
      <c r="AK582" s="40"/>
    </row>
    <row r="583" spans="33:37" ht="12">
      <c r="AG583" s="35"/>
      <c r="AK583" s="40"/>
    </row>
    <row r="584" spans="33:37" ht="12">
      <c r="AG584" s="35"/>
      <c r="AK584" s="40"/>
    </row>
    <row r="585" spans="33:37" ht="12">
      <c r="AG585" s="35"/>
      <c r="AK585" s="40"/>
    </row>
    <row r="586" spans="33:37" ht="12">
      <c r="AG586" s="35"/>
      <c r="AK586" s="40"/>
    </row>
    <row r="587" spans="33:37" ht="12">
      <c r="AG587" s="35"/>
      <c r="AK587" s="40"/>
    </row>
    <row r="588" spans="33:37" ht="12">
      <c r="AG588" s="35"/>
      <c r="AK588" s="40"/>
    </row>
    <row r="589" spans="33:37" ht="12">
      <c r="AG589" s="35"/>
      <c r="AK589" s="40"/>
    </row>
    <row r="590" spans="33:37" ht="12">
      <c r="AG590" s="35"/>
      <c r="AK590" s="40"/>
    </row>
    <row r="591" spans="33:37" ht="12">
      <c r="AG591" s="35"/>
      <c r="AK591" s="40"/>
    </row>
    <row r="592" spans="33:37" ht="12">
      <c r="AG592" s="35"/>
      <c r="AK592" s="40"/>
    </row>
    <row r="593" spans="33:37" ht="12">
      <c r="AG593" s="35"/>
      <c r="AK593" s="40"/>
    </row>
    <row r="594" spans="33:37" ht="12">
      <c r="AG594" s="35"/>
      <c r="AK594" s="40"/>
    </row>
    <row r="595" spans="33:37" ht="12">
      <c r="AG595" s="35"/>
      <c r="AK595" s="40"/>
    </row>
    <row r="596" spans="33:37" ht="12">
      <c r="AG596" s="35"/>
      <c r="AK596" s="40"/>
    </row>
    <row r="597" spans="33:37" ht="12">
      <c r="AG597" s="35"/>
      <c r="AK597" s="40"/>
    </row>
    <row r="598" spans="33:37" ht="12">
      <c r="AG598" s="35"/>
      <c r="AK598" s="40"/>
    </row>
    <row r="599" spans="33:37" ht="12">
      <c r="AG599" s="35"/>
      <c r="AK599" s="40"/>
    </row>
    <row r="600" spans="33:37" ht="12">
      <c r="AG600" s="35"/>
      <c r="AK600" s="40"/>
    </row>
    <row r="601" spans="33:37" ht="12">
      <c r="AG601" s="35"/>
      <c r="AK601" s="40"/>
    </row>
    <row r="602" spans="33:37" ht="12">
      <c r="AG602" s="35"/>
      <c r="AK602" s="40"/>
    </row>
    <row r="603" spans="33:37" ht="12">
      <c r="AG603" s="35"/>
      <c r="AK603" s="40"/>
    </row>
    <row r="604" spans="33:37" ht="12">
      <c r="AG604" s="35"/>
      <c r="AK604" s="40"/>
    </row>
    <row r="605" spans="33:37" ht="12">
      <c r="AG605" s="35"/>
      <c r="AK605" s="40"/>
    </row>
    <row r="606" spans="33:37" ht="12">
      <c r="AG606" s="35"/>
      <c r="AK606" s="40"/>
    </row>
    <row r="607" spans="33:37" ht="12">
      <c r="AG607" s="35"/>
      <c r="AK607" s="40"/>
    </row>
    <row r="608" spans="33:37" ht="12">
      <c r="AG608" s="35"/>
      <c r="AK608" s="40"/>
    </row>
    <row r="609" spans="33:37" ht="12">
      <c r="AG609" s="35"/>
      <c r="AK609" s="40"/>
    </row>
    <row r="610" spans="33:37" ht="12">
      <c r="AG610" s="35"/>
      <c r="AK610" s="40"/>
    </row>
    <row r="611" spans="33:37" ht="12">
      <c r="AG611" s="35"/>
      <c r="AK611" s="40"/>
    </row>
    <row r="612" spans="33:37" ht="12">
      <c r="AG612" s="35"/>
      <c r="AK612" s="40"/>
    </row>
    <row r="613" spans="33:37" ht="12">
      <c r="AG613" s="35"/>
      <c r="AK613" s="40"/>
    </row>
    <row r="614" spans="33:37" ht="12">
      <c r="AG614" s="35"/>
      <c r="AK614" s="40"/>
    </row>
    <row r="615" spans="33:37" ht="12">
      <c r="AG615" s="35"/>
      <c r="AK615" s="40"/>
    </row>
    <row r="616" spans="33:37" ht="12">
      <c r="AG616" s="35"/>
      <c r="AK616" s="40"/>
    </row>
    <row r="617" spans="33:37" ht="12">
      <c r="AG617" s="35"/>
      <c r="AK617" s="40"/>
    </row>
    <row r="618" spans="33:37" ht="12">
      <c r="AG618" s="35"/>
      <c r="AK618" s="40"/>
    </row>
    <row r="619" spans="33:37" ht="12">
      <c r="AG619" s="35"/>
      <c r="AK619" s="40"/>
    </row>
    <row r="620" spans="33:37" ht="12">
      <c r="AG620" s="35"/>
      <c r="AK620" s="40"/>
    </row>
    <row r="621" spans="33:37" ht="12">
      <c r="AG621" s="35"/>
      <c r="AK621" s="40"/>
    </row>
    <row r="622" spans="33:37" ht="12">
      <c r="AG622" s="35"/>
      <c r="AK622" s="40"/>
    </row>
    <row r="623" spans="33:37" ht="12">
      <c r="AG623" s="35"/>
      <c r="AK623" s="40"/>
    </row>
    <row r="624" spans="33:37" ht="12">
      <c r="AG624" s="35"/>
      <c r="AK624" s="40"/>
    </row>
    <row r="625" spans="33:37" ht="12">
      <c r="AG625" s="35"/>
      <c r="AK625" s="40"/>
    </row>
    <row r="626" spans="33:37" ht="12">
      <c r="AG626" s="35"/>
      <c r="AK626" s="40"/>
    </row>
    <row r="627" spans="33:37" ht="12">
      <c r="AG627" s="35"/>
      <c r="AK627" s="40"/>
    </row>
    <row r="628" spans="33:37" ht="12">
      <c r="AG628" s="35"/>
      <c r="AK628" s="40"/>
    </row>
    <row r="629" spans="33:37" ht="12">
      <c r="AG629" s="35"/>
      <c r="AK629" s="40"/>
    </row>
    <row r="630" spans="33:37" ht="12">
      <c r="AG630" s="35"/>
      <c r="AK630" s="40"/>
    </row>
    <row r="631" spans="33:37" ht="12">
      <c r="AG631" s="35"/>
      <c r="AK631" s="40"/>
    </row>
    <row r="632" spans="33:37" ht="12">
      <c r="AG632" s="35"/>
      <c r="AK632" s="40"/>
    </row>
    <row r="633" spans="33:37" ht="12">
      <c r="AG633" s="35"/>
      <c r="AK633" s="40"/>
    </row>
    <row r="634" spans="33:37" ht="12">
      <c r="AG634" s="35"/>
      <c r="AK634" s="40"/>
    </row>
    <row r="635" spans="33:37" ht="12">
      <c r="AG635" s="35"/>
      <c r="AK635" s="40"/>
    </row>
    <row r="636" spans="33:37" ht="12">
      <c r="AG636" s="35"/>
      <c r="AK636" s="40"/>
    </row>
    <row r="637" spans="33:37" ht="12">
      <c r="AG637" s="35"/>
      <c r="AK637" s="40"/>
    </row>
    <row r="638" spans="33:37" ht="12">
      <c r="AG638" s="35"/>
      <c r="AK638" s="40"/>
    </row>
    <row r="639" spans="33:37" ht="12">
      <c r="AG639" s="35"/>
      <c r="AK639" s="40"/>
    </row>
    <row r="640" spans="33:37" ht="12">
      <c r="AG640" s="35"/>
      <c r="AK640" s="40"/>
    </row>
    <row r="641" spans="33:37" ht="12">
      <c r="AG641" s="35"/>
      <c r="AK641" s="40"/>
    </row>
    <row r="642" spans="33:37" ht="12">
      <c r="AG642" s="35"/>
      <c r="AK642" s="40"/>
    </row>
    <row r="643" spans="33:37" ht="12">
      <c r="AG643" s="35"/>
      <c r="AK643" s="40"/>
    </row>
    <row r="644" spans="33:37" ht="12">
      <c r="AG644" s="35"/>
      <c r="AK644" s="40"/>
    </row>
    <row r="645" spans="33:37" ht="12">
      <c r="AG645" s="35"/>
      <c r="AK645" s="40"/>
    </row>
    <row r="646" spans="33:37" ht="12">
      <c r="AG646" s="35"/>
      <c r="AK646" s="40"/>
    </row>
    <row r="647" spans="33:37" ht="12">
      <c r="AG647" s="35"/>
      <c r="AK647" s="40"/>
    </row>
    <row r="648" spans="33:37" ht="12">
      <c r="AG648" s="35"/>
      <c r="AK648" s="40"/>
    </row>
    <row r="649" spans="33:37" ht="12">
      <c r="AG649" s="35"/>
      <c r="AK649" s="40"/>
    </row>
    <row r="650" spans="33:37" ht="12">
      <c r="AG650" s="35"/>
      <c r="AK650" s="40"/>
    </row>
    <row r="651" spans="33:37" ht="12">
      <c r="AG651" s="35"/>
      <c r="AK651" s="40"/>
    </row>
    <row r="652" spans="33:37" ht="12">
      <c r="AG652" s="35"/>
      <c r="AK652" s="40"/>
    </row>
    <row r="653" spans="33:37" ht="12">
      <c r="AG653" s="35"/>
      <c r="AK653" s="40"/>
    </row>
    <row r="654" spans="33:37" ht="12">
      <c r="AG654" s="35"/>
      <c r="AK654" s="40"/>
    </row>
    <row r="655" spans="33:37" ht="12">
      <c r="AG655" s="35"/>
      <c r="AK655" s="40"/>
    </row>
    <row r="656" spans="33:37" ht="12">
      <c r="AG656" s="35"/>
      <c r="AK656" s="40"/>
    </row>
    <row r="657" spans="33:37" ht="12">
      <c r="AG657" s="35"/>
      <c r="AK657" s="40"/>
    </row>
    <row r="658" spans="33:37" ht="12">
      <c r="AG658" s="35"/>
      <c r="AK658" s="40"/>
    </row>
    <row r="659" spans="33:37" ht="12">
      <c r="AG659" s="35"/>
      <c r="AK659" s="40"/>
    </row>
    <row r="660" spans="33:37" ht="12">
      <c r="AG660" s="35"/>
      <c r="AK660" s="40"/>
    </row>
    <row r="661" spans="33:37" ht="12">
      <c r="AG661" s="35"/>
      <c r="AK661" s="40"/>
    </row>
    <row r="662" spans="33:37" ht="12">
      <c r="AG662" s="35"/>
      <c r="AK662" s="40"/>
    </row>
    <row r="663" spans="33:37" ht="12">
      <c r="AG663" s="35"/>
      <c r="AK663" s="40"/>
    </row>
    <row r="664" spans="33:37" ht="12">
      <c r="AG664" s="35"/>
      <c r="AK664" s="40"/>
    </row>
    <row r="665" spans="33:37" ht="12">
      <c r="AG665" s="35"/>
      <c r="AK665" s="40"/>
    </row>
    <row r="666" spans="33:37" ht="12">
      <c r="AG666" s="35"/>
      <c r="AK666" s="40"/>
    </row>
    <row r="667" spans="33:37" ht="12">
      <c r="AG667" s="35"/>
      <c r="AK667" s="40"/>
    </row>
    <row r="668" spans="33:37" ht="12">
      <c r="AG668" s="35"/>
      <c r="AK668" s="40"/>
    </row>
    <row r="669" spans="33:37" ht="12">
      <c r="AG669" s="35"/>
      <c r="AK669" s="40"/>
    </row>
    <row r="670" spans="33:37" ht="12">
      <c r="AG670" s="35"/>
      <c r="AK670" s="40"/>
    </row>
    <row r="671" spans="33:37" ht="12">
      <c r="AG671" s="35"/>
      <c r="AK671" s="40"/>
    </row>
    <row r="672" spans="33:37" ht="12">
      <c r="AG672" s="35"/>
      <c r="AK672" s="40"/>
    </row>
    <row r="673" spans="33:37" ht="12">
      <c r="AG673" s="35"/>
      <c r="AK673" s="40"/>
    </row>
    <row r="674" spans="33:37" ht="12">
      <c r="AG674" s="35"/>
      <c r="AK674" s="40"/>
    </row>
    <row r="675" spans="33:37" ht="12">
      <c r="AG675" s="35"/>
      <c r="AK675" s="40"/>
    </row>
    <row r="676" spans="33:37" ht="12">
      <c r="AG676" s="35"/>
      <c r="AK676" s="40"/>
    </row>
    <row r="677" spans="33:37" ht="12">
      <c r="AG677" s="35"/>
      <c r="AK677" s="40"/>
    </row>
    <row r="678" spans="33:37" ht="12">
      <c r="AG678" s="35"/>
      <c r="AK678" s="40"/>
    </row>
    <row r="679" spans="33:37" ht="12">
      <c r="AG679" s="35"/>
      <c r="AK679" s="40"/>
    </row>
    <row r="680" spans="33:37" ht="12">
      <c r="AG680" s="35"/>
      <c r="AK680" s="40"/>
    </row>
    <row r="681" spans="33:37" ht="12">
      <c r="AG681" s="35"/>
      <c r="AK681" s="40"/>
    </row>
    <row r="682" spans="33:37" ht="12">
      <c r="AG682" s="35"/>
      <c r="AK682" s="40"/>
    </row>
    <row r="683" spans="33:37" ht="12">
      <c r="AG683" s="35"/>
      <c r="AK683" s="40"/>
    </row>
    <row r="684" spans="33:37" ht="12">
      <c r="AG684" s="35"/>
      <c r="AK684" s="40"/>
    </row>
    <row r="685" spans="33:37" ht="12">
      <c r="AG685" s="35"/>
      <c r="AK685" s="40"/>
    </row>
    <row r="686" spans="33:37" ht="12">
      <c r="AG686" s="35"/>
      <c r="AK686" s="40"/>
    </row>
    <row r="687" spans="33:37" ht="12">
      <c r="AG687" s="35"/>
      <c r="AK687" s="40"/>
    </row>
    <row r="688" spans="33:37" ht="12">
      <c r="AG688" s="35"/>
      <c r="AK688" s="40"/>
    </row>
    <row r="689" spans="33:37" ht="12">
      <c r="AG689" s="35"/>
      <c r="AK689" s="40"/>
    </row>
    <row r="690" spans="33:37" ht="12">
      <c r="AG690" s="35"/>
      <c r="AK690" s="40"/>
    </row>
    <row r="691" spans="33:37" ht="12">
      <c r="AG691" s="35"/>
      <c r="AK691" s="40"/>
    </row>
    <row r="692" spans="33:37" ht="12">
      <c r="AG692" s="35"/>
      <c r="AK692" s="40"/>
    </row>
    <row r="693" spans="33:37" ht="12">
      <c r="AG693" s="35"/>
      <c r="AK693" s="40"/>
    </row>
    <row r="694" spans="33:37" ht="12">
      <c r="AG694" s="35"/>
      <c r="AK694" s="40"/>
    </row>
    <row r="695" spans="33:37" ht="12">
      <c r="AG695" s="35"/>
      <c r="AK695" s="40"/>
    </row>
    <row r="696" spans="33:37" ht="12">
      <c r="AG696" s="35"/>
      <c r="AK696" s="40"/>
    </row>
    <row r="697" spans="33:37" ht="12">
      <c r="AG697" s="35"/>
      <c r="AK697" s="40"/>
    </row>
    <row r="698" spans="33:37" ht="12">
      <c r="AG698" s="35"/>
      <c r="AK698" s="40"/>
    </row>
    <row r="699" spans="33:37" ht="12">
      <c r="AG699" s="35"/>
      <c r="AK699" s="40"/>
    </row>
    <row r="700" spans="33:37" ht="12">
      <c r="AG700" s="35"/>
      <c r="AK700" s="40"/>
    </row>
    <row r="701" spans="33:37" ht="12">
      <c r="AG701" s="35"/>
      <c r="AK701" s="40"/>
    </row>
    <row r="702" spans="33:37" ht="12">
      <c r="AG702" s="35"/>
      <c r="AK702" s="40"/>
    </row>
    <row r="703" spans="33:37" ht="12">
      <c r="AG703" s="35"/>
      <c r="AK703" s="40"/>
    </row>
    <row r="704" spans="33:37" ht="12">
      <c r="AG704" s="35"/>
      <c r="AK704" s="40"/>
    </row>
    <row r="705" spans="33:37" ht="12">
      <c r="AG705" s="35"/>
      <c r="AK705" s="40"/>
    </row>
    <row r="706" spans="33:37" ht="12">
      <c r="AG706" s="35"/>
      <c r="AK706" s="40"/>
    </row>
    <row r="707" spans="33:37" ht="12">
      <c r="AG707" s="35"/>
      <c r="AK707" s="40"/>
    </row>
    <row r="708" spans="33:37" ht="12">
      <c r="AG708" s="35"/>
      <c r="AK708" s="40"/>
    </row>
    <row r="709" spans="33:37" ht="12">
      <c r="AG709" s="35"/>
      <c r="AK709" s="40"/>
    </row>
    <row r="710" spans="33:37" ht="12">
      <c r="AG710" s="35"/>
      <c r="AK710" s="40"/>
    </row>
    <row r="711" spans="33:37" ht="12">
      <c r="AG711" s="35"/>
      <c r="AK711" s="40"/>
    </row>
    <row r="712" spans="33:37" ht="12">
      <c r="AG712" s="35"/>
      <c r="AK712" s="40"/>
    </row>
    <row r="713" spans="33:37" ht="12">
      <c r="AG713" s="35"/>
      <c r="AK713" s="40"/>
    </row>
    <row r="714" spans="33:37" ht="12">
      <c r="AG714" s="35"/>
      <c r="AK714" s="40"/>
    </row>
    <row r="715" spans="33:37" ht="12">
      <c r="AG715" s="35"/>
      <c r="AK715" s="40"/>
    </row>
    <row r="716" spans="33:37" ht="12">
      <c r="AG716" s="35"/>
      <c r="AK716" s="40"/>
    </row>
    <row r="717" spans="33:37" ht="12">
      <c r="AG717" s="35"/>
      <c r="AK717" s="40"/>
    </row>
    <row r="718" spans="33:37" ht="12">
      <c r="AG718" s="35"/>
      <c r="AK718" s="40"/>
    </row>
    <row r="719" spans="33:37" ht="12">
      <c r="AG719" s="35"/>
      <c r="AK719" s="40"/>
    </row>
    <row r="720" spans="33:37" ht="12">
      <c r="AG720" s="35"/>
      <c r="AK720" s="40"/>
    </row>
    <row r="721" spans="33:37" ht="12">
      <c r="AG721" s="35"/>
      <c r="AK721" s="40"/>
    </row>
    <row r="722" spans="33:37" ht="12">
      <c r="AG722" s="35"/>
      <c r="AK722" s="40"/>
    </row>
    <row r="723" spans="33:37" ht="12">
      <c r="AG723" s="35"/>
      <c r="AK723" s="40"/>
    </row>
    <row r="724" spans="33:37" ht="12">
      <c r="AG724" s="35"/>
      <c r="AK724" s="40"/>
    </row>
    <row r="725" spans="33:37" ht="12">
      <c r="AG725" s="35"/>
      <c r="AK725" s="40"/>
    </row>
    <row r="726" spans="33:37" ht="12">
      <c r="AG726" s="35"/>
      <c r="AK726" s="40"/>
    </row>
    <row r="727" spans="33:37" ht="12">
      <c r="AG727" s="35"/>
      <c r="AK727" s="40"/>
    </row>
    <row r="728" spans="33:37" ht="12">
      <c r="AG728" s="35"/>
      <c r="AK728" s="40"/>
    </row>
    <row r="729" spans="33:37" ht="12">
      <c r="AG729" s="35"/>
      <c r="AK729" s="40"/>
    </row>
    <row r="730" spans="33:37" ht="12">
      <c r="AG730" s="35"/>
      <c r="AK730" s="40"/>
    </row>
    <row r="731" spans="33:37" ht="12">
      <c r="AG731" s="35"/>
      <c r="AK731" s="40"/>
    </row>
    <row r="732" spans="33:37" ht="12">
      <c r="AG732" s="35"/>
      <c r="AK732" s="40"/>
    </row>
    <row r="733" spans="33:37" ht="12">
      <c r="AG733" s="35"/>
      <c r="AK733" s="40"/>
    </row>
    <row r="734" spans="33:37" ht="12">
      <c r="AG734" s="35"/>
      <c r="AK734" s="40"/>
    </row>
    <row r="735" spans="33:37" ht="12">
      <c r="AG735" s="35"/>
      <c r="AK735" s="40"/>
    </row>
    <row r="736" spans="33:37" ht="12">
      <c r="AG736" s="35"/>
      <c r="AK736" s="40"/>
    </row>
    <row r="737" spans="33:37" ht="12">
      <c r="AG737" s="35"/>
      <c r="AK737" s="40"/>
    </row>
    <row r="738" spans="33:37" ht="12">
      <c r="AG738" s="35"/>
      <c r="AK738" s="40"/>
    </row>
    <row r="739" spans="33:37" ht="12">
      <c r="AG739" s="35"/>
      <c r="AK739" s="40"/>
    </row>
    <row r="740" spans="33:37" ht="12">
      <c r="AG740" s="35"/>
      <c r="AK740" s="40"/>
    </row>
    <row r="741" spans="33:37" ht="12">
      <c r="AG741" s="35"/>
      <c r="AK741" s="40"/>
    </row>
    <row r="742" spans="33:37" ht="12">
      <c r="AG742" s="35"/>
      <c r="AK742" s="40"/>
    </row>
    <row r="743" spans="33:37" ht="12">
      <c r="AG743" s="35"/>
      <c r="AK743" s="40"/>
    </row>
    <row r="744" spans="33:37" ht="12">
      <c r="AG744" s="35"/>
      <c r="AK744" s="40"/>
    </row>
    <row r="745" spans="33:37" ht="12">
      <c r="AG745" s="35"/>
      <c r="AK745" s="40"/>
    </row>
    <row r="746" spans="33:37" ht="12">
      <c r="AG746" s="35"/>
      <c r="AK746" s="40"/>
    </row>
    <row r="747" spans="33:37" ht="12">
      <c r="AG747" s="35"/>
      <c r="AK747" s="40"/>
    </row>
    <row r="748" spans="33:37" ht="12">
      <c r="AG748" s="35"/>
      <c r="AK748" s="40"/>
    </row>
    <row r="749" spans="33:37" ht="12">
      <c r="AG749" s="35"/>
      <c r="AK749" s="40"/>
    </row>
    <row r="750" spans="33:37" ht="12">
      <c r="AG750" s="35"/>
      <c r="AK750" s="40"/>
    </row>
    <row r="751" spans="33:37" ht="12">
      <c r="AG751" s="35"/>
      <c r="AK751" s="40"/>
    </row>
    <row r="752" spans="33:37" ht="12">
      <c r="AG752" s="35"/>
      <c r="AK752" s="40"/>
    </row>
    <row r="753" spans="33:37" ht="12">
      <c r="AG753" s="35"/>
      <c r="AK753" s="40"/>
    </row>
    <row r="754" spans="33:37" ht="12">
      <c r="AG754" s="35"/>
      <c r="AK754" s="40"/>
    </row>
    <row r="755" spans="33:37" ht="12">
      <c r="AG755" s="35"/>
      <c r="AK755" s="40"/>
    </row>
    <row r="756" spans="33:37" ht="12">
      <c r="AG756" s="35"/>
      <c r="AK756" s="40"/>
    </row>
    <row r="757" spans="33:37" ht="12">
      <c r="AG757" s="35"/>
      <c r="AK757" s="40"/>
    </row>
    <row r="758" spans="33:37" ht="12">
      <c r="AG758" s="35"/>
      <c r="AK758" s="40"/>
    </row>
    <row r="759" spans="33:37" ht="12">
      <c r="AG759" s="35"/>
      <c r="AK759" s="40"/>
    </row>
    <row r="760" spans="33:37" ht="12">
      <c r="AG760" s="35"/>
      <c r="AK760" s="40"/>
    </row>
    <row r="761" spans="33:37" ht="12">
      <c r="AG761" s="35"/>
      <c r="AK761" s="40"/>
    </row>
    <row r="762" spans="33:37" ht="12">
      <c r="AG762" s="35"/>
      <c r="AK762" s="40"/>
    </row>
    <row r="763" spans="33:37" ht="12">
      <c r="AG763" s="35"/>
      <c r="AK763" s="40"/>
    </row>
    <row r="764" spans="33:37" ht="12">
      <c r="AG764" s="35"/>
      <c r="AK764" s="40"/>
    </row>
    <row r="765" spans="33:37" ht="12">
      <c r="AG765" s="35"/>
      <c r="AK765" s="40"/>
    </row>
    <row r="766" spans="33:37" ht="12">
      <c r="AG766" s="35"/>
      <c r="AK766" s="40"/>
    </row>
    <row r="767" spans="33:37" ht="12">
      <c r="AG767" s="35"/>
      <c r="AK767" s="40"/>
    </row>
    <row r="768" spans="33:37" ht="12">
      <c r="AG768" s="35"/>
      <c r="AK768" s="40"/>
    </row>
    <row r="769" spans="33:37" ht="12">
      <c r="AG769" s="35"/>
      <c r="AK769" s="40"/>
    </row>
    <row r="770" spans="33:37" ht="12">
      <c r="AG770" s="35"/>
      <c r="AK770" s="40"/>
    </row>
    <row r="771" spans="33:37" ht="12">
      <c r="AG771" s="35"/>
      <c r="AK771" s="40"/>
    </row>
    <row r="772" spans="33:37" ht="12">
      <c r="AG772" s="35"/>
      <c r="AK772" s="40"/>
    </row>
    <row r="773" spans="33:37" ht="12">
      <c r="AG773" s="35"/>
      <c r="AK773" s="40"/>
    </row>
    <row r="774" spans="33:37" ht="12">
      <c r="AG774" s="35"/>
      <c r="AK774" s="40"/>
    </row>
    <row r="775" spans="33:37" ht="12">
      <c r="AG775" s="35"/>
      <c r="AK775" s="40"/>
    </row>
    <row r="776" spans="33:37" ht="12">
      <c r="AG776" s="35"/>
      <c r="AK776" s="40"/>
    </row>
    <row r="777" spans="33:37" ht="12">
      <c r="AG777" s="35"/>
      <c r="AK777" s="40"/>
    </row>
    <row r="778" spans="33:37" ht="12">
      <c r="AG778" s="35"/>
      <c r="AK778" s="40"/>
    </row>
    <row r="779" spans="33:37" ht="12">
      <c r="AG779" s="35"/>
      <c r="AK779" s="40"/>
    </row>
    <row r="780" spans="33:37" ht="12">
      <c r="AG780" s="35"/>
      <c r="AK780" s="40"/>
    </row>
    <row r="781" spans="33:37" ht="12">
      <c r="AG781" s="35"/>
      <c r="AK781" s="40"/>
    </row>
    <row r="782" spans="33:37" ht="12">
      <c r="AG782" s="35"/>
      <c r="AK782" s="40"/>
    </row>
    <row r="783" spans="33:37" ht="12">
      <c r="AG783" s="35"/>
      <c r="AK783" s="40"/>
    </row>
    <row r="784" spans="33:37" ht="12">
      <c r="AG784" s="35"/>
      <c r="AK784" s="40"/>
    </row>
    <row r="785" spans="33:37" ht="12">
      <c r="AG785" s="35"/>
      <c r="AK785" s="40"/>
    </row>
    <row r="786" spans="33:37" ht="12">
      <c r="AG786" s="35"/>
      <c r="AK786" s="40"/>
    </row>
    <row r="787" spans="33:37" ht="12">
      <c r="AG787" s="35"/>
      <c r="AK787" s="40"/>
    </row>
    <row r="788" spans="33:37" ht="12">
      <c r="AG788" s="35"/>
      <c r="AK788" s="40"/>
    </row>
    <row r="789" spans="33:37" ht="12">
      <c r="AG789" s="35"/>
      <c r="AK789" s="40"/>
    </row>
    <row r="790" spans="33:37" ht="12">
      <c r="AG790" s="35"/>
      <c r="AK790" s="40"/>
    </row>
    <row r="791" spans="33:37" ht="12">
      <c r="AG791" s="35"/>
      <c r="AK791" s="40"/>
    </row>
    <row r="792" spans="33:37" ht="12">
      <c r="AG792" s="35"/>
      <c r="AK792" s="40"/>
    </row>
    <row r="793" spans="33:37" ht="12">
      <c r="AG793" s="35"/>
      <c r="AK793" s="40"/>
    </row>
    <row r="794" spans="33:37" ht="12">
      <c r="AG794" s="35"/>
      <c r="AK794" s="40"/>
    </row>
    <row r="795" spans="33:37" ht="12">
      <c r="AG795" s="35"/>
      <c r="AK795" s="40"/>
    </row>
    <row r="796" spans="33:37" ht="12">
      <c r="AG796" s="35"/>
      <c r="AK796" s="40"/>
    </row>
    <row r="797" spans="33:37" ht="12">
      <c r="AG797" s="35"/>
      <c r="AK797" s="40"/>
    </row>
    <row r="798" spans="33:37" ht="12">
      <c r="AG798" s="35"/>
      <c r="AK798" s="40"/>
    </row>
    <row r="799" spans="33:37" ht="12">
      <c r="AG799" s="35"/>
      <c r="AK799" s="40"/>
    </row>
    <row r="800" spans="33:37" ht="12">
      <c r="AG800" s="35"/>
      <c r="AK800" s="40"/>
    </row>
    <row r="801" spans="33:37" ht="12">
      <c r="AG801" s="35"/>
      <c r="AK801" s="40"/>
    </row>
    <row r="802" spans="33:37" ht="12">
      <c r="AG802" s="35"/>
      <c r="AK802" s="40"/>
    </row>
    <row r="803" spans="33:37" ht="12">
      <c r="AG803" s="35"/>
      <c r="AK803" s="40"/>
    </row>
    <row r="804" spans="33:37" ht="12">
      <c r="AG804" s="35"/>
      <c r="AK804" s="40"/>
    </row>
    <row r="805" spans="33:37" ht="12">
      <c r="AG805" s="35"/>
      <c r="AK805" s="40"/>
    </row>
    <row r="806" spans="33:37" ht="12">
      <c r="AG806" s="35"/>
      <c r="AK806" s="40"/>
    </row>
    <row r="807" spans="33:37" ht="12">
      <c r="AG807" s="35"/>
      <c r="AK807" s="40"/>
    </row>
    <row r="808" spans="33:37" ht="12">
      <c r="AG808" s="35"/>
      <c r="AK808" s="40"/>
    </row>
    <row r="809" spans="33:37" ht="12">
      <c r="AG809" s="35"/>
      <c r="AK809" s="40"/>
    </row>
    <row r="810" spans="33:37" ht="12">
      <c r="AG810" s="35"/>
      <c r="AK810" s="40"/>
    </row>
    <row r="811" spans="33:37" ht="12">
      <c r="AG811" s="35"/>
      <c r="AK811" s="40"/>
    </row>
    <row r="812" spans="33:37" ht="12">
      <c r="AG812" s="35"/>
      <c r="AK812" s="40"/>
    </row>
    <row r="813" spans="33:37" ht="12">
      <c r="AG813" s="35"/>
      <c r="AK813" s="40"/>
    </row>
    <row r="814" spans="33:37" ht="12">
      <c r="AG814" s="35"/>
      <c r="AK814" s="40"/>
    </row>
    <row r="815" spans="33:37" ht="12">
      <c r="AG815" s="35"/>
      <c r="AK815" s="40"/>
    </row>
    <row r="816" spans="33:37" ht="12">
      <c r="AG816" s="35"/>
      <c r="AK816" s="40"/>
    </row>
    <row r="817" spans="33:37" ht="12">
      <c r="AG817" s="35"/>
      <c r="AK817" s="40"/>
    </row>
    <row r="818" spans="33:37" ht="12">
      <c r="AG818" s="35"/>
      <c r="AK818" s="40"/>
    </row>
    <row r="819" spans="33:37" ht="12">
      <c r="AG819" s="35"/>
      <c r="AK819" s="40"/>
    </row>
    <row r="820" spans="33:37" ht="12">
      <c r="AG820" s="35"/>
      <c r="AK820" s="40"/>
    </row>
    <row r="821" spans="33:37" ht="12">
      <c r="AG821" s="35"/>
      <c r="AK821" s="40"/>
    </row>
    <row r="822" spans="33:37" ht="12">
      <c r="AG822" s="35"/>
      <c r="AK822" s="40"/>
    </row>
    <row r="823" spans="33:37" ht="12">
      <c r="AG823" s="35"/>
      <c r="AK823" s="40"/>
    </row>
    <row r="824" spans="33:37" ht="12">
      <c r="AG824" s="35"/>
      <c r="AK824" s="40"/>
    </row>
    <row r="825" spans="33:37" ht="12">
      <c r="AG825" s="35"/>
      <c r="AK825" s="40"/>
    </row>
    <row r="826" spans="33:37" ht="12">
      <c r="AG826" s="35"/>
      <c r="AK826" s="40"/>
    </row>
    <row r="827" spans="33:37" ht="12">
      <c r="AG827" s="35"/>
      <c r="AK827" s="40"/>
    </row>
    <row r="828" spans="33:37" ht="12">
      <c r="AG828" s="35"/>
      <c r="AK828" s="40"/>
    </row>
    <row r="829" spans="33:37" ht="12">
      <c r="AG829" s="35"/>
      <c r="AK829" s="40"/>
    </row>
    <row r="830" spans="33:37" ht="12">
      <c r="AG830" s="35"/>
      <c r="AK830" s="40"/>
    </row>
    <row r="831" spans="33:37" ht="12">
      <c r="AG831" s="35"/>
      <c r="AK831" s="40"/>
    </row>
    <row r="832" spans="33:37" ht="12">
      <c r="AG832" s="35"/>
      <c r="AK832" s="40"/>
    </row>
    <row r="833" spans="33:37" ht="12">
      <c r="AG833" s="35"/>
      <c r="AK833" s="40"/>
    </row>
    <row r="834" spans="33:37" ht="12">
      <c r="AG834" s="35"/>
      <c r="AK834" s="40"/>
    </row>
    <row r="835" spans="33:37" ht="12">
      <c r="AG835" s="35"/>
      <c r="AK835" s="40"/>
    </row>
    <row r="836" spans="33:37" ht="12">
      <c r="AG836" s="35"/>
      <c r="AK836" s="40"/>
    </row>
    <row r="837" spans="33:37" ht="12">
      <c r="AG837" s="35"/>
      <c r="AK837" s="40"/>
    </row>
    <row r="838" spans="33:37" ht="12">
      <c r="AG838" s="35"/>
      <c r="AK838" s="40"/>
    </row>
    <row r="839" spans="33:37" ht="12">
      <c r="AG839" s="35"/>
      <c r="AK839" s="40"/>
    </row>
    <row r="840" spans="33:37" ht="12">
      <c r="AG840" s="35"/>
      <c r="AK840" s="40"/>
    </row>
    <row r="841" spans="33:37" ht="12">
      <c r="AG841" s="35"/>
      <c r="AK841" s="40"/>
    </row>
    <row r="842" spans="33:37" ht="12">
      <c r="AG842" s="35"/>
      <c r="AK842" s="40"/>
    </row>
    <row r="843" spans="33:37" ht="12">
      <c r="AG843" s="35"/>
      <c r="AK843" s="40"/>
    </row>
    <row r="844" spans="33:37" ht="12">
      <c r="AG844" s="35"/>
      <c r="AK844" s="40"/>
    </row>
    <row r="845" spans="33:37" ht="12">
      <c r="AG845" s="35"/>
      <c r="AK845" s="40"/>
    </row>
    <row r="846" spans="33:37" ht="12">
      <c r="AG846" s="35"/>
      <c r="AK846" s="40"/>
    </row>
    <row r="847" spans="33:37" ht="12">
      <c r="AG847" s="35"/>
      <c r="AK847" s="40"/>
    </row>
    <row r="848" spans="33:37" ht="12">
      <c r="AG848" s="35"/>
      <c r="AK848" s="40"/>
    </row>
    <row r="849" spans="33:37" ht="12">
      <c r="AG849" s="35"/>
      <c r="AK849" s="40"/>
    </row>
    <row r="850" spans="33:37" ht="12">
      <c r="AG850" s="35"/>
      <c r="AK850" s="40"/>
    </row>
    <row r="851" spans="33:37" ht="12">
      <c r="AG851" s="35"/>
      <c r="AK851" s="40"/>
    </row>
    <row r="852" spans="33:37" ht="12">
      <c r="AG852" s="35"/>
      <c r="AK852" s="40"/>
    </row>
    <row r="853" spans="33:37" ht="12">
      <c r="AG853" s="35"/>
      <c r="AK853" s="40"/>
    </row>
    <row r="854" spans="33:37" ht="12">
      <c r="AG854" s="35"/>
      <c r="AK854" s="40"/>
    </row>
    <row r="855" spans="33:37" ht="12">
      <c r="AG855" s="35"/>
      <c r="AK855" s="40"/>
    </row>
    <row r="856" spans="33:37" ht="12">
      <c r="AG856" s="35"/>
      <c r="AK856" s="40"/>
    </row>
    <row r="857" spans="33:37" ht="12">
      <c r="AG857" s="35"/>
      <c r="AK857" s="40"/>
    </row>
    <row r="858" spans="33:37" ht="12">
      <c r="AG858" s="35"/>
      <c r="AK858" s="40"/>
    </row>
    <row r="859" spans="33:37" ht="12">
      <c r="AG859" s="35"/>
      <c r="AK859" s="40"/>
    </row>
    <row r="860" spans="33:37" ht="12">
      <c r="AG860" s="35"/>
      <c r="AK860" s="40"/>
    </row>
    <row r="861" spans="33:37" ht="12">
      <c r="AG861" s="35"/>
      <c r="AK861" s="40"/>
    </row>
    <row r="862" spans="33:37" ht="12">
      <c r="AG862" s="35"/>
      <c r="AK862" s="40"/>
    </row>
    <row r="863" spans="33:37" ht="12">
      <c r="AG863" s="35"/>
      <c r="AK863" s="40"/>
    </row>
    <row r="864" spans="33:37" ht="12">
      <c r="AG864" s="35"/>
      <c r="AK864" s="40"/>
    </row>
    <row r="865" spans="33:37" ht="12">
      <c r="AG865" s="35"/>
      <c r="AK865" s="40"/>
    </row>
    <row r="866" spans="33:37" ht="12">
      <c r="AG866" s="35"/>
      <c r="AK866" s="40"/>
    </row>
    <row r="867" spans="33:37" ht="12">
      <c r="AG867" s="35"/>
      <c r="AK867" s="40"/>
    </row>
    <row r="868" spans="33:37" ht="12">
      <c r="AG868" s="35"/>
      <c r="AK868" s="40"/>
    </row>
    <row r="869" spans="33:37" ht="12">
      <c r="AG869" s="35"/>
      <c r="AK869" s="40"/>
    </row>
    <row r="870" spans="33:37" ht="12">
      <c r="AG870" s="35"/>
      <c r="AK870" s="40"/>
    </row>
    <row r="871" spans="33:37" ht="12">
      <c r="AG871" s="35"/>
      <c r="AK871" s="40"/>
    </row>
    <row r="872" spans="33:37" ht="12">
      <c r="AG872" s="35"/>
      <c r="AK872" s="40"/>
    </row>
    <row r="873" spans="33:37" ht="12">
      <c r="AG873" s="35"/>
      <c r="AK873" s="40"/>
    </row>
    <row r="874" spans="33:37" ht="12">
      <c r="AG874" s="35"/>
      <c r="AK874" s="40"/>
    </row>
    <row r="875" spans="33:37" ht="12">
      <c r="AG875" s="35"/>
      <c r="AK875" s="40"/>
    </row>
    <row r="876" spans="33:37" ht="12">
      <c r="AG876" s="35"/>
      <c r="AK876" s="40"/>
    </row>
    <row r="877" spans="33:37" ht="12">
      <c r="AG877" s="35"/>
      <c r="AK877" s="40"/>
    </row>
    <row r="878" spans="33:37" ht="12">
      <c r="AG878" s="35"/>
      <c r="AK878" s="40"/>
    </row>
    <row r="879" spans="33:37" ht="12">
      <c r="AG879" s="35"/>
      <c r="AK879" s="40"/>
    </row>
    <row r="880" spans="33:37" ht="12">
      <c r="AG880" s="35"/>
      <c r="AK880" s="40"/>
    </row>
    <row r="881" spans="33:37" ht="12">
      <c r="AG881" s="35"/>
      <c r="AK881" s="40"/>
    </row>
    <row r="882" spans="33:37" ht="12">
      <c r="AG882" s="35"/>
      <c r="AK882" s="40"/>
    </row>
    <row r="883" spans="33:37" ht="12">
      <c r="AG883" s="35"/>
      <c r="AK883" s="40"/>
    </row>
    <row r="884" spans="33:37" ht="12">
      <c r="AG884" s="35"/>
      <c r="AK884" s="40"/>
    </row>
    <row r="885" spans="33:37" ht="12">
      <c r="AG885" s="35"/>
      <c r="AK885" s="40"/>
    </row>
    <row r="886" spans="33:37" ht="12">
      <c r="AG886" s="35"/>
      <c r="AK886" s="40"/>
    </row>
    <row r="887" spans="33:37" ht="12">
      <c r="AG887" s="35"/>
      <c r="AK887" s="40"/>
    </row>
    <row r="888" spans="33:37" ht="12">
      <c r="AG888" s="35"/>
      <c r="AK888" s="40"/>
    </row>
    <row r="889" spans="33:37" ht="12">
      <c r="AG889" s="35"/>
      <c r="AK889" s="40"/>
    </row>
    <row r="890" spans="33:37" ht="12">
      <c r="AG890" s="35"/>
      <c r="AK890" s="40"/>
    </row>
    <row r="891" spans="33:37" ht="12">
      <c r="AG891" s="35"/>
      <c r="AK891" s="40"/>
    </row>
    <row r="892" spans="33:37" ht="12">
      <c r="AG892" s="35"/>
      <c r="AK892" s="40"/>
    </row>
    <row r="893" spans="33:37" ht="12">
      <c r="AG893" s="35"/>
      <c r="AK893" s="40"/>
    </row>
    <row r="894" spans="33:37" ht="12">
      <c r="AG894" s="35"/>
      <c r="AK894" s="40"/>
    </row>
    <row r="895" spans="33:37" ht="12">
      <c r="AG895" s="35"/>
      <c r="AK895" s="40"/>
    </row>
    <row r="896" spans="33:37" ht="12">
      <c r="AG896" s="35"/>
      <c r="AK896" s="40"/>
    </row>
    <row r="897" spans="33:37" ht="12">
      <c r="AG897" s="35"/>
      <c r="AK897" s="40"/>
    </row>
    <row r="898" spans="33:37" ht="12">
      <c r="AG898" s="35"/>
      <c r="AK898" s="40"/>
    </row>
    <row r="899" spans="33:37" ht="12">
      <c r="AG899" s="35"/>
      <c r="AK899" s="40"/>
    </row>
    <row r="900" spans="33:37" ht="12">
      <c r="AG900" s="35"/>
      <c r="AK900" s="40"/>
    </row>
    <row r="901" spans="33:37" ht="12">
      <c r="AG901" s="35"/>
      <c r="AK901" s="40"/>
    </row>
    <row r="902" spans="33:37" ht="12">
      <c r="AG902" s="35"/>
      <c r="AK902" s="40"/>
    </row>
    <row r="903" spans="33:37" ht="12">
      <c r="AG903" s="35"/>
      <c r="AK903" s="40"/>
    </row>
    <row r="904" spans="33:37" ht="12">
      <c r="AG904" s="35"/>
      <c r="AK904" s="40"/>
    </row>
    <row r="905" spans="33:37" ht="12">
      <c r="AG905" s="35"/>
      <c r="AK905" s="40"/>
    </row>
    <row r="906" spans="33:37" ht="12">
      <c r="AG906" s="35"/>
      <c r="AK906" s="40"/>
    </row>
    <row r="907" spans="33:37" ht="12">
      <c r="AG907" s="35"/>
      <c r="AK907" s="40"/>
    </row>
    <row r="908" spans="33:37" ht="12">
      <c r="AG908" s="35"/>
      <c r="AK908" s="40"/>
    </row>
    <row r="909" spans="33:37" ht="12">
      <c r="AG909" s="35"/>
      <c r="AK909" s="40"/>
    </row>
    <row r="910" spans="33:37" ht="12">
      <c r="AG910" s="35"/>
      <c r="AK910" s="40"/>
    </row>
    <row r="911" spans="33:37" ht="12">
      <c r="AG911" s="35"/>
      <c r="AK911" s="40"/>
    </row>
    <row r="912" spans="33:37" ht="12">
      <c r="AG912" s="35"/>
      <c r="AK912" s="40"/>
    </row>
    <row r="913" spans="33:37" ht="12">
      <c r="AG913" s="35"/>
      <c r="AK913" s="40"/>
    </row>
    <row r="914" spans="33:37" ht="12">
      <c r="AG914" s="35"/>
      <c r="AK914" s="40"/>
    </row>
    <row r="915" spans="33:37" ht="12">
      <c r="AG915" s="35"/>
      <c r="AK915" s="40"/>
    </row>
    <row r="916" spans="33:37" ht="12">
      <c r="AG916" s="35"/>
      <c r="AK916" s="40"/>
    </row>
    <row r="917" spans="33:37" ht="12">
      <c r="AG917" s="35"/>
      <c r="AK917" s="40"/>
    </row>
    <row r="918" spans="33:37" ht="12">
      <c r="AG918" s="35"/>
      <c r="AK918" s="40"/>
    </row>
    <row r="919" spans="33:37" ht="12">
      <c r="AG919" s="35"/>
      <c r="AK919" s="40"/>
    </row>
    <row r="920" spans="33:37" ht="12">
      <c r="AG920" s="35"/>
      <c r="AK920" s="40"/>
    </row>
    <row r="921" spans="33:37" ht="12">
      <c r="AG921" s="35"/>
      <c r="AK921" s="40"/>
    </row>
    <row r="922" spans="33:37" ht="12">
      <c r="AG922" s="35"/>
      <c r="AK922" s="40"/>
    </row>
    <row r="923" spans="33:37" ht="12">
      <c r="AG923" s="35"/>
      <c r="AK923" s="40"/>
    </row>
    <row r="924" spans="33:37" ht="12">
      <c r="AG924" s="35"/>
      <c r="AK924" s="40"/>
    </row>
    <row r="925" spans="33:37" ht="12">
      <c r="AG925" s="35"/>
      <c r="AK925" s="40"/>
    </row>
    <row r="926" spans="33:37" ht="12">
      <c r="AG926" s="35"/>
      <c r="AK926" s="40"/>
    </row>
    <row r="927" spans="33:37" ht="12">
      <c r="AG927" s="35"/>
      <c r="AK927" s="40"/>
    </row>
    <row r="928" spans="33:37" ht="12">
      <c r="AG928" s="35"/>
      <c r="AK928" s="40"/>
    </row>
    <row r="929" spans="33:37" ht="12">
      <c r="AG929" s="35"/>
      <c r="AK929" s="40"/>
    </row>
    <row r="930" spans="33:37" ht="12">
      <c r="AG930" s="35"/>
      <c r="AK930" s="40"/>
    </row>
    <row r="931" spans="33:37" ht="12">
      <c r="AG931" s="35"/>
      <c r="AK931" s="40"/>
    </row>
    <row r="932" spans="33:37" ht="12">
      <c r="AG932" s="35"/>
      <c r="AK932" s="40"/>
    </row>
    <row r="933" spans="33:37" ht="12">
      <c r="AG933" s="35"/>
      <c r="AK933" s="40"/>
    </row>
    <row r="934" spans="33:37" ht="12">
      <c r="AG934" s="35"/>
      <c r="AK934" s="40"/>
    </row>
    <row r="935" spans="33:37" ht="12">
      <c r="AG935" s="35"/>
      <c r="AK935" s="40"/>
    </row>
    <row r="936" spans="33:37" ht="12">
      <c r="AG936" s="35"/>
      <c r="AK936" s="40"/>
    </row>
    <row r="937" spans="33:37" ht="12">
      <c r="AG937" s="35"/>
      <c r="AK937" s="40"/>
    </row>
    <row r="938" spans="33:37" ht="12">
      <c r="AG938" s="35"/>
      <c r="AK938" s="40"/>
    </row>
    <row r="939" spans="33:37" ht="12">
      <c r="AG939" s="35"/>
      <c r="AK939" s="40"/>
    </row>
    <row r="940" spans="33:37" ht="12">
      <c r="AG940" s="35"/>
      <c r="AK940" s="40"/>
    </row>
    <row r="941" spans="33:37" ht="12">
      <c r="AG941" s="35"/>
      <c r="AK941" s="40"/>
    </row>
    <row r="942" spans="33:37" ht="12">
      <c r="AG942" s="35"/>
      <c r="AK942" s="40"/>
    </row>
    <row r="943" spans="33:37" ht="12">
      <c r="AG943" s="35"/>
      <c r="AK943" s="40"/>
    </row>
    <row r="944" spans="33:37" ht="12">
      <c r="AG944" s="35"/>
      <c r="AK944" s="40"/>
    </row>
    <row r="945" spans="33:37" ht="12">
      <c r="AG945" s="35"/>
      <c r="AK945" s="40"/>
    </row>
    <row r="946" spans="33:37" ht="12">
      <c r="AG946" s="35"/>
      <c r="AK946" s="40"/>
    </row>
    <row r="947" spans="33:37" ht="12">
      <c r="AG947" s="35"/>
      <c r="AK947" s="40"/>
    </row>
    <row r="948" spans="33:37" ht="12">
      <c r="AG948" s="35"/>
      <c r="AK948" s="40"/>
    </row>
    <row r="949" spans="33:37" ht="12">
      <c r="AG949" s="35"/>
      <c r="AK949" s="40"/>
    </row>
    <row r="950" spans="33:37" ht="12">
      <c r="AG950" s="35"/>
      <c r="AK950" s="40"/>
    </row>
    <row r="951" spans="33:37" ht="12">
      <c r="AG951" s="35"/>
      <c r="AK951" s="40"/>
    </row>
    <row r="952" spans="33:37" ht="12">
      <c r="AG952" s="35"/>
      <c r="AK952" s="40"/>
    </row>
    <row r="953" spans="33:37" ht="12">
      <c r="AG953" s="35"/>
      <c r="AK953" s="40"/>
    </row>
    <row r="954" spans="33:37" ht="12">
      <c r="AG954" s="35"/>
      <c r="AK954" s="40"/>
    </row>
    <row r="955" spans="33:37" ht="12">
      <c r="AG955" s="35"/>
      <c r="AK955" s="40"/>
    </row>
    <row r="956" spans="33:37" ht="12">
      <c r="AG956" s="35"/>
      <c r="AK956" s="40"/>
    </row>
    <row r="957" spans="33:37" ht="12">
      <c r="AG957" s="35"/>
      <c r="AK957" s="40"/>
    </row>
    <row r="958" spans="33:37" ht="12">
      <c r="AG958" s="35"/>
      <c r="AK958" s="40"/>
    </row>
    <row r="959" spans="33:37" ht="12">
      <c r="AG959" s="35"/>
      <c r="AK959" s="40"/>
    </row>
    <row r="960" spans="1:37" ht="36.75" customHeight="1">
      <c r="A960" s="33" t="s">
        <v>47</v>
      </c>
      <c r="AG960" s="35"/>
      <c r="AK960" s="40"/>
    </row>
    <row r="961" spans="1:37" ht="36">
      <c r="A961" s="33" t="s">
        <v>48</v>
      </c>
      <c r="AG961" s="35"/>
      <c r="AK961" s="40"/>
    </row>
    <row r="962" spans="1:37" ht="24">
      <c r="A962" s="33" t="s">
        <v>49</v>
      </c>
      <c r="AG962" s="35"/>
      <c r="AK962" s="40"/>
    </row>
    <row r="963" spans="1:37" ht="24">
      <c r="A963" s="33" t="s">
        <v>50</v>
      </c>
      <c r="AG963" s="35"/>
      <c r="AK963" s="40"/>
    </row>
    <row r="964" spans="1:37" ht="48">
      <c r="A964" s="33" t="s">
        <v>51</v>
      </c>
      <c r="AG964" s="35"/>
      <c r="AK964" s="40"/>
    </row>
    <row r="965" spans="1:37" ht="24">
      <c r="A965" s="33" t="s">
        <v>52</v>
      </c>
      <c r="AG965" s="35"/>
      <c r="AK965" s="40"/>
    </row>
    <row r="966" spans="1:37" ht="12">
      <c r="A966" s="33" t="s">
        <v>53</v>
      </c>
      <c r="AG966" s="35"/>
      <c r="AK966" s="40"/>
    </row>
    <row r="967" spans="1:37" ht="24">
      <c r="A967" s="33" t="s">
        <v>54</v>
      </c>
      <c r="AG967" s="35"/>
      <c r="AK967" s="40"/>
    </row>
    <row r="968" spans="1:37" ht="12.75" thickBot="1">
      <c r="A968" s="33" t="s">
        <v>55</v>
      </c>
      <c r="AG968" s="36"/>
      <c r="AH968" s="41"/>
      <c r="AI968" s="41"/>
      <c r="AJ968" s="41"/>
      <c r="AK968" s="42"/>
    </row>
    <row r="982" ht="12.75" customHeight="1"/>
    <row r="983" ht="39" customHeight="1"/>
    <row r="985" ht="11.25" customHeight="1"/>
  </sheetData>
  <sheetProtection/>
  <mergeCells count="32">
    <mergeCell ref="B1:V1"/>
    <mergeCell ref="AL1:AN1"/>
    <mergeCell ref="AO1:AR1"/>
    <mergeCell ref="A2:C2"/>
    <mergeCell ref="AL2:AN2"/>
    <mergeCell ref="D2:L2"/>
    <mergeCell ref="Q2:S2"/>
    <mergeCell ref="AT2:AV2"/>
    <mergeCell ref="L3:L4"/>
    <mergeCell ref="M3:M4"/>
    <mergeCell ref="N3:N4"/>
    <mergeCell ref="O3:P3"/>
    <mergeCell ref="AT3:AT4"/>
    <mergeCell ref="AW2:AW4"/>
    <mergeCell ref="A3:A4"/>
    <mergeCell ref="B3:B4"/>
    <mergeCell ref="C3:C4"/>
    <mergeCell ref="D3:D4"/>
    <mergeCell ref="E3:E4"/>
    <mergeCell ref="F3:F4"/>
    <mergeCell ref="G3:G4"/>
    <mergeCell ref="H3:J3"/>
    <mergeCell ref="K3:K4"/>
    <mergeCell ref="Q3:S3"/>
    <mergeCell ref="AU3:AU4"/>
    <mergeCell ref="AV3:AV4"/>
    <mergeCell ref="W3:W4"/>
    <mergeCell ref="X3:AE3"/>
    <mergeCell ref="AG3:AK3"/>
    <mergeCell ref="AL3:AN3"/>
    <mergeCell ref="AO3:AR3"/>
    <mergeCell ref="T3:V3"/>
  </mergeCells>
  <printOptions horizontalCentered="1"/>
  <pageMargins left="0.984251968503937" right="0.3937007874015748" top="0.7480314960629921" bottom="0.7480314960629921" header="0.31496062992125984" footer="0.31496062992125984"/>
  <pageSetup horizontalDpi="600" verticalDpi="600" orientation="landscape" scale="50" r:id="rId3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4:I28"/>
  <sheetViews>
    <sheetView zoomScalePageLayoutView="0" workbookViewId="0" topLeftCell="A1">
      <selection activeCell="D25" sqref="D25"/>
    </sheetView>
  </sheetViews>
  <sheetFormatPr defaultColWidth="11.421875" defaultRowHeight="12.75"/>
  <cols>
    <col min="3" max="3" width="15.421875" style="0" bestFit="1" customWidth="1"/>
    <col min="5" max="5" width="18.140625" style="0" bestFit="1" customWidth="1"/>
    <col min="7" max="7" width="21.00390625" style="0" customWidth="1"/>
    <col min="8" max="8" width="19.421875" style="0" customWidth="1"/>
  </cols>
  <sheetData>
    <row r="4" spans="3:6" ht="12.75">
      <c r="C4" s="43">
        <v>8710963</v>
      </c>
      <c r="E4" s="43"/>
      <c r="F4" s="44" t="s">
        <v>194</v>
      </c>
    </row>
    <row r="5" spans="3:6" ht="12.75">
      <c r="C5" s="43">
        <v>87727987</v>
      </c>
      <c r="E5" s="43">
        <v>7676578526</v>
      </c>
      <c r="F5" s="44" t="s">
        <v>195</v>
      </c>
    </row>
    <row r="6" spans="5:9" ht="12.75">
      <c r="E6" s="43">
        <v>1436697405</v>
      </c>
      <c r="F6" s="44" t="s">
        <v>196</v>
      </c>
      <c r="H6" s="44" t="s">
        <v>218</v>
      </c>
      <c r="I6">
        <v>226097</v>
      </c>
    </row>
    <row r="7" spans="5:9" ht="12.75">
      <c r="E7" s="43">
        <v>102391560</v>
      </c>
      <c r="F7" s="44" t="s">
        <v>197</v>
      </c>
      <c r="H7" s="44" t="s">
        <v>219</v>
      </c>
      <c r="I7">
        <v>313534656</v>
      </c>
    </row>
    <row r="8" spans="5:9" ht="12.75">
      <c r="E8" s="43">
        <f>SUM(E5:E7)</f>
        <v>9215667491</v>
      </c>
      <c r="F8" s="44" t="s">
        <v>198</v>
      </c>
      <c r="H8" s="44" t="s">
        <v>220</v>
      </c>
      <c r="I8">
        <v>10000000</v>
      </c>
    </row>
    <row r="9" ht="12.75">
      <c r="I9">
        <v>28787376</v>
      </c>
    </row>
    <row r="10" spans="5:9" ht="12.75">
      <c r="E10" s="43">
        <v>9215667491</v>
      </c>
      <c r="H10" s="44" t="s">
        <v>221</v>
      </c>
      <c r="I10">
        <v>10481158</v>
      </c>
    </row>
    <row r="11" ht="12.75">
      <c r="F11" s="43">
        <f>SUM(F8:F10)</f>
        <v>0</v>
      </c>
    </row>
    <row r="12" ht="12.75">
      <c r="D12">
        <v>37663</v>
      </c>
    </row>
    <row r="13" ht="12.75">
      <c r="D13">
        <v>13153</v>
      </c>
    </row>
    <row r="20" ht="13.5" thickBot="1"/>
    <row r="21" spans="5:7" ht="13.5" thickBot="1">
      <c r="E21" s="50">
        <v>8220465118.4</v>
      </c>
      <c r="F21" s="51">
        <v>174837624</v>
      </c>
      <c r="G21" s="51">
        <v>9215667491</v>
      </c>
    </row>
    <row r="25" ht="15.75">
      <c r="G25" s="53">
        <v>297335029</v>
      </c>
    </row>
    <row r="26" ht="15.75">
      <c r="G26" s="54">
        <v>363029287</v>
      </c>
    </row>
    <row r="27" ht="12.75">
      <c r="G27" s="52">
        <f>SUM(G25:G26)</f>
        <v>660364316</v>
      </c>
    </row>
    <row r="28" ht="12.75">
      <c r="G28">
        <v>660364316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David Suarez Sanchez</cp:lastModifiedBy>
  <cp:lastPrinted>2013-01-28T21:48:20Z</cp:lastPrinted>
  <dcterms:created xsi:type="dcterms:W3CDTF">2012-08-18T14:46:37Z</dcterms:created>
  <dcterms:modified xsi:type="dcterms:W3CDTF">2014-05-16T14:11:44Z</dcterms:modified>
  <cp:category/>
  <cp:version/>
  <cp:contentType/>
  <cp:contentStatus/>
</cp:coreProperties>
</file>