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<sst xmlns="http://schemas.openxmlformats.org/spreadsheetml/2006/main" count="465" uniqueCount="131">
  <si>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</si>
  <si>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</si>
  <si>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</si>
  <si>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</si>
  <si>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</si>
  <si>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</si>
  <si>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</si>
  <si>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</si>
  <si>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</si>
  <si>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</si>
  <si>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</si>
  <si>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</si>
  <si>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</si>
  <si>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</si>
  <si>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</si>
  <si>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</si>
  <si>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</si>
  <si>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</si>
  <si>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</si>
  <si>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</si>
  <si>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</si>
  <si>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</si>
  <si>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</si>
  <si>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</si>
  <si>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</si>
  <si>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</si>
  <si>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</si>
  <si>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</si>
  <si>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</si>
  <si>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MUNICIPIO DE TAMALAMEQUE</t>
  </si>
  <si>
    <t>Calle 3 No. 2 - 46, Palacio MunicipaL</t>
  </si>
  <si>
    <t>El municipio de Tamalameque en el 2032 será  un modelo en desarrollo social y convivencia ciudadana, con altos niveles seguridad y una ciudadanía activa y participativa;  brindara y garantizara el acceso y calidad de los servicios en educación, salud, cultura, deporte, saneamiento básico, empleo y desarrollo social a sus pobladores, elevando su calidad de vida; a partir del empuje y templanza de su gente, buen uso y aprovechamiento de nuestra ubicación geoestratégica y recursos naturales.  Teniendo como pilar fundamental la confianza en las instituciones, dignidad y felicidad humana</t>
  </si>
  <si>
    <t>El Plan de Desarrollo un compromiso para la prosperidad social, expone la realidad situacional del Municipio de Tamalameque en cada sector social, evidenciando las dificultades y amenazas, pero es en potenciar sus fortalezas y aprovechar las oportunidades que centra su estrategia y mayor esfuerzo, estableciendo y proponiendo los objetivos a alcanzar que se concreten en mejores niveles de calidad de vida con los recursos disponibles y posibles</t>
  </si>
  <si>
    <t>DICIEMBRE DE 2013</t>
  </si>
  <si>
    <t>10 DIAS</t>
  </si>
  <si>
    <t>MINIMA CUANTIA</t>
  </si>
  <si>
    <t>NO</t>
  </si>
  <si>
    <t>EN EJECUCCION</t>
  </si>
  <si>
    <t>SISTEMA GENERAL DE PARTICIPACION</t>
  </si>
  <si>
    <t>15 DIAS</t>
  </si>
  <si>
    <t>8 DIAS</t>
  </si>
  <si>
    <t>SELECCIÓN ABREVIADA</t>
  </si>
  <si>
    <t>APOYO A LA GESTION EN LOS PROCESOS INTERNOS DE TIPO ADMINISTRATIVO DE LAS SECRETARIAS DE DESPACHO, COMO TAMBIEN LA PROYECCION Y REVISION DE LOS DIFERENTES ACTOS ADMINISTRATIVO DE LA ADMINISTRACION MUNICIPAL Y EL ACOMPAÑAMIENTO DE LOS PROCESOS CONTRACTUALES QUE REALICE LA MISMA</t>
  </si>
  <si>
    <t>APOYAR EN LA PROYECCION TRAMITES Y SUPERVISION DE LOS PROCESOS CONTRACTUALES QUE ADELANTE LA ALCALDIA MUNICIPAL DE TAMALAMEQUE</t>
  </si>
  <si>
    <t>APOYO Y ACOMPAÑAMIENTO EN LOS PROCESOS JUDICIALES EN CONTRA DE LA ADMINISTRACION MUNICIPAL PARA MEJORAR LA GESTION PUBLICA DEL MUNICIPIO DE TAMALAMEQUE CESAR</t>
  </si>
  <si>
    <t>APOYO A LA GESTION COMO ENLACE MUNICIPAL EN EL PROGRAMA DE LA PRESIDENCIA DE LA REPUBLICA, DE FAMILIAS EN ACCIÓN EN EL MUNICIPIO DE TAMALAMEQUE CESAR</t>
  </si>
  <si>
    <t>APOYO Y ACOMPAÑAMIENTO A LA GESTION EN LA ASISTENCIA TECNICA EN LAS ACTIVIDADES AGROPECUARIAS Y PSICOLAS DEL MUNICIPIO DE TAMALAMEQUE CESAR</t>
  </si>
  <si>
    <t>APOYO A LA GESTION COMO COORDINADOR DE LA OFICINA DE GESTION AMBIENTAL Y AGROPECUARIA DEL MUNICIPIO DE TAMALAMEQUE CESAR</t>
  </si>
  <si>
    <t xml:space="preserve">APOYO A LA GESTION EN LA DEFENSA DEL MEDIO AMBIENTE Y LA PROTECCION DE LOS RECURSOS NATURALES DEL MUNICIPIO DE  </t>
  </si>
  <si>
    <t>APOYO A LA GESTION EL LOS PROCESOS CONTABLES Y ENTREGA DE INFORMES A LA CONTADURÍA GENERAL DE LA NACIÓN CORRESPONDIENTES AL MUNICIPIO DE TAMALAMEQUE - CESAR</t>
  </si>
  <si>
    <t>APOYO EN EL SERVICIO DE LIMPIEZA Y ASEO EN LAS INTALACIONES DEL PALACION MUNICIPAL DEL MUNICIPIO DE TAMALAMEQUE CESAR</t>
  </si>
  <si>
    <t>APOYO Y ASISTENCIA EN LA GESTION ADMINISTRATIVA SECCION SISTEMADE INFORMACION  Y SAC DE LA ALCALDIA MUNICIPAL DE TAMALAMEQUE CESAR</t>
  </si>
  <si>
    <t>APOYO Y FORTALECIMIENTO AL AL OFICINA DE PLANEACION Y OBRAS DEL MUNICIPIO DE TAMALAMEQUE CESAR</t>
  </si>
  <si>
    <t>APOYO EN LA OFICINA DE PLANEACION EN EL SEGUMIENTO DE LA EJECUCCION DE LAS OBRAS DEL MUNICIPIO DE TAMALAMEQUE</t>
  </si>
  <si>
    <t>APOYO EN LA SEGURIDAD DE LA CASA DE LA CULTURA DEL MUNICIPIO DE TAMALAMEQUE CESAR</t>
  </si>
  <si>
    <t>APOYO EN LA SEGURIDAD EN EL HOGAR AGRUPADO DEL MUNICIPIO DE TAMALAMEQUE - CESAR</t>
  </si>
  <si>
    <t>APOYO A LA GESTIÓN EN LAS ACTIVIDADES ADMINISTRATIVAS DE LA OFICINA DE LA SECRETARÍA DE PLANEACIÓN DEL MUNICIPIO DE TAMALAMEQUE CESAR</t>
  </si>
  <si>
    <t xml:space="preserve">PRESTACION DE SERVICIOS  PROFESIONALES COMO INGENIERO AGROINDUSTRIAL EN APOYO A LOS DIFERENTES CORREGIMIENTOS Y VEREDAS DEL MUNICIPIO DE TAMALAMEQUE </t>
  </si>
  <si>
    <t xml:space="preserve">APOYO A LA GESTION EN LA BIBLIOTECA MUNICIPAL PARA LA ATENCION Y DIFUSION DE LOS PATRONES CULTURALES DE LECTURA E INVESTIGACION </t>
  </si>
  <si>
    <t>ACOMPAÑAMIENTO, SEGUIMIENTO Y ACTUALIZACION DEL SISTEMA UNICO DE INFORMACION SERVICIOS PUBLICOS SUI MPIO DE TQUE</t>
  </si>
  <si>
    <t>APOYO EN LA GESTION COMO INSTRUCTOR DE DEPORTES EN ELAREA URBANA DEL MUNICIPIO DE TAMALAMEQUE CESAR</t>
  </si>
  <si>
    <t>APOYAR EN LA ORIENTACION Y DESARROLLO DE ESTRATEGIAS TENDIENTES A CREAR HÁBITOS SALUDABLES, PRODUCTO DE LA PRÁCTICA REGULAR DE ACTIVIDAD FÍSICA DIRIGIDO A LA POBLACION DEL MUNICIPIO DE TAMALAMEQUE CESAR</t>
  </si>
  <si>
    <t>APOYO Y ACOMPAÑAMIENTO EN LA COORDINACION Y ATENCION A LAS VICTIMAS DEL MUNICIPIO DE TAMALAMEQUE CESAR</t>
  </si>
  <si>
    <t>APOYO AL CONVENIO INTERADMINISTRATIVO 004 DE 2013 EN LA TUTULACION, SANEAMIENTO Y FORMALIZACION DE LA PROPIEDAD INMOBILIARIA URBANA Y RURAL MUNICIPIO DE TAMALAMEQUE</t>
  </si>
  <si>
    <t>SUMINISTRO DE UNA BOMBA SUMERGIBLE PARA EL ALCANTARILLADO SANITARIO DEL CORREGIMIENTO DE ZAPATOSA MUNICIPIO DE TAMALAMEQUE</t>
  </si>
  <si>
    <t>APOYO EN LA GESTION COMO INSTRUCTOR DE DEPORTES EN LOS CORREGIMIENTOS DE ANTEQUERA Y PUERTO BOCCA DEL MUNICIPIO DE TAMALAMEQUE CESAR</t>
  </si>
  <si>
    <t>APOYO A LA GESTION COMO INSTRUCTORA DE BAILES CANTADOS EN EL MUNICIPIO DE TAMALAMEQUE</t>
  </si>
  <si>
    <t>PRESTACION DE SERVICIO COMO INSTRUCTOR DE LA ESCUELA DE FORMACION MUSICAL INSTRUMENTOS DE VIENTO DEL MUNICIPIO DE TAMALAMEQUE DEPARTAMENTO DEL CESAR</t>
  </si>
  <si>
    <t>APOYO Y FORTALECIMIENTO DEL BANCO DE PROYECTOS DEL MUNICIPIO DE TAMALAMEQUE CESAR</t>
  </si>
  <si>
    <t xml:space="preserve">PRESTACION DE SERVICiOS DE APOYO COMO PROFESIONAL UNIVERSITARIO EN DERECHO EN LA OFICINA DE CONTROL INTERNO MUNICPIO DE TAMALAMEQUE </t>
  </si>
  <si>
    <t>ACOMPAÑAMIENTO Y ACTUALIZACION DE UN SOFTWARE CONTABLE PARA LA SECRETARIA DE HACIENDA DEL MUNICIPIO DE TAMALAMEQUE CESAR</t>
  </si>
  <si>
    <t xml:space="preserve">APOYO Y ACOMPAÑAMIENTO  PROCESO DE RECOPILACION, PROCESAMIENTO Y CARGUE DE LA INFORMACION  EN LA PLATAFORMA CHIP, SICEP Y SIRECI </t>
  </si>
  <si>
    <t>APOYO COMO SECRETARIA DE LA COMISARIA DE FAMILIA DEL MUNICIPIO DE TAMALAMEQUE</t>
  </si>
  <si>
    <t>APOYAR A LA SECRETARIA DE HACIENDA PARA LA EJECUCCION DEL COBRO PERSUASIVO Y COACTIVO DEL IMPUESTO PREDIAL E INDUSTRIA Y COMERCIO EN EL MUNICIPIO DE TAMALAMEQUE</t>
  </si>
  <si>
    <t>MANTENIMIENTO Y REPARACION DE EQUIPOS DE COMPUTO DE LAS INSTITUCIONES EDUCATIVAS DEL MUNICPIO DE TAMALAMEQUE</t>
  </si>
  <si>
    <t>FOMENTO A LA PRACTICA DEL DEPORTE A TRAVEZ DE CHARLAS Y PROCESOS PEDAGOGICOS EN EL MUNICIPIO DE TAMALAMEQUE</t>
  </si>
  <si>
    <t>PRESTACION DE SERVICIOS COMO CORREGIDOR DEL CORREGIMIENTO DE ANTEQUERA MUNICIPIO DE TAMALAMEQUE</t>
  </si>
  <si>
    <t>PRESTACION DE SERVICIOS COMO CORREGIDOR DEL CORREGIMIENTO DE ZAPATOSA MUNICIPIO DE TAMALAMEQUE</t>
  </si>
  <si>
    <t>PRESTACION DE SERVICIOS COMO CORREGIDOR DEL CORREGIMIENTO DE MUNDO ALREVES MUNICIPIO DE TAMALAMEQUE</t>
  </si>
  <si>
    <t>PRESTACION DE SERVICIOS COMO CORREGIDOR DEL CORREGIMIENTO DE PUERTO BOCA MUNICIPIO DE TAMALAMEQUE</t>
  </si>
  <si>
    <t>CONTRATO DE ARRENDAMIENTO DE BIEN INMUEBLE UBICADO EN LA CALLE 4 ENTRE CARRERA 3 Y 4 DE PROPIEDAD DE LA PARROQUIA DE SAN MIGUEL ARCÁNGEL PARA EL FUNCIONAMIENTO DE LA INSTITUCIÓN EDUCATIVA ERNESTINA PANTOJA DEL MUNICIPIO DE TAMALAMEQUE-CESAR.</t>
  </si>
  <si>
    <t>CARATERIZACION DE LAS CONDICIONES SOCIECONOMICOS, CULTURALES, AGROPECUARIAS, AMBIENTALES DEL MUNCIPIO DE TAMALAMEQUE CESAR</t>
  </si>
  <si>
    <t>PRESTACION DE SERVICIOS COMO INSTRUCTODR DE DEPORTES DE LOS CORREGIMIENTO DE PASACORRIENDO BRISAS Y PALESTINA MUNICIPIO DE TAMALAMEQUE</t>
  </si>
  <si>
    <t>PRESTACION DE SERVICIOS COMO CORREGIDOR DEL CORREGIMIENTO DE PASACORRIENDO MUNICIPIO DE TAMALAMEQUE</t>
  </si>
  <si>
    <t>CONTRATO DE ARRENDAMIENTO DE BIEN INMUEBLE UBICADO EN LA CARRERA 2 CON CALLE 2 EN EL BARRIO MACHIN,  PARA LA REALIZACION DE LOS ESCRUTIÑOS DE LAS ELECCIONES DE LA VIGENCIA 2014 "CAMARA,SENADO Y PRESIDENCIALES" MUNICIPIO DE TAMALAMEQUE</t>
  </si>
  <si>
    <t>APOYO Y ACOMPAÑAMIENTO  FINANCIERO Y ADMINISTRATIVA AL DESPACHO DEL ALCALDE Y A LA SECRETARIA DE HACIENDA DEL MUNICIPIO DE TAMALAMEQUE CESAR</t>
  </si>
  <si>
    <t>PRESTAR LOS SERVICIOS DE SALUD PARA LA REALIZACION Y EJECUCICON DE LAS ACTIVIDADES CONTEMPLADAS EN EL PIC MUNICIPIO DE TAMALAMEQUE</t>
  </si>
  <si>
    <t>ACOMPAÑAMIENTO ACTUALIZACION Y MONTAJE DE LA BASE DE DATOS DEL IMPUESTO PREDIAL UNIFICADO VIGENCIA 2014, CAPACITACION, IMPLEMENTACION DEL MODULO DE CAJA DE LA ALCALDIA DE TAMALAMEQUE CESAR</t>
  </si>
  <si>
    <t>PRESTACION DE SERVICIOS COMO CORREGIDOR DEL CORREGIMIENTO DE PALESTINA MUNICIPIO DE TAMALAMEQUE</t>
  </si>
  <si>
    <t>DOCE MESES</t>
  </si>
  <si>
    <t>UN MES</t>
  </si>
  <si>
    <t>SEIS MESES</t>
  </si>
  <si>
    <t>ONCE MESES Y 15 DIAS</t>
  </si>
  <si>
    <t>5 DIAS</t>
  </si>
  <si>
    <t>10 MESES</t>
  </si>
  <si>
    <t xml:space="preserve">ONCE MESES </t>
  </si>
  <si>
    <t>ONCE MESES</t>
  </si>
  <si>
    <t>ONCE MESES Y DIEZ DIAS</t>
  </si>
  <si>
    <t>TRES MESES</t>
  </si>
  <si>
    <t>DIEZ MESES</t>
  </si>
  <si>
    <t>CINCO MESES</t>
  </si>
  <si>
    <t>CUATRO MESES</t>
  </si>
  <si>
    <t>MARIA CONCEPCION CHAJIN NARVAEZ</t>
  </si>
  <si>
    <t>MAHORIS ELENA VILLAREAL OSPINO</t>
  </si>
  <si>
    <t>MARYORI ORTIZ VERJEL</t>
  </si>
  <si>
    <t>PEDRO NEL BUSTAMANTE MEDINA</t>
  </si>
  <si>
    <t>MARTHA PEÑALOZA</t>
  </si>
  <si>
    <t>LERDWYS RIOS MENDOZA</t>
  </si>
  <si>
    <t>ALBERTO DE JESUS AGUILAR PABA</t>
  </si>
  <si>
    <t>CONTRATACION DIRECTA</t>
  </si>
  <si>
    <t>GASTOS DE FUNCIONAMIENTO</t>
  </si>
  <si>
    <t>MARIA CONCEPCION CHAJIN NARVAEZ SECRETARIA ADMINISTRATIVA Y DEL INTERIOR</t>
  </si>
  <si>
    <t>SUMINISTRO Y ELEMENTOS DE ASEO PARA LA ALCALDIA DE TAMALAMEQUE</t>
  </si>
  <si>
    <t>SUMINISTROS DE EQUIPOS DE COMPUTO PARA LAS DIFERENTES DEPENDENCIAS DE LA ALCALDIA DE TAMALAMEQUE</t>
  </si>
  <si>
    <t>PRESTACION DE SERVICIOS PARA EL APOYO Y EJECUCCION DE LAS ACTIVIDADES DEL PROYECTO DE VIGILANCIA EN SALUD PUBLICA Y PTS (PLANTERRITORIAL DE SALUD ) MUNICIPIO  DE TAMALAMEQUE CESAR</t>
  </si>
  <si>
    <t>SUMINISTRO DE 400 BICICLETAS PARA LOS ESTUDIANTES DEL AREA RURAL DEL MUNICIPIO DE TAMALAMEQUE</t>
  </si>
  <si>
    <t>SUBASTA INVERSA</t>
  </si>
  <si>
    <t>AUMENTAR LAS COBERTURAS, EL ACCESO Y LA PERMANENCIA EN EL SISTEMA EDUCATIVO DE LOS ESTUDIANTES OFICIALES DE LAS INSTITUCIONES EDUCATIVAS MEDIANTE LA PRESTACION DEL SERVICIO DE TRANSPORTE ESCOLAR A LOS ALUMNOS DEL SECTOR RURAL DEL MUNICIPIO DE TAMALAMEQUE CESAR</t>
  </si>
  <si>
    <t>CIENTO VEINTE DIAS</t>
  </si>
  <si>
    <t>SUMINISTRO DE DOS POLIZAS DE MANEJO DEL SECTOR OFICIAL PARA EL SECRETARIO DE HACIENDA Y LA ALCALDESA DEL MUNICIPIO DE TAMALAMEQUE</t>
  </si>
  <si>
    <t>CINCO DIAS</t>
  </si>
  <si>
    <t>ARRENDAMIENTO DE UN VEHICULO TIPO CAMIONETA PICK UP 4 X 4 PARA USO EXCLUSIVO DE LA SEÑORA ALCALDESA PARA EL CUMPLIMIENTO DE SUS OBLIGACIONES LEGALES</t>
  </si>
  <si>
    <t>PRESTACION DE SERVICIOS FUNERARIOS PARA LA POBLACION VULNERABLE DEL MUNICIPIO DE TAMALAMEQUE CESAR</t>
  </si>
  <si>
    <t>CINCUENTA Y NUEVE DIAS</t>
  </si>
  <si>
    <t>SUMINISTRO  DE EQUIPOS DE OFICINA PARA EL FORTALECIMIENTO DE LA OFICINA DE PLANEACION E INFRAESTRUCTURA DE LA ALCALDIA DEL MUNICIPIO DE TAMALAMEQUE</t>
  </si>
  <si>
    <t>OCHO DIAS</t>
  </si>
  <si>
    <t>SUMINISTRO DE ALIMENTACION ESCOLAR PARA LOS ESTUDIANTES DE LAS DIFERENTES INSTITUCIONES EDUCATIVAS DEL MUNICIPIO DE TAMALAMEQUE DEPARTAMENTO DEL CESAR DE ACORDE DE LOS LINEAMIENTOSDEL INSTITUTO COLOMBIANO DE BIENESTAR FAMILIAR (ICBF)</t>
  </si>
  <si>
    <t>SUMINISTRO DE POLIZAS DE VIDA GRUPO ALCALDESA, PERSONERO Y CONCEJALES MUNICIPIO DE TAMALAMEQUE  DEPARTAMENTO DEL CESAR</t>
  </si>
  <si>
    <t>SUMINISTRO DE POLIZA DE SALUD PARA LOS CONCEJALES DEL MUNICIPIO DE TAMALAMEQUE</t>
  </si>
  <si>
    <t xml:space="preserve">SUMINISTRO DE PAPELERIA PARA LAS DIFERENTES DEPENDENCIAS DE LA ALCALDIA </t>
  </si>
  <si>
    <t>tamalameque-cesar.gov.co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</si>
</sst>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&quot;$&quot;\ * #,##0_);_(&quot;$&quot;\ * \(#,##0\);_(&quot;$&quot;\ * &quot;-&quot;??_);_(@_)"/>
    <numFmt numFmtId="171" formatCode="_([$$-240A]\ * #,##0.00_);_([$$-240A]\ * \(#,##0.00\);_([$$-240A]\ * &quot;-&quot;??_);_(@_)"/>
    <numFmt numFmtId="172" formatCode="_([$$-240A]\ * #,##0_);_([$$-240A]\ * \(#,##0\);_([$$-240A]\ * &quot;-&quot;_);_(@_)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yyyy\-mm\-dd;@"/>
    <numFmt numFmtId="179" formatCode="_-* #,##0.00\ &quot;€&quot;_-;\-* #,##0.00\ &quot;€&quot;_-;_-* &quot;-&quot;??\ &quot;€&quot;_-;_-@_-"/>
    <numFmt numFmtId="180" formatCode="[$$-240A]\ 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3D3D3D"/>
      <name val="Arial Narrow"/>
      <family val="2"/>
    </font>
    <font>
      <b/>
      <sz val="12"/>
      <color theme="1"/>
      <name val="Arial Narrow"/>
      <family val="2"/>
    </font>
    <font>
      <sz val="12"/>
      <color theme="0"/>
      <name val="Arial Narrow"/>
      <family val="2"/>
    </font>
    <font>
      <sz val="11"/>
      <color rgb="FF44444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8" fillId="23" borderId="13" xfId="39" applyBorder="1" applyAlignment="1">
      <alignment wrapText="1"/>
    </xf>
    <xf numFmtId="0" fontId="0" fillId="0" borderId="0" xfId="0" applyAlignment="1">
      <alignment/>
    </xf>
    <xf numFmtId="0" fontId="28" fillId="23" borderId="14" xfId="39" applyBorder="1" applyAlignment="1">
      <alignment wrapText="1"/>
    </xf>
    <xf numFmtId="0" fontId="0" fillId="0" borderId="15" xfId="0" applyBorder="1" applyAlignment="1">
      <alignment wrapText="1"/>
    </xf>
    <xf numFmtId="0" fontId="28" fillId="23" borderId="14" xfId="39" applyBorder="1" applyAlignment="1">
      <alignment horizontal="left" wrapText="1"/>
    </xf>
    <xf numFmtId="0" fontId="0" fillId="0" borderId="0" xfId="0" applyFill="1" applyAlignment="1">
      <alignment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 wrapText="1"/>
    </xf>
    <xf numFmtId="171" fontId="0" fillId="0" borderId="0" xfId="0" applyNumberFormat="1" applyAlignment="1">
      <alignment wrapText="1"/>
    </xf>
    <xf numFmtId="171" fontId="0" fillId="0" borderId="0" xfId="0" applyNumberFormat="1" applyFill="1" applyAlignment="1">
      <alignment wrapText="1"/>
    </xf>
    <xf numFmtId="171" fontId="28" fillId="23" borderId="14" xfId="39" applyNumberFormat="1" applyBorder="1" applyAlignment="1">
      <alignment wrapText="1"/>
    </xf>
    <xf numFmtId="171" fontId="0" fillId="0" borderId="0" xfId="0" applyNumberFormat="1" applyBorder="1" applyAlignment="1">
      <alignment wrapText="1"/>
    </xf>
    <xf numFmtId="0" fontId="46" fillId="0" borderId="10" xfId="0" applyFont="1" applyBorder="1" applyAlignment="1">
      <alignment vertical="center" wrapText="1"/>
    </xf>
    <xf numFmtId="14" fontId="46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wrapText="1"/>
    </xf>
    <xf numFmtId="173" fontId="46" fillId="0" borderId="1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justify" wrapText="1"/>
    </xf>
    <xf numFmtId="178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171" fontId="46" fillId="0" borderId="10" xfId="0" applyNumberFormat="1" applyFont="1" applyBorder="1" applyAlignment="1">
      <alignment wrapText="1"/>
    </xf>
    <xf numFmtId="14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178" fontId="2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justify" vertical="center" wrapText="1"/>
    </xf>
    <xf numFmtId="14" fontId="2" fillId="33" borderId="10" xfId="0" applyNumberFormat="1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71" fontId="48" fillId="0" borderId="10" xfId="0" applyNumberFormat="1" applyFont="1" applyBorder="1" applyAlignment="1">
      <alignment wrapText="1"/>
    </xf>
    <xf numFmtId="171" fontId="46" fillId="0" borderId="10" xfId="49" applyNumberFormat="1" applyFont="1" applyBorder="1" applyAlignment="1">
      <alignment/>
    </xf>
    <xf numFmtId="43" fontId="46" fillId="0" borderId="10" xfId="49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wrapText="1"/>
    </xf>
    <xf numFmtId="14" fontId="48" fillId="33" borderId="10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171" fontId="48" fillId="33" borderId="10" xfId="0" applyNumberFormat="1" applyFont="1" applyFill="1" applyBorder="1" applyAlignment="1">
      <alignment wrapText="1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48" fillId="0" borderId="16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0" fontId="51" fillId="23" borderId="18" xfId="39" applyFont="1" applyBorder="1" applyAlignment="1">
      <alignment horizontal="left" wrapText="1"/>
    </xf>
    <xf numFmtId="0" fontId="50" fillId="0" borderId="0" xfId="0" applyFont="1" applyAlignment="1">
      <alignment wrapText="1"/>
    </xf>
    <xf numFmtId="0" fontId="51" fillId="23" borderId="18" xfId="39" applyFont="1" applyBorder="1" applyAlignment="1">
      <alignment wrapText="1"/>
    </xf>
    <xf numFmtId="0" fontId="48" fillId="0" borderId="0" xfId="0" applyFont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 quotePrefix="1">
      <alignment wrapText="1"/>
    </xf>
    <xf numFmtId="0" fontId="0" fillId="0" borderId="11" xfId="0" applyFont="1" applyBorder="1" applyAlignment="1">
      <alignment wrapText="1"/>
    </xf>
    <xf numFmtId="43" fontId="0" fillId="0" borderId="0" xfId="0" applyNumberFormat="1" applyFont="1" applyBorder="1" applyAlignment="1">
      <alignment wrapText="1"/>
    </xf>
    <xf numFmtId="172" fontId="0" fillId="0" borderId="11" xfId="0" applyNumberFormat="1" applyFont="1" applyBorder="1" applyAlignment="1">
      <alignment wrapText="1"/>
    </xf>
    <xf numFmtId="170" fontId="0" fillId="0" borderId="11" xfId="0" applyNumberFormat="1" applyFont="1" applyBorder="1" applyAlignment="1">
      <alignment wrapText="1"/>
    </xf>
    <xf numFmtId="14" fontId="0" fillId="0" borderId="12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52" fillId="0" borderId="10" xfId="0" applyFont="1" applyBorder="1" applyAlignment="1">
      <alignment/>
    </xf>
    <xf numFmtId="0" fontId="0" fillId="0" borderId="17" xfId="0" applyFont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36" fillId="0" borderId="11" xfId="46" applyBorder="1" applyAlignment="1" quotePrefix="1">
      <alignment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malameque@-cesar.gov.c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2"/>
  <sheetViews>
    <sheetView tabSelected="1" zoomScale="80" zoomScaleNormal="80" zoomScalePageLayoutView="80" workbookViewId="0" topLeftCell="B1">
      <selection activeCell="C9" sqref="C9"/>
    </sheetView>
  </sheetViews>
  <sheetFormatPr defaultColWidth="0" defaultRowHeight="15" zeroHeight="1"/>
  <cols>
    <col min="1" max="1" width="0" style="1" hidden="1" customWidth="1"/>
    <col min="2" max="2" width="25.7109375" style="60" customWidth="1"/>
    <col min="3" max="3" width="66.421875" style="1" customWidth="1"/>
    <col min="4" max="5" width="15.140625" style="1" customWidth="1"/>
    <col min="6" max="6" width="17.421875" style="1" customWidth="1"/>
    <col min="7" max="7" width="20.00390625" style="1" customWidth="1"/>
    <col min="8" max="8" width="21.28125" style="13" customWidth="1"/>
    <col min="9" max="9" width="19.71093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hidden="1" customWidth="1"/>
    <col min="14" max="14" width="42.421875" style="1" hidden="1" customWidth="1"/>
    <col min="15" max="16384" width="0" style="1" hidden="1" customWidth="1"/>
  </cols>
  <sheetData>
    <row r="1" ht="15.75"/>
    <row r="2" ht="15.75">
      <c r="B2" s="54" t="s">
        <v>20</v>
      </c>
    </row>
    <row r="3" ht="15.75">
      <c r="B3" s="54"/>
    </row>
    <row r="4" ht="16.5" thickBot="1">
      <c r="B4" s="54" t="s">
        <v>0</v>
      </c>
    </row>
    <row r="5" spans="2:9" ht="15">
      <c r="B5" s="68" t="s">
        <v>1</v>
      </c>
      <c r="C5" s="61" t="s">
        <v>29</v>
      </c>
      <c r="F5" s="74" t="s">
        <v>27</v>
      </c>
      <c r="G5" s="75"/>
      <c r="H5" s="75"/>
      <c r="I5" s="76"/>
    </row>
    <row r="6" spans="2:9" ht="15">
      <c r="B6" s="69" t="s">
        <v>2</v>
      </c>
      <c r="C6" s="70" t="s">
        <v>30</v>
      </c>
      <c r="F6" s="77"/>
      <c r="G6" s="78"/>
      <c r="H6" s="78"/>
      <c r="I6" s="79"/>
    </row>
    <row r="7" spans="2:9" ht="15">
      <c r="B7" s="69" t="s">
        <v>3</v>
      </c>
      <c r="C7" s="62">
        <v>3215208656</v>
      </c>
      <c r="F7" s="77"/>
      <c r="G7" s="78"/>
      <c r="H7" s="78"/>
      <c r="I7" s="79"/>
    </row>
    <row r="8" spans="2:9" ht="15">
      <c r="B8" s="69" t="s">
        <v>16</v>
      </c>
      <c r="C8" s="73" t="s">
        <v>130</v>
      </c>
      <c r="F8" s="77"/>
      <c r="G8" s="78"/>
      <c r="H8" s="78"/>
      <c r="I8" s="79"/>
    </row>
    <row r="9" spans="2:9" ht="135">
      <c r="B9" s="69" t="s">
        <v>19</v>
      </c>
      <c r="C9" s="63" t="s">
        <v>31</v>
      </c>
      <c r="F9" s="80"/>
      <c r="G9" s="81"/>
      <c r="H9" s="81"/>
      <c r="I9" s="82"/>
    </row>
    <row r="10" spans="2:9" ht="105">
      <c r="B10" s="69" t="s">
        <v>4</v>
      </c>
      <c r="C10" s="63" t="s">
        <v>32</v>
      </c>
      <c r="F10" s="10"/>
      <c r="G10" s="10"/>
      <c r="H10" s="14"/>
      <c r="I10" s="10"/>
    </row>
    <row r="11" spans="2:9" ht="30">
      <c r="B11" s="69" t="s">
        <v>5</v>
      </c>
      <c r="C11" s="63" t="s">
        <v>111</v>
      </c>
      <c r="F11" s="74" t="s">
        <v>26</v>
      </c>
      <c r="G11" s="75"/>
      <c r="H11" s="75"/>
      <c r="I11" s="76"/>
    </row>
    <row r="12" spans="2:9" ht="15">
      <c r="B12" s="69" t="s">
        <v>23</v>
      </c>
      <c r="C12" s="64">
        <f>SUM(I19:I79)</f>
        <v>1170692362</v>
      </c>
      <c r="F12" s="77"/>
      <c r="G12" s="78"/>
      <c r="H12" s="78"/>
      <c r="I12" s="79"/>
    </row>
    <row r="13" spans="2:9" ht="30">
      <c r="B13" s="69" t="s">
        <v>24</v>
      </c>
      <c r="C13" s="65">
        <v>172480000</v>
      </c>
      <c r="F13" s="77"/>
      <c r="G13" s="78"/>
      <c r="H13" s="78"/>
      <c r="I13" s="79"/>
    </row>
    <row r="14" spans="2:9" ht="30">
      <c r="B14" s="69" t="s">
        <v>25</v>
      </c>
      <c r="C14" s="66">
        <v>17248000</v>
      </c>
      <c r="F14" s="77"/>
      <c r="G14" s="78"/>
      <c r="H14" s="78"/>
      <c r="I14" s="79"/>
    </row>
    <row r="15" spans="2:9" ht="30.75" thickBot="1">
      <c r="B15" s="71" t="s">
        <v>18</v>
      </c>
      <c r="C15" s="67" t="s">
        <v>33</v>
      </c>
      <c r="F15" s="80"/>
      <c r="G15" s="81"/>
      <c r="H15" s="81"/>
      <c r="I15" s="82"/>
    </row>
    <row r="16" ht="15.75"/>
    <row r="17" ht="16.5" thickBot="1">
      <c r="B17" s="54" t="s">
        <v>15</v>
      </c>
    </row>
    <row r="18" spans="2:12" ht="75" customHeight="1">
      <c r="B18" s="57" t="s">
        <v>28</v>
      </c>
      <c r="C18" s="7" t="s">
        <v>6</v>
      </c>
      <c r="D18" s="7" t="s">
        <v>17</v>
      </c>
      <c r="E18" s="7" t="s">
        <v>7</v>
      </c>
      <c r="F18" s="7" t="s">
        <v>8</v>
      </c>
      <c r="G18" s="7" t="s">
        <v>9</v>
      </c>
      <c r="H18" s="15" t="s">
        <v>10</v>
      </c>
      <c r="I18" s="7" t="s">
        <v>11</v>
      </c>
      <c r="J18" s="7" t="s">
        <v>12</v>
      </c>
      <c r="K18" s="7" t="s">
        <v>13</v>
      </c>
      <c r="L18" s="5" t="s">
        <v>14</v>
      </c>
    </row>
    <row r="19" spans="2:12" ht="33">
      <c r="B19" s="36">
        <v>44121600</v>
      </c>
      <c r="C19" s="17" t="s">
        <v>129</v>
      </c>
      <c r="D19" s="18">
        <v>41680</v>
      </c>
      <c r="E19" s="19" t="s">
        <v>34</v>
      </c>
      <c r="F19" s="19" t="s">
        <v>35</v>
      </c>
      <c r="G19" s="19" t="s">
        <v>110</v>
      </c>
      <c r="H19" s="41">
        <v>4254350</v>
      </c>
      <c r="I19" s="42">
        <v>4254350</v>
      </c>
      <c r="J19" s="19" t="s">
        <v>36</v>
      </c>
      <c r="K19" s="19" t="s">
        <v>37</v>
      </c>
      <c r="L19" s="19" t="s">
        <v>102</v>
      </c>
    </row>
    <row r="20" spans="2:12" ht="33">
      <c r="B20" s="36">
        <v>43211600</v>
      </c>
      <c r="C20" s="17" t="s">
        <v>113</v>
      </c>
      <c r="D20" s="18">
        <v>41680</v>
      </c>
      <c r="E20" s="19" t="s">
        <v>39</v>
      </c>
      <c r="F20" s="19" t="s">
        <v>41</v>
      </c>
      <c r="G20" s="19" t="s">
        <v>110</v>
      </c>
      <c r="H20" s="41">
        <v>33477870</v>
      </c>
      <c r="I20" s="20">
        <f>+H20</f>
        <v>33477870</v>
      </c>
      <c r="J20" s="19" t="s">
        <v>36</v>
      </c>
      <c r="K20" s="19" t="s">
        <v>37</v>
      </c>
      <c r="L20" s="19" t="s">
        <v>102</v>
      </c>
    </row>
    <row r="21" spans="2:12" ht="33">
      <c r="B21" s="36">
        <v>47131700</v>
      </c>
      <c r="C21" s="17" t="s">
        <v>112</v>
      </c>
      <c r="D21" s="18">
        <v>41718</v>
      </c>
      <c r="E21" s="19" t="s">
        <v>40</v>
      </c>
      <c r="F21" s="19" t="s">
        <v>35</v>
      </c>
      <c r="G21" s="19" t="s">
        <v>110</v>
      </c>
      <c r="H21" s="41">
        <v>1152700</v>
      </c>
      <c r="I21" s="20">
        <f>+H21</f>
        <v>1152700</v>
      </c>
      <c r="J21" s="19" t="s">
        <v>36</v>
      </c>
      <c r="K21" s="19" t="s">
        <v>37</v>
      </c>
      <c r="L21" s="19" t="s">
        <v>102</v>
      </c>
    </row>
    <row r="22" spans="2:12" ht="99">
      <c r="B22" s="43">
        <v>84111802</v>
      </c>
      <c r="C22" s="21" t="s">
        <v>42</v>
      </c>
      <c r="D22" s="22">
        <v>41641</v>
      </c>
      <c r="E22" s="23" t="s">
        <v>89</v>
      </c>
      <c r="F22" s="19" t="s">
        <v>109</v>
      </c>
      <c r="G22" s="19" t="s">
        <v>38</v>
      </c>
      <c r="H22" s="24">
        <v>42000000</v>
      </c>
      <c r="I22" s="24">
        <v>42000000</v>
      </c>
      <c r="J22" s="19" t="s">
        <v>36</v>
      </c>
      <c r="K22" s="19" t="s">
        <v>37</v>
      </c>
      <c r="L22" s="25" t="s">
        <v>102</v>
      </c>
    </row>
    <row r="23" spans="2:12" ht="49.5">
      <c r="B23" s="43">
        <v>84111802</v>
      </c>
      <c r="C23" s="26" t="s">
        <v>43</v>
      </c>
      <c r="D23" s="22">
        <v>41641</v>
      </c>
      <c r="E23" s="23" t="s">
        <v>89</v>
      </c>
      <c r="F23" s="19" t="s">
        <v>109</v>
      </c>
      <c r="G23" s="19" t="s">
        <v>38</v>
      </c>
      <c r="H23" s="24">
        <v>39600000</v>
      </c>
      <c r="I23" s="24">
        <v>39600000</v>
      </c>
      <c r="J23" s="19" t="s">
        <v>36</v>
      </c>
      <c r="K23" s="19" t="s">
        <v>37</v>
      </c>
      <c r="L23" s="27" t="s">
        <v>102</v>
      </c>
    </row>
    <row r="24" spans="2:12" ht="49.5">
      <c r="B24" s="43">
        <v>84111802</v>
      </c>
      <c r="C24" s="21" t="s">
        <v>44</v>
      </c>
      <c r="D24" s="22">
        <v>41641</v>
      </c>
      <c r="E24" s="23" t="s">
        <v>89</v>
      </c>
      <c r="F24" s="19" t="s">
        <v>109</v>
      </c>
      <c r="G24" s="19" t="s">
        <v>38</v>
      </c>
      <c r="H24" s="24">
        <v>42000000</v>
      </c>
      <c r="I24" s="24">
        <v>42000000</v>
      </c>
      <c r="J24" s="19" t="s">
        <v>36</v>
      </c>
      <c r="K24" s="19" t="s">
        <v>37</v>
      </c>
      <c r="L24" s="27" t="s">
        <v>102</v>
      </c>
    </row>
    <row r="25" spans="2:12" ht="49.5">
      <c r="B25" s="43">
        <v>84111802</v>
      </c>
      <c r="C25" s="26" t="s">
        <v>45</v>
      </c>
      <c r="D25" s="22">
        <v>41641</v>
      </c>
      <c r="E25" s="23" t="s">
        <v>89</v>
      </c>
      <c r="F25" s="19" t="s">
        <v>109</v>
      </c>
      <c r="G25" s="19" t="s">
        <v>110</v>
      </c>
      <c r="H25" s="24">
        <v>14400000</v>
      </c>
      <c r="I25" s="24">
        <v>14400000</v>
      </c>
      <c r="J25" s="19" t="s">
        <v>36</v>
      </c>
      <c r="K25" s="19" t="s">
        <v>37</v>
      </c>
      <c r="L25" s="27" t="s">
        <v>103</v>
      </c>
    </row>
    <row r="26" spans="2:12" ht="49.5">
      <c r="B26" s="36">
        <v>80101500</v>
      </c>
      <c r="C26" s="26" t="s">
        <v>46</v>
      </c>
      <c r="D26" s="22">
        <v>41641</v>
      </c>
      <c r="E26" s="23" t="s">
        <v>89</v>
      </c>
      <c r="F26" s="19" t="s">
        <v>109</v>
      </c>
      <c r="G26" s="19" t="s">
        <v>38</v>
      </c>
      <c r="H26" s="24">
        <v>13200000</v>
      </c>
      <c r="I26" s="24">
        <v>13200000</v>
      </c>
      <c r="J26" s="19" t="s">
        <v>36</v>
      </c>
      <c r="K26" s="19" t="s">
        <v>37</v>
      </c>
      <c r="L26" s="27" t="s">
        <v>104</v>
      </c>
    </row>
    <row r="27" spans="2:12" ht="33">
      <c r="B27" s="36">
        <v>80101500</v>
      </c>
      <c r="C27" s="26" t="s">
        <v>47</v>
      </c>
      <c r="D27" s="22">
        <v>41641</v>
      </c>
      <c r="E27" s="23" t="s">
        <v>89</v>
      </c>
      <c r="F27" s="19" t="s">
        <v>109</v>
      </c>
      <c r="G27" s="19" t="s">
        <v>38</v>
      </c>
      <c r="H27" s="24">
        <v>22800000</v>
      </c>
      <c r="I27" s="24">
        <v>22800000</v>
      </c>
      <c r="J27" s="19" t="s">
        <v>36</v>
      </c>
      <c r="K27" s="19" t="s">
        <v>37</v>
      </c>
      <c r="L27" s="27" t="s">
        <v>104</v>
      </c>
    </row>
    <row r="28" spans="2:12" ht="33">
      <c r="B28" s="36">
        <v>80101500</v>
      </c>
      <c r="C28" s="26" t="s">
        <v>48</v>
      </c>
      <c r="D28" s="22">
        <v>41641</v>
      </c>
      <c r="E28" s="23" t="s">
        <v>89</v>
      </c>
      <c r="F28" s="19" t="s">
        <v>109</v>
      </c>
      <c r="G28" s="19" t="s">
        <v>38</v>
      </c>
      <c r="H28" s="24">
        <v>13200000</v>
      </c>
      <c r="I28" s="24">
        <v>13200000</v>
      </c>
      <c r="J28" s="19" t="s">
        <v>36</v>
      </c>
      <c r="K28" s="19" t="s">
        <v>37</v>
      </c>
      <c r="L28" s="27" t="s">
        <v>104</v>
      </c>
    </row>
    <row r="29" spans="2:12" ht="49.5">
      <c r="B29" s="43">
        <v>84111802</v>
      </c>
      <c r="C29" s="26" t="s">
        <v>49</v>
      </c>
      <c r="D29" s="22">
        <v>41641</v>
      </c>
      <c r="E29" s="23" t="s">
        <v>90</v>
      </c>
      <c r="F29" s="19" t="s">
        <v>109</v>
      </c>
      <c r="G29" s="19" t="s">
        <v>38</v>
      </c>
      <c r="H29" s="24">
        <v>2800000</v>
      </c>
      <c r="I29" s="24">
        <v>2800000</v>
      </c>
      <c r="J29" s="19" t="s">
        <v>36</v>
      </c>
      <c r="K29" s="19" t="s">
        <v>37</v>
      </c>
      <c r="L29" s="27" t="s">
        <v>105</v>
      </c>
    </row>
    <row r="30" spans="2:12" ht="33">
      <c r="B30" s="36">
        <v>80111500</v>
      </c>
      <c r="C30" s="26" t="s">
        <v>50</v>
      </c>
      <c r="D30" s="22">
        <v>41641</v>
      </c>
      <c r="E30" s="23" t="s">
        <v>89</v>
      </c>
      <c r="F30" s="19" t="s">
        <v>109</v>
      </c>
      <c r="G30" s="19" t="s">
        <v>110</v>
      </c>
      <c r="H30" s="24">
        <v>12000000</v>
      </c>
      <c r="I30" s="24">
        <v>12000000</v>
      </c>
      <c r="J30" s="19" t="s">
        <v>36</v>
      </c>
      <c r="K30" s="19" t="s">
        <v>37</v>
      </c>
      <c r="L30" s="27" t="s">
        <v>102</v>
      </c>
    </row>
    <row r="31" spans="2:12" ht="49.5">
      <c r="B31" s="36">
        <v>80111609</v>
      </c>
      <c r="C31" s="26" t="s">
        <v>51</v>
      </c>
      <c r="D31" s="22">
        <v>41641</v>
      </c>
      <c r="E31" s="23" t="s">
        <v>89</v>
      </c>
      <c r="F31" s="19" t="s">
        <v>109</v>
      </c>
      <c r="G31" s="19" t="s">
        <v>38</v>
      </c>
      <c r="H31" s="24">
        <v>14400000</v>
      </c>
      <c r="I31" s="24">
        <v>14400000</v>
      </c>
      <c r="J31" s="19" t="s">
        <v>36</v>
      </c>
      <c r="K31" s="19" t="s">
        <v>37</v>
      </c>
      <c r="L31" s="27" t="s">
        <v>103</v>
      </c>
    </row>
    <row r="32" spans="2:12" ht="33">
      <c r="B32" s="43">
        <v>84111802</v>
      </c>
      <c r="C32" s="26" t="s">
        <v>52</v>
      </c>
      <c r="D32" s="22">
        <v>41641</v>
      </c>
      <c r="E32" s="23" t="s">
        <v>89</v>
      </c>
      <c r="F32" s="19" t="s">
        <v>109</v>
      </c>
      <c r="G32" s="19" t="s">
        <v>38</v>
      </c>
      <c r="H32" s="24">
        <v>22800000</v>
      </c>
      <c r="I32" s="24">
        <v>22800000</v>
      </c>
      <c r="J32" s="19" t="s">
        <v>36</v>
      </c>
      <c r="K32" s="19" t="s">
        <v>37</v>
      </c>
      <c r="L32" s="27" t="s">
        <v>104</v>
      </c>
    </row>
    <row r="33" spans="2:12" ht="33">
      <c r="B33" s="36">
        <v>80111500</v>
      </c>
      <c r="C33" s="27" t="s">
        <v>53</v>
      </c>
      <c r="D33" s="22">
        <v>41641</v>
      </c>
      <c r="E33" s="23" t="s">
        <v>91</v>
      </c>
      <c r="F33" s="19" t="s">
        <v>109</v>
      </c>
      <c r="G33" s="19" t="s">
        <v>38</v>
      </c>
      <c r="H33" s="24">
        <v>5640000</v>
      </c>
      <c r="I33" s="24">
        <v>5640000</v>
      </c>
      <c r="J33" s="19" t="s">
        <v>36</v>
      </c>
      <c r="K33" s="19" t="s">
        <v>37</v>
      </c>
      <c r="L33" s="27" t="s">
        <v>104</v>
      </c>
    </row>
    <row r="34" spans="2:12" ht="33">
      <c r="B34" s="36">
        <v>80111500</v>
      </c>
      <c r="C34" s="26" t="s">
        <v>54</v>
      </c>
      <c r="D34" s="22">
        <v>41641</v>
      </c>
      <c r="E34" s="23" t="s">
        <v>89</v>
      </c>
      <c r="F34" s="19" t="s">
        <v>109</v>
      </c>
      <c r="G34" s="19" t="s">
        <v>110</v>
      </c>
      <c r="H34" s="24">
        <v>10200000</v>
      </c>
      <c r="I34" s="24">
        <v>10200000</v>
      </c>
      <c r="J34" s="19" t="s">
        <v>36</v>
      </c>
      <c r="K34" s="19" t="s">
        <v>37</v>
      </c>
      <c r="L34" s="27" t="s">
        <v>102</v>
      </c>
    </row>
    <row r="35" spans="2:12" ht="33">
      <c r="B35" s="36">
        <v>80111500</v>
      </c>
      <c r="C35" s="27" t="s">
        <v>55</v>
      </c>
      <c r="D35" s="22">
        <v>41641</v>
      </c>
      <c r="E35" s="23" t="s">
        <v>89</v>
      </c>
      <c r="F35" s="19" t="s">
        <v>109</v>
      </c>
      <c r="G35" s="19" t="s">
        <v>110</v>
      </c>
      <c r="H35" s="24">
        <v>10200000</v>
      </c>
      <c r="I35" s="24">
        <v>10200000</v>
      </c>
      <c r="J35" s="19" t="s">
        <v>36</v>
      </c>
      <c r="K35" s="19" t="s">
        <v>37</v>
      </c>
      <c r="L35" s="27" t="s">
        <v>102</v>
      </c>
    </row>
    <row r="36" spans="2:12" ht="49.5">
      <c r="B36" s="36">
        <v>80111500</v>
      </c>
      <c r="C36" s="27" t="s">
        <v>114</v>
      </c>
      <c r="D36" s="22">
        <v>41641</v>
      </c>
      <c r="E36" s="23" t="s">
        <v>89</v>
      </c>
      <c r="F36" s="19" t="s">
        <v>109</v>
      </c>
      <c r="G36" s="19" t="s">
        <v>110</v>
      </c>
      <c r="H36" s="24">
        <v>14400000</v>
      </c>
      <c r="I36" s="24">
        <v>14400000</v>
      </c>
      <c r="J36" s="19" t="s">
        <v>36</v>
      </c>
      <c r="K36" s="19" t="s">
        <v>37</v>
      </c>
      <c r="L36" s="27" t="s">
        <v>103</v>
      </c>
    </row>
    <row r="37" spans="2:12" ht="49.5">
      <c r="B37" s="43">
        <v>84111802</v>
      </c>
      <c r="C37" s="27" t="s">
        <v>56</v>
      </c>
      <c r="D37" s="22">
        <v>41641</v>
      </c>
      <c r="E37" s="23" t="s">
        <v>89</v>
      </c>
      <c r="F37" s="19" t="s">
        <v>109</v>
      </c>
      <c r="G37" s="19" t="s">
        <v>38</v>
      </c>
      <c r="H37" s="24">
        <v>13200000</v>
      </c>
      <c r="I37" s="24">
        <v>13200000</v>
      </c>
      <c r="J37" s="19" t="s">
        <v>36</v>
      </c>
      <c r="K37" s="19" t="s">
        <v>37</v>
      </c>
      <c r="L37" s="27" t="s">
        <v>104</v>
      </c>
    </row>
    <row r="38" spans="2:12" ht="49.5">
      <c r="B38" s="36">
        <v>80111500</v>
      </c>
      <c r="C38" s="28" t="s">
        <v>57</v>
      </c>
      <c r="D38" s="22">
        <v>41641</v>
      </c>
      <c r="E38" s="23" t="s">
        <v>89</v>
      </c>
      <c r="F38" s="19" t="s">
        <v>109</v>
      </c>
      <c r="G38" s="19" t="s">
        <v>38</v>
      </c>
      <c r="H38" s="24">
        <v>12000000</v>
      </c>
      <c r="I38" s="24">
        <v>12000000</v>
      </c>
      <c r="J38" s="19" t="s">
        <v>36</v>
      </c>
      <c r="K38" s="19" t="s">
        <v>37</v>
      </c>
      <c r="L38" s="27" t="s">
        <v>104</v>
      </c>
    </row>
    <row r="39" spans="2:12" ht="49.5">
      <c r="B39" s="36">
        <v>80111616</v>
      </c>
      <c r="C39" s="27" t="s">
        <v>58</v>
      </c>
      <c r="D39" s="29">
        <v>41654</v>
      </c>
      <c r="E39" s="23" t="s">
        <v>89</v>
      </c>
      <c r="F39" s="19" t="s">
        <v>109</v>
      </c>
      <c r="G39" s="19" t="s">
        <v>38</v>
      </c>
      <c r="H39" s="24">
        <v>13200000</v>
      </c>
      <c r="I39" s="24">
        <v>13200000</v>
      </c>
      <c r="J39" s="19" t="s">
        <v>36</v>
      </c>
      <c r="K39" s="19" t="s">
        <v>37</v>
      </c>
      <c r="L39" s="27" t="s">
        <v>102</v>
      </c>
    </row>
    <row r="40" spans="2:12" ht="33">
      <c r="B40" s="36">
        <v>80111501</v>
      </c>
      <c r="C40" s="30" t="s">
        <v>59</v>
      </c>
      <c r="D40" s="29">
        <v>41654</v>
      </c>
      <c r="E40" s="23" t="s">
        <v>91</v>
      </c>
      <c r="F40" s="19" t="s">
        <v>109</v>
      </c>
      <c r="G40" s="19" t="s">
        <v>38</v>
      </c>
      <c r="H40" s="24">
        <v>17200000</v>
      </c>
      <c r="I40" s="24">
        <v>17200000</v>
      </c>
      <c r="J40" s="19" t="s">
        <v>36</v>
      </c>
      <c r="K40" s="19" t="s">
        <v>37</v>
      </c>
      <c r="L40" s="27" t="s">
        <v>104</v>
      </c>
    </row>
    <row r="41" spans="2:12" ht="33">
      <c r="B41" s="36">
        <v>80111601</v>
      </c>
      <c r="C41" s="27" t="s">
        <v>60</v>
      </c>
      <c r="D41" s="29">
        <v>41654</v>
      </c>
      <c r="E41" s="27" t="s">
        <v>92</v>
      </c>
      <c r="F41" s="19" t="s">
        <v>109</v>
      </c>
      <c r="G41" s="19" t="s">
        <v>38</v>
      </c>
      <c r="H41" s="24">
        <v>10350000</v>
      </c>
      <c r="I41" s="24">
        <v>10350000</v>
      </c>
      <c r="J41" s="19" t="s">
        <v>36</v>
      </c>
      <c r="K41" s="19" t="s">
        <v>37</v>
      </c>
      <c r="L41" s="27" t="s">
        <v>102</v>
      </c>
    </row>
    <row r="42" spans="2:12" ht="66">
      <c r="B42" s="36">
        <v>80111601</v>
      </c>
      <c r="C42" s="31" t="s">
        <v>61</v>
      </c>
      <c r="D42" s="29">
        <v>41654</v>
      </c>
      <c r="E42" s="27" t="s">
        <v>92</v>
      </c>
      <c r="F42" s="19" t="s">
        <v>109</v>
      </c>
      <c r="G42" s="19" t="s">
        <v>38</v>
      </c>
      <c r="H42" s="24">
        <v>10350000</v>
      </c>
      <c r="I42" s="24">
        <v>10350000</v>
      </c>
      <c r="J42" s="19" t="s">
        <v>36</v>
      </c>
      <c r="K42" s="19" t="s">
        <v>37</v>
      </c>
      <c r="L42" s="27" t="s">
        <v>102</v>
      </c>
    </row>
    <row r="43" spans="2:12" ht="33">
      <c r="B43" s="36">
        <v>80101509</v>
      </c>
      <c r="C43" s="26" t="s">
        <v>62</v>
      </c>
      <c r="D43" s="29">
        <v>41654</v>
      </c>
      <c r="E43" s="27" t="s">
        <v>92</v>
      </c>
      <c r="F43" s="19" t="s">
        <v>109</v>
      </c>
      <c r="G43" s="19" t="s">
        <v>38</v>
      </c>
      <c r="H43" s="24">
        <v>37950000</v>
      </c>
      <c r="I43" s="24">
        <v>37950000</v>
      </c>
      <c r="J43" s="19" t="s">
        <v>36</v>
      </c>
      <c r="K43" s="19" t="s">
        <v>37</v>
      </c>
      <c r="L43" s="27" t="s">
        <v>102</v>
      </c>
    </row>
    <row r="44" spans="2:12" ht="49.5">
      <c r="B44" s="36">
        <v>80111500</v>
      </c>
      <c r="C44" s="28" t="s">
        <v>63</v>
      </c>
      <c r="D44" s="29">
        <v>41659</v>
      </c>
      <c r="E44" s="23" t="s">
        <v>91</v>
      </c>
      <c r="F44" s="19" t="s">
        <v>109</v>
      </c>
      <c r="G44" s="19" t="s">
        <v>38</v>
      </c>
      <c r="H44" s="24">
        <v>6600000</v>
      </c>
      <c r="I44" s="24">
        <v>6600000</v>
      </c>
      <c r="J44" s="19" t="s">
        <v>36</v>
      </c>
      <c r="K44" s="19" t="s">
        <v>37</v>
      </c>
      <c r="L44" s="27" t="s">
        <v>105</v>
      </c>
    </row>
    <row r="45" spans="2:12" ht="49.5">
      <c r="B45" s="36">
        <v>30191800</v>
      </c>
      <c r="C45" s="28" t="s">
        <v>64</v>
      </c>
      <c r="D45" s="29">
        <v>41659</v>
      </c>
      <c r="E45" s="23" t="s">
        <v>93</v>
      </c>
      <c r="F45" s="19" t="s">
        <v>35</v>
      </c>
      <c r="G45" s="19" t="s">
        <v>38</v>
      </c>
      <c r="H45" s="24">
        <v>11000000</v>
      </c>
      <c r="I45" s="24">
        <v>11000000</v>
      </c>
      <c r="J45" s="19" t="s">
        <v>36</v>
      </c>
      <c r="K45" s="19" t="s">
        <v>37</v>
      </c>
      <c r="L45" s="27" t="s">
        <v>104</v>
      </c>
    </row>
    <row r="46" spans="2:12" ht="49.5">
      <c r="B46" s="36">
        <v>80111601</v>
      </c>
      <c r="C46" s="27" t="s">
        <v>65</v>
      </c>
      <c r="D46" s="29">
        <v>41659</v>
      </c>
      <c r="E46" s="23" t="s">
        <v>91</v>
      </c>
      <c r="F46" s="19" t="s">
        <v>109</v>
      </c>
      <c r="G46" s="19" t="s">
        <v>38</v>
      </c>
      <c r="H46" s="24">
        <v>5400000</v>
      </c>
      <c r="I46" s="24">
        <v>5400000</v>
      </c>
      <c r="J46" s="19" t="s">
        <v>36</v>
      </c>
      <c r="K46" s="19" t="s">
        <v>37</v>
      </c>
      <c r="L46" s="27" t="s">
        <v>102</v>
      </c>
    </row>
    <row r="47" spans="2:12" ht="33">
      <c r="B47" s="36">
        <v>80111500</v>
      </c>
      <c r="C47" s="27" t="s">
        <v>66</v>
      </c>
      <c r="D47" s="29">
        <v>41659</v>
      </c>
      <c r="E47" s="23" t="s">
        <v>94</v>
      </c>
      <c r="F47" s="19" t="s">
        <v>109</v>
      </c>
      <c r="G47" s="19" t="s">
        <v>38</v>
      </c>
      <c r="H47" s="24">
        <v>11000000</v>
      </c>
      <c r="I47" s="24">
        <v>11000000</v>
      </c>
      <c r="J47" s="19" t="s">
        <v>36</v>
      </c>
      <c r="K47" s="19" t="s">
        <v>37</v>
      </c>
      <c r="L47" s="27" t="s">
        <v>102</v>
      </c>
    </row>
    <row r="48" spans="2:12" ht="49.5">
      <c r="B48" s="36">
        <v>80111601</v>
      </c>
      <c r="C48" s="32" t="s">
        <v>67</v>
      </c>
      <c r="D48" s="29">
        <v>41659</v>
      </c>
      <c r="E48" s="23" t="s">
        <v>95</v>
      </c>
      <c r="F48" s="19" t="s">
        <v>109</v>
      </c>
      <c r="G48" s="19" t="s">
        <v>38</v>
      </c>
      <c r="H48" s="24">
        <v>18700000</v>
      </c>
      <c r="I48" s="24">
        <v>18700000</v>
      </c>
      <c r="J48" s="19" t="s">
        <v>36</v>
      </c>
      <c r="K48" s="19" t="s">
        <v>37</v>
      </c>
      <c r="L48" s="27" t="s">
        <v>102</v>
      </c>
    </row>
    <row r="49" spans="2:12" ht="33">
      <c r="B49" s="36">
        <v>80111614</v>
      </c>
      <c r="C49" s="28" t="s">
        <v>68</v>
      </c>
      <c r="D49" s="29">
        <v>41659</v>
      </c>
      <c r="E49" s="23" t="s">
        <v>96</v>
      </c>
      <c r="F49" s="19" t="s">
        <v>109</v>
      </c>
      <c r="G49" s="19" t="s">
        <v>38</v>
      </c>
      <c r="H49" s="24">
        <v>19800000</v>
      </c>
      <c r="I49" s="24">
        <v>19800000</v>
      </c>
      <c r="J49" s="19" t="s">
        <v>36</v>
      </c>
      <c r="K49" s="19" t="s">
        <v>37</v>
      </c>
      <c r="L49" s="27" t="s">
        <v>104</v>
      </c>
    </row>
    <row r="50" spans="2:12" ht="49.5">
      <c r="B50" s="43">
        <v>84111802</v>
      </c>
      <c r="C50" s="26" t="s">
        <v>69</v>
      </c>
      <c r="D50" s="29">
        <v>41659</v>
      </c>
      <c r="E50" s="27" t="s">
        <v>96</v>
      </c>
      <c r="F50" s="19" t="s">
        <v>109</v>
      </c>
      <c r="G50" s="19" t="s">
        <v>110</v>
      </c>
      <c r="H50" s="24">
        <v>10399994</v>
      </c>
      <c r="I50" s="24">
        <v>10399994</v>
      </c>
      <c r="J50" s="19" t="s">
        <v>36</v>
      </c>
      <c r="K50" s="19" t="s">
        <v>37</v>
      </c>
      <c r="L50" s="27" t="s">
        <v>106</v>
      </c>
    </row>
    <row r="51" spans="2:12" ht="33">
      <c r="B51" s="36">
        <v>80111609</v>
      </c>
      <c r="C51" s="27" t="s">
        <v>70</v>
      </c>
      <c r="D51" s="29">
        <v>41661</v>
      </c>
      <c r="E51" s="33" t="s">
        <v>97</v>
      </c>
      <c r="F51" s="19" t="s">
        <v>109</v>
      </c>
      <c r="G51" s="19" t="s">
        <v>38</v>
      </c>
      <c r="H51" s="24">
        <v>7000000</v>
      </c>
      <c r="I51" s="24">
        <v>7000000</v>
      </c>
      <c r="J51" s="19" t="s">
        <v>36</v>
      </c>
      <c r="K51" s="19" t="s">
        <v>37</v>
      </c>
      <c r="L51" s="27" t="s">
        <v>105</v>
      </c>
    </row>
    <row r="52" spans="2:12" ht="49.5">
      <c r="B52" s="36">
        <v>80111609</v>
      </c>
      <c r="C52" s="27" t="s">
        <v>71</v>
      </c>
      <c r="D52" s="29">
        <v>41661</v>
      </c>
      <c r="E52" s="34" t="s">
        <v>96</v>
      </c>
      <c r="F52" s="19" t="s">
        <v>109</v>
      </c>
      <c r="G52" s="19" t="s">
        <v>38</v>
      </c>
      <c r="H52" s="24">
        <v>19000000</v>
      </c>
      <c r="I52" s="24">
        <v>19000000</v>
      </c>
      <c r="J52" s="19" t="s">
        <v>36</v>
      </c>
      <c r="K52" s="19" t="s">
        <v>37</v>
      </c>
      <c r="L52" s="27" t="s">
        <v>102</v>
      </c>
    </row>
    <row r="53" spans="2:12" ht="33">
      <c r="B53" s="43">
        <v>84111802</v>
      </c>
      <c r="C53" s="26" t="s">
        <v>72</v>
      </c>
      <c r="D53" s="29">
        <v>41662</v>
      </c>
      <c r="E53" s="23" t="s">
        <v>91</v>
      </c>
      <c r="F53" s="19" t="s">
        <v>109</v>
      </c>
      <c r="G53" s="19" t="s">
        <v>110</v>
      </c>
      <c r="H53" s="24">
        <v>6000000</v>
      </c>
      <c r="I53" s="24">
        <v>6000000</v>
      </c>
      <c r="J53" s="19" t="s">
        <v>36</v>
      </c>
      <c r="K53" s="19" t="s">
        <v>37</v>
      </c>
      <c r="L53" s="27" t="s">
        <v>107</v>
      </c>
    </row>
    <row r="54" spans="2:12" ht="49.5">
      <c r="B54" s="43">
        <v>84111802</v>
      </c>
      <c r="C54" s="27" t="s">
        <v>73</v>
      </c>
      <c r="D54" s="29">
        <v>41662</v>
      </c>
      <c r="E54" s="23" t="s">
        <v>91</v>
      </c>
      <c r="F54" s="19" t="s">
        <v>109</v>
      </c>
      <c r="G54" s="19" t="s">
        <v>38</v>
      </c>
      <c r="H54" s="24">
        <v>17000000</v>
      </c>
      <c r="I54" s="24">
        <v>17000000</v>
      </c>
      <c r="J54" s="19" t="s">
        <v>36</v>
      </c>
      <c r="K54" s="19" t="s">
        <v>37</v>
      </c>
      <c r="L54" s="27" t="s">
        <v>105</v>
      </c>
    </row>
    <row r="55" spans="2:12" ht="33">
      <c r="B55" s="36">
        <v>81111809</v>
      </c>
      <c r="C55" s="27" t="s">
        <v>74</v>
      </c>
      <c r="D55" s="29">
        <v>41662</v>
      </c>
      <c r="E55" s="23" t="s">
        <v>98</v>
      </c>
      <c r="F55" s="19" t="s">
        <v>109</v>
      </c>
      <c r="G55" s="19" t="s">
        <v>38</v>
      </c>
      <c r="H55" s="24">
        <v>12000000</v>
      </c>
      <c r="I55" s="24">
        <v>12000000</v>
      </c>
      <c r="J55" s="19" t="s">
        <v>36</v>
      </c>
      <c r="K55" s="19" t="s">
        <v>37</v>
      </c>
      <c r="L55" s="27" t="s">
        <v>102</v>
      </c>
    </row>
    <row r="56" spans="2:12" ht="33">
      <c r="B56" s="36">
        <v>80111500</v>
      </c>
      <c r="C56" s="27" t="s">
        <v>75</v>
      </c>
      <c r="D56" s="29">
        <v>41662</v>
      </c>
      <c r="E56" s="23" t="s">
        <v>98</v>
      </c>
      <c r="F56" s="19" t="s">
        <v>109</v>
      </c>
      <c r="G56" s="19" t="s">
        <v>38</v>
      </c>
      <c r="H56" s="24">
        <v>2880000</v>
      </c>
      <c r="I56" s="24">
        <v>2880000</v>
      </c>
      <c r="J56" s="19" t="s">
        <v>36</v>
      </c>
      <c r="K56" s="19" t="s">
        <v>37</v>
      </c>
      <c r="L56" s="27" t="s">
        <v>102</v>
      </c>
    </row>
    <row r="57" spans="2:12" ht="33">
      <c r="B57" s="36">
        <v>80111500</v>
      </c>
      <c r="C57" s="27" t="s">
        <v>76</v>
      </c>
      <c r="D57" s="29">
        <v>41662</v>
      </c>
      <c r="E57" s="23" t="s">
        <v>91</v>
      </c>
      <c r="F57" s="19" t="s">
        <v>109</v>
      </c>
      <c r="G57" s="19" t="s">
        <v>38</v>
      </c>
      <c r="H57" s="24">
        <v>6000000</v>
      </c>
      <c r="I57" s="24">
        <v>6000000</v>
      </c>
      <c r="J57" s="19" t="s">
        <v>36</v>
      </c>
      <c r="K57" s="19" t="s">
        <v>37</v>
      </c>
      <c r="L57" s="27" t="s">
        <v>102</v>
      </c>
    </row>
    <row r="58" spans="2:12" ht="33">
      <c r="B58" s="36">
        <v>80111500</v>
      </c>
      <c r="C58" s="27" t="s">
        <v>77</v>
      </c>
      <c r="D58" s="29">
        <v>41662</v>
      </c>
      <c r="E58" s="23" t="s">
        <v>91</v>
      </c>
      <c r="F58" s="19" t="s">
        <v>109</v>
      </c>
      <c r="G58" s="19" t="s">
        <v>38</v>
      </c>
      <c r="H58" s="24">
        <v>6000000</v>
      </c>
      <c r="I58" s="24">
        <v>6000000</v>
      </c>
      <c r="J58" s="19" t="s">
        <v>36</v>
      </c>
      <c r="K58" s="19" t="s">
        <v>37</v>
      </c>
      <c r="L58" s="27" t="s">
        <v>102</v>
      </c>
    </row>
    <row r="59" spans="2:12" ht="33">
      <c r="B59" s="36">
        <v>80111500</v>
      </c>
      <c r="C59" s="27" t="s">
        <v>78</v>
      </c>
      <c r="D59" s="29">
        <v>41662</v>
      </c>
      <c r="E59" s="23" t="s">
        <v>91</v>
      </c>
      <c r="F59" s="19" t="s">
        <v>109</v>
      </c>
      <c r="G59" s="19" t="s">
        <v>38</v>
      </c>
      <c r="H59" s="24">
        <v>6000000</v>
      </c>
      <c r="I59" s="24">
        <v>6000000</v>
      </c>
      <c r="J59" s="19" t="s">
        <v>36</v>
      </c>
      <c r="K59" s="19" t="s">
        <v>37</v>
      </c>
      <c r="L59" s="27" t="s">
        <v>102</v>
      </c>
    </row>
    <row r="60" spans="2:12" ht="33">
      <c r="B60" s="36">
        <v>80111500</v>
      </c>
      <c r="C60" s="27" t="s">
        <v>79</v>
      </c>
      <c r="D60" s="29">
        <v>41662</v>
      </c>
      <c r="E60" s="23" t="s">
        <v>91</v>
      </c>
      <c r="F60" s="19" t="s">
        <v>109</v>
      </c>
      <c r="G60" s="19" t="s">
        <v>38</v>
      </c>
      <c r="H60" s="24">
        <v>6000000</v>
      </c>
      <c r="I60" s="24">
        <v>6000000</v>
      </c>
      <c r="J60" s="19" t="s">
        <v>36</v>
      </c>
      <c r="K60" s="19" t="s">
        <v>37</v>
      </c>
      <c r="L60" s="27" t="s">
        <v>102</v>
      </c>
    </row>
    <row r="61" spans="2:12" ht="82.5">
      <c r="B61" s="36">
        <v>80131502</v>
      </c>
      <c r="C61" s="28" t="s">
        <v>80</v>
      </c>
      <c r="D61" s="35">
        <v>41663</v>
      </c>
      <c r="E61" s="23" t="s">
        <v>99</v>
      </c>
      <c r="F61" s="19" t="s">
        <v>109</v>
      </c>
      <c r="G61" s="19" t="s">
        <v>38</v>
      </c>
      <c r="H61" s="24">
        <v>13951050</v>
      </c>
      <c r="I61" s="24">
        <v>13951050</v>
      </c>
      <c r="J61" s="19" t="s">
        <v>36</v>
      </c>
      <c r="K61" s="19" t="s">
        <v>37</v>
      </c>
      <c r="L61" s="27" t="s">
        <v>102</v>
      </c>
    </row>
    <row r="62" spans="2:12" ht="49.5">
      <c r="B62" s="36">
        <v>80111500</v>
      </c>
      <c r="C62" s="26" t="s">
        <v>81</v>
      </c>
      <c r="D62" s="35">
        <v>41663</v>
      </c>
      <c r="E62" s="23" t="s">
        <v>98</v>
      </c>
      <c r="F62" s="19" t="s">
        <v>109</v>
      </c>
      <c r="G62" s="19" t="s">
        <v>38</v>
      </c>
      <c r="H62" s="24">
        <v>14000000</v>
      </c>
      <c r="I62" s="24">
        <v>14000000</v>
      </c>
      <c r="J62" s="19" t="s">
        <v>36</v>
      </c>
      <c r="K62" s="19" t="s">
        <v>37</v>
      </c>
      <c r="L62" s="27" t="s">
        <v>108</v>
      </c>
    </row>
    <row r="63" spans="2:12" ht="49.5">
      <c r="B63" s="36">
        <v>80111601</v>
      </c>
      <c r="C63" s="26" t="s">
        <v>82</v>
      </c>
      <c r="D63" s="35">
        <v>41663</v>
      </c>
      <c r="E63" s="23" t="s">
        <v>98</v>
      </c>
      <c r="F63" s="19" t="s">
        <v>109</v>
      </c>
      <c r="G63" s="19" t="s">
        <v>38</v>
      </c>
      <c r="H63" s="24">
        <v>3900000</v>
      </c>
      <c r="I63" s="24">
        <v>3900000</v>
      </c>
      <c r="J63" s="19" t="s">
        <v>36</v>
      </c>
      <c r="K63" s="19" t="s">
        <v>37</v>
      </c>
      <c r="L63" s="27" t="s">
        <v>102</v>
      </c>
    </row>
    <row r="64" spans="2:12" ht="33">
      <c r="B64" s="36">
        <v>80111500</v>
      </c>
      <c r="C64" s="26" t="s">
        <v>83</v>
      </c>
      <c r="D64" s="35">
        <v>41663</v>
      </c>
      <c r="E64" s="23" t="s">
        <v>98</v>
      </c>
      <c r="F64" s="19" t="s">
        <v>109</v>
      </c>
      <c r="G64" s="19" t="s">
        <v>38</v>
      </c>
      <c r="H64" s="24">
        <v>6000000</v>
      </c>
      <c r="I64" s="24">
        <v>6000000</v>
      </c>
      <c r="J64" s="19" t="s">
        <v>36</v>
      </c>
      <c r="K64" s="19" t="s">
        <v>37</v>
      </c>
      <c r="L64" s="27" t="s">
        <v>102</v>
      </c>
    </row>
    <row r="65" spans="2:12" ht="66">
      <c r="B65" s="36">
        <v>80131502</v>
      </c>
      <c r="C65" s="27" t="s">
        <v>84</v>
      </c>
      <c r="D65" s="35">
        <v>41663</v>
      </c>
      <c r="E65" s="27" t="s">
        <v>96</v>
      </c>
      <c r="F65" s="19" t="s">
        <v>109</v>
      </c>
      <c r="G65" s="19" t="s">
        <v>38</v>
      </c>
      <c r="H65" s="24">
        <v>4400000</v>
      </c>
      <c r="I65" s="24">
        <v>4400000</v>
      </c>
      <c r="J65" s="19" t="s">
        <v>36</v>
      </c>
      <c r="K65" s="19" t="s">
        <v>37</v>
      </c>
      <c r="L65" s="27" t="s">
        <v>102</v>
      </c>
    </row>
    <row r="66" spans="2:12" ht="49.5">
      <c r="B66" s="36">
        <v>80111500</v>
      </c>
      <c r="C66" s="28" t="s">
        <v>85</v>
      </c>
      <c r="D66" s="35">
        <v>41663</v>
      </c>
      <c r="E66" s="27" t="s">
        <v>98</v>
      </c>
      <c r="F66" s="19" t="s">
        <v>109</v>
      </c>
      <c r="G66" s="19" t="s">
        <v>38</v>
      </c>
      <c r="H66" s="24">
        <v>9000000</v>
      </c>
      <c r="I66" s="24">
        <v>9000000</v>
      </c>
      <c r="J66" s="19" t="s">
        <v>36</v>
      </c>
      <c r="K66" s="19" t="s">
        <v>37</v>
      </c>
      <c r="L66" s="27" t="s">
        <v>105</v>
      </c>
    </row>
    <row r="67" spans="2:12" ht="49.5">
      <c r="B67" s="36">
        <v>80111500</v>
      </c>
      <c r="C67" s="30" t="s">
        <v>86</v>
      </c>
      <c r="D67" s="35">
        <v>41663</v>
      </c>
      <c r="E67" s="27" t="s">
        <v>100</v>
      </c>
      <c r="F67" s="19" t="s">
        <v>109</v>
      </c>
      <c r="G67" s="19" t="s">
        <v>38</v>
      </c>
      <c r="H67" s="24">
        <v>94800000</v>
      </c>
      <c r="I67" s="24">
        <v>94800000</v>
      </c>
      <c r="J67" s="19" t="s">
        <v>36</v>
      </c>
      <c r="K67" s="19" t="s">
        <v>37</v>
      </c>
      <c r="L67" s="27" t="s">
        <v>103</v>
      </c>
    </row>
    <row r="68" spans="2:12" ht="49.5">
      <c r="B68" s="43">
        <v>84111802</v>
      </c>
      <c r="C68" s="26" t="s">
        <v>49</v>
      </c>
      <c r="D68" s="35">
        <v>41663</v>
      </c>
      <c r="E68" s="27" t="s">
        <v>96</v>
      </c>
      <c r="F68" s="19" t="s">
        <v>109</v>
      </c>
      <c r="G68" s="19" t="s">
        <v>38</v>
      </c>
      <c r="H68" s="24">
        <v>30800000</v>
      </c>
      <c r="I68" s="24">
        <v>30800000</v>
      </c>
      <c r="J68" s="19" t="s">
        <v>36</v>
      </c>
      <c r="K68" s="19" t="s">
        <v>37</v>
      </c>
      <c r="L68" s="27" t="s">
        <v>105</v>
      </c>
    </row>
    <row r="69" spans="2:12" ht="66">
      <c r="B69" s="36">
        <v>80111500</v>
      </c>
      <c r="C69" s="27" t="s">
        <v>87</v>
      </c>
      <c r="D69" s="35">
        <v>41663</v>
      </c>
      <c r="E69" s="27" t="s">
        <v>101</v>
      </c>
      <c r="F69" s="19" t="s">
        <v>109</v>
      </c>
      <c r="G69" s="19" t="s">
        <v>38</v>
      </c>
      <c r="H69" s="24">
        <v>12000000</v>
      </c>
      <c r="I69" s="24">
        <v>12000000</v>
      </c>
      <c r="J69" s="19" t="s">
        <v>36</v>
      </c>
      <c r="K69" s="19" t="s">
        <v>37</v>
      </c>
      <c r="L69" s="27" t="s">
        <v>105</v>
      </c>
    </row>
    <row r="70" spans="2:12" ht="33">
      <c r="B70" s="43">
        <v>84111802</v>
      </c>
      <c r="C70" s="27" t="s">
        <v>88</v>
      </c>
      <c r="D70" s="35">
        <v>41663</v>
      </c>
      <c r="E70" s="27" t="s">
        <v>91</v>
      </c>
      <c r="F70" s="19" t="s">
        <v>109</v>
      </c>
      <c r="G70" s="19" t="s">
        <v>38</v>
      </c>
      <c r="H70" s="24">
        <v>6000000</v>
      </c>
      <c r="I70" s="24">
        <v>6000000</v>
      </c>
      <c r="J70" s="19" t="s">
        <v>36</v>
      </c>
      <c r="K70" s="19" t="s">
        <v>37</v>
      </c>
      <c r="L70" s="27" t="s">
        <v>102</v>
      </c>
    </row>
    <row r="71" spans="2:12" ht="31.5">
      <c r="B71" s="36">
        <v>80111500</v>
      </c>
      <c r="C71" s="38" t="s">
        <v>115</v>
      </c>
      <c r="D71" s="39">
        <v>41654</v>
      </c>
      <c r="E71" s="38" t="s">
        <v>90</v>
      </c>
      <c r="F71" s="38" t="s">
        <v>116</v>
      </c>
      <c r="G71" s="38" t="s">
        <v>38</v>
      </c>
      <c r="H71" s="40">
        <v>50000000</v>
      </c>
      <c r="I71" s="40">
        <v>50000000</v>
      </c>
      <c r="J71" s="38" t="s">
        <v>36</v>
      </c>
      <c r="K71" s="38" t="s">
        <v>37</v>
      </c>
      <c r="L71" s="37" t="s">
        <v>102</v>
      </c>
    </row>
    <row r="72" spans="2:12" ht="78.75">
      <c r="B72" s="45">
        <v>78111800</v>
      </c>
      <c r="C72" s="46" t="s">
        <v>117</v>
      </c>
      <c r="D72" s="47">
        <v>41654</v>
      </c>
      <c r="E72" s="48" t="s">
        <v>118</v>
      </c>
      <c r="F72" s="48" t="s">
        <v>41</v>
      </c>
      <c r="G72" s="48" t="s">
        <v>38</v>
      </c>
      <c r="H72" s="49">
        <v>110000000</v>
      </c>
      <c r="I72" s="49">
        <v>110000000</v>
      </c>
      <c r="J72" s="48" t="s">
        <v>36</v>
      </c>
      <c r="K72" s="48" t="s">
        <v>37</v>
      </c>
      <c r="L72" s="37" t="s">
        <v>102</v>
      </c>
    </row>
    <row r="73" spans="2:12" ht="47.25">
      <c r="B73" s="45">
        <v>84131600</v>
      </c>
      <c r="C73" s="48" t="s">
        <v>119</v>
      </c>
      <c r="D73" s="47">
        <v>41654</v>
      </c>
      <c r="E73" s="48" t="s">
        <v>120</v>
      </c>
      <c r="F73" s="48" t="s">
        <v>35</v>
      </c>
      <c r="G73" s="48" t="s">
        <v>110</v>
      </c>
      <c r="H73" s="49">
        <v>850000</v>
      </c>
      <c r="I73" s="49">
        <v>850000</v>
      </c>
      <c r="J73" s="48" t="s">
        <v>36</v>
      </c>
      <c r="K73" s="48" t="s">
        <v>37</v>
      </c>
      <c r="L73" s="37" t="s">
        <v>102</v>
      </c>
    </row>
    <row r="74" spans="2:12" ht="48" customHeight="1">
      <c r="B74" s="50">
        <v>78111808</v>
      </c>
      <c r="C74" s="37" t="s">
        <v>121</v>
      </c>
      <c r="D74" s="47">
        <v>41654</v>
      </c>
      <c r="E74" s="48" t="s">
        <v>91</v>
      </c>
      <c r="F74" s="48" t="s">
        <v>35</v>
      </c>
      <c r="G74" s="48" t="s">
        <v>110</v>
      </c>
      <c r="H74" s="49">
        <v>17000000</v>
      </c>
      <c r="I74" s="49">
        <v>17000000</v>
      </c>
      <c r="J74" s="48" t="s">
        <v>36</v>
      </c>
      <c r="K74" s="48" t="s">
        <v>37</v>
      </c>
      <c r="L74" s="37" t="s">
        <v>102</v>
      </c>
    </row>
    <row r="75" spans="2:12" ht="31.5">
      <c r="B75" s="36">
        <v>48131500</v>
      </c>
      <c r="C75" s="48" t="s">
        <v>122</v>
      </c>
      <c r="D75" s="47">
        <v>41654</v>
      </c>
      <c r="E75" s="48" t="s">
        <v>96</v>
      </c>
      <c r="F75" s="48" t="s">
        <v>35</v>
      </c>
      <c r="G75" s="48" t="s">
        <v>110</v>
      </c>
      <c r="H75" s="49">
        <v>17000000</v>
      </c>
      <c r="I75" s="49">
        <v>17000000</v>
      </c>
      <c r="J75" s="48" t="s">
        <v>36</v>
      </c>
      <c r="K75" s="48" t="s">
        <v>37</v>
      </c>
      <c r="L75" s="37" t="s">
        <v>102</v>
      </c>
    </row>
    <row r="76" spans="2:12" ht="78.75">
      <c r="B76" s="72">
        <v>48101600</v>
      </c>
      <c r="C76" s="53" t="s">
        <v>126</v>
      </c>
      <c r="D76" s="47">
        <v>41654</v>
      </c>
      <c r="E76" s="48" t="s">
        <v>123</v>
      </c>
      <c r="F76" s="48" t="s">
        <v>41</v>
      </c>
      <c r="G76" s="48" t="s">
        <v>38</v>
      </c>
      <c r="H76" s="49">
        <v>126436398</v>
      </c>
      <c r="I76" s="49">
        <v>126436398</v>
      </c>
      <c r="J76" s="48" t="s">
        <v>36</v>
      </c>
      <c r="K76" s="48" t="s">
        <v>37</v>
      </c>
      <c r="L76" s="37" t="s">
        <v>102</v>
      </c>
    </row>
    <row r="77" spans="2:12" ht="48" customHeight="1">
      <c r="B77" s="51">
        <v>56101702</v>
      </c>
      <c r="C77" s="37" t="s">
        <v>124</v>
      </c>
      <c r="D77" s="47">
        <v>41654</v>
      </c>
      <c r="E77" s="48" t="s">
        <v>125</v>
      </c>
      <c r="F77" s="48" t="s">
        <v>35</v>
      </c>
      <c r="G77" s="48" t="s">
        <v>38</v>
      </c>
      <c r="H77" s="49">
        <v>17000000</v>
      </c>
      <c r="I77" s="49">
        <v>17000000</v>
      </c>
      <c r="J77" s="48" t="s">
        <v>36</v>
      </c>
      <c r="K77" s="48" t="s">
        <v>37</v>
      </c>
      <c r="L77" s="37" t="s">
        <v>102</v>
      </c>
    </row>
    <row r="78" spans="2:12" ht="30" customHeight="1">
      <c r="B78" s="45">
        <v>84131600</v>
      </c>
      <c r="C78" s="37" t="s">
        <v>127</v>
      </c>
      <c r="D78" s="47">
        <v>41654</v>
      </c>
      <c r="E78" s="48" t="s">
        <v>120</v>
      </c>
      <c r="F78" s="48" t="s">
        <v>35</v>
      </c>
      <c r="G78" s="48" t="s">
        <v>38</v>
      </c>
      <c r="H78" s="49">
        <v>17000000</v>
      </c>
      <c r="I78" s="49">
        <v>17000000</v>
      </c>
      <c r="J78" s="48" t="s">
        <v>36</v>
      </c>
      <c r="K78" s="48" t="s">
        <v>37</v>
      </c>
      <c r="L78" s="37" t="s">
        <v>102</v>
      </c>
    </row>
    <row r="79" spans="2:12" ht="32.25" customHeight="1">
      <c r="B79" s="45">
        <v>84131600</v>
      </c>
      <c r="C79" s="52" t="s">
        <v>128</v>
      </c>
      <c r="D79" s="47">
        <v>41654</v>
      </c>
      <c r="E79" s="48" t="s">
        <v>120</v>
      </c>
      <c r="F79" s="48" t="s">
        <v>35</v>
      </c>
      <c r="G79" s="48" t="s">
        <v>38</v>
      </c>
      <c r="H79" s="49">
        <v>17000000</v>
      </c>
      <c r="I79" s="49">
        <v>17000000</v>
      </c>
      <c r="J79" s="48" t="s">
        <v>36</v>
      </c>
      <c r="K79" s="48" t="s">
        <v>37</v>
      </c>
      <c r="L79" s="37" t="s">
        <v>102</v>
      </c>
    </row>
    <row r="80" spans="2:12" ht="15.75">
      <c r="B80" s="44"/>
      <c r="C80" s="12"/>
      <c r="D80" s="12"/>
      <c r="E80" s="12"/>
      <c r="F80" s="12"/>
      <c r="G80" s="12"/>
      <c r="H80" s="16"/>
      <c r="J80" s="12"/>
      <c r="K80" s="12"/>
      <c r="L80" s="12"/>
    </row>
    <row r="81" spans="2:12" ht="15.75" hidden="1">
      <c r="B81" s="44"/>
      <c r="C81" s="12"/>
      <c r="D81" s="12"/>
      <c r="E81" s="12"/>
      <c r="F81" s="12"/>
      <c r="G81" s="12"/>
      <c r="H81" s="16"/>
      <c r="I81" s="12"/>
      <c r="J81" s="12"/>
      <c r="K81" s="12"/>
      <c r="L81" s="12"/>
    </row>
    <row r="82" spans="2:12" ht="15.75" hidden="1">
      <c r="B82" s="44"/>
      <c r="C82" s="12"/>
      <c r="D82" s="12"/>
      <c r="E82" s="12"/>
      <c r="F82" s="12"/>
      <c r="G82" s="12"/>
      <c r="H82" s="16"/>
      <c r="I82" s="12"/>
      <c r="J82" s="12"/>
      <c r="K82" s="12"/>
      <c r="L82" s="12"/>
    </row>
    <row r="83" spans="2:12" ht="15.75" hidden="1">
      <c r="B83" s="44"/>
      <c r="C83" s="12"/>
      <c r="D83" s="12"/>
      <c r="E83" s="12"/>
      <c r="F83" s="12"/>
      <c r="G83" s="12"/>
      <c r="H83" s="16"/>
      <c r="I83" s="12"/>
      <c r="J83" s="12"/>
      <c r="K83" s="12"/>
      <c r="L83" s="12"/>
    </row>
    <row r="84" spans="2:12" ht="15.75" hidden="1">
      <c r="B84" s="44"/>
      <c r="C84" s="12"/>
      <c r="D84" s="12"/>
      <c r="E84" s="12"/>
      <c r="F84" s="12"/>
      <c r="G84" s="12"/>
      <c r="H84" s="16"/>
      <c r="I84" s="12"/>
      <c r="J84" s="12"/>
      <c r="K84" s="12"/>
      <c r="L84" s="12"/>
    </row>
    <row r="85" spans="2:12" ht="15.75" hidden="1">
      <c r="B85" s="44"/>
      <c r="C85" s="12"/>
      <c r="D85" s="12"/>
      <c r="E85" s="12"/>
      <c r="F85" s="12"/>
      <c r="G85" s="12"/>
      <c r="H85" s="16"/>
      <c r="I85" s="12"/>
      <c r="J85" s="12"/>
      <c r="K85" s="12"/>
      <c r="L85" s="12"/>
    </row>
    <row r="86" spans="2:12" ht="15.75" hidden="1">
      <c r="B86" s="44"/>
      <c r="C86" s="12"/>
      <c r="D86" s="12"/>
      <c r="E86" s="12"/>
      <c r="F86" s="12"/>
      <c r="G86" s="12"/>
      <c r="H86" s="16"/>
      <c r="I86" s="12"/>
      <c r="J86" s="12"/>
      <c r="K86" s="12"/>
      <c r="L86" s="12"/>
    </row>
    <row r="87" spans="2:12" ht="15.75" hidden="1">
      <c r="B87" s="44"/>
      <c r="C87" s="12"/>
      <c r="D87" s="12"/>
      <c r="E87" s="12"/>
      <c r="F87" s="12"/>
      <c r="G87" s="12"/>
      <c r="H87" s="16"/>
      <c r="I87" s="12"/>
      <c r="J87" s="12"/>
      <c r="K87" s="12"/>
      <c r="L87" s="12"/>
    </row>
    <row r="88" spans="2:12" ht="15.75" hidden="1">
      <c r="B88" s="44"/>
      <c r="C88" s="12"/>
      <c r="D88" s="12"/>
      <c r="E88" s="12"/>
      <c r="F88" s="12"/>
      <c r="G88" s="12"/>
      <c r="H88" s="16"/>
      <c r="I88" s="12"/>
      <c r="J88" s="12"/>
      <c r="K88" s="12"/>
      <c r="L88" s="12"/>
    </row>
    <row r="89" spans="2:12" ht="15.75" hidden="1">
      <c r="B89" s="44"/>
      <c r="C89" s="12"/>
      <c r="D89" s="12"/>
      <c r="E89" s="12"/>
      <c r="F89" s="12"/>
      <c r="G89" s="12"/>
      <c r="H89" s="16"/>
      <c r="I89" s="12"/>
      <c r="J89" s="12"/>
      <c r="K89" s="12"/>
      <c r="L89" s="12"/>
    </row>
    <row r="90" spans="2:12" ht="15.75" hidden="1">
      <c r="B90" s="44"/>
      <c r="C90" s="12"/>
      <c r="D90" s="12"/>
      <c r="E90" s="12"/>
      <c r="F90" s="12"/>
      <c r="G90" s="12"/>
      <c r="H90" s="16"/>
      <c r="I90" s="12"/>
      <c r="J90" s="12"/>
      <c r="K90" s="12"/>
      <c r="L90" s="12"/>
    </row>
    <row r="91" spans="2:12" ht="15.75" hidden="1">
      <c r="B91" s="44"/>
      <c r="C91" s="12"/>
      <c r="D91" s="12"/>
      <c r="E91" s="12"/>
      <c r="F91" s="12"/>
      <c r="G91" s="12"/>
      <c r="H91" s="16"/>
      <c r="I91" s="12"/>
      <c r="J91" s="12"/>
      <c r="K91" s="12"/>
      <c r="L91" s="12"/>
    </row>
    <row r="92" spans="2:12" ht="15.75" hidden="1">
      <c r="B92" s="44"/>
      <c r="C92" s="12"/>
      <c r="D92" s="12"/>
      <c r="E92" s="12"/>
      <c r="F92" s="12"/>
      <c r="G92" s="12"/>
      <c r="H92" s="16"/>
      <c r="I92" s="12"/>
      <c r="J92" s="12"/>
      <c r="K92" s="12"/>
      <c r="L92" s="12"/>
    </row>
    <row r="93" spans="2:12" ht="15.75" hidden="1">
      <c r="B93" s="44"/>
      <c r="C93" s="12"/>
      <c r="D93" s="12"/>
      <c r="E93" s="12"/>
      <c r="F93" s="12"/>
      <c r="G93" s="12"/>
      <c r="H93" s="16"/>
      <c r="I93" s="12"/>
      <c r="J93" s="12"/>
      <c r="K93" s="12"/>
      <c r="L93" s="12"/>
    </row>
    <row r="94" spans="2:12" ht="15.75" hidden="1">
      <c r="B94" s="44"/>
      <c r="C94" s="12"/>
      <c r="D94" s="12"/>
      <c r="E94" s="12"/>
      <c r="F94" s="12"/>
      <c r="G94" s="12"/>
      <c r="H94" s="16"/>
      <c r="I94" s="12"/>
      <c r="J94" s="12"/>
      <c r="K94" s="12"/>
      <c r="L94" s="12"/>
    </row>
    <row r="95" spans="2:12" ht="15.75" hidden="1">
      <c r="B95" s="44"/>
      <c r="C95" s="12"/>
      <c r="D95" s="12"/>
      <c r="E95" s="12"/>
      <c r="F95" s="12"/>
      <c r="G95" s="12"/>
      <c r="H95" s="16"/>
      <c r="I95" s="12"/>
      <c r="J95" s="12"/>
      <c r="K95" s="12"/>
      <c r="L95" s="12"/>
    </row>
    <row r="96" spans="2:12" ht="15.75" hidden="1">
      <c r="B96" s="44"/>
      <c r="C96" s="12"/>
      <c r="D96" s="12"/>
      <c r="E96" s="12"/>
      <c r="F96" s="12"/>
      <c r="G96" s="12"/>
      <c r="H96" s="16"/>
      <c r="I96" s="12"/>
      <c r="J96" s="12"/>
      <c r="K96" s="12"/>
      <c r="L96" s="12"/>
    </row>
    <row r="97" spans="2:12" ht="15.75" hidden="1">
      <c r="B97" s="44"/>
      <c r="C97" s="12"/>
      <c r="D97" s="12"/>
      <c r="E97" s="12"/>
      <c r="F97" s="12"/>
      <c r="G97" s="12"/>
      <c r="H97" s="16"/>
      <c r="I97" s="12"/>
      <c r="J97" s="12"/>
      <c r="K97" s="12"/>
      <c r="L97" s="12"/>
    </row>
    <row r="98" spans="2:12" ht="15.75" hidden="1">
      <c r="B98" s="44"/>
      <c r="C98" s="12"/>
      <c r="D98" s="12"/>
      <c r="E98" s="12"/>
      <c r="F98" s="12"/>
      <c r="G98" s="12"/>
      <c r="H98" s="16"/>
      <c r="I98" s="12"/>
      <c r="J98" s="12"/>
      <c r="K98" s="12"/>
      <c r="L98" s="12"/>
    </row>
    <row r="99" spans="2:12" ht="15.75" hidden="1">
      <c r="B99" s="44"/>
      <c r="C99" s="12"/>
      <c r="D99" s="12"/>
      <c r="E99" s="12"/>
      <c r="F99" s="12"/>
      <c r="G99" s="12"/>
      <c r="H99" s="16"/>
      <c r="I99" s="12"/>
      <c r="J99" s="12"/>
      <c r="K99" s="12"/>
      <c r="L99" s="12"/>
    </row>
    <row r="100" spans="2:12" ht="15.75" hidden="1">
      <c r="B100" s="44"/>
      <c r="C100" s="12"/>
      <c r="D100" s="12"/>
      <c r="E100" s="12"/>
      <c r="F100" s="12"/>
      <c r="G100" s="12"/>
      <c r="H100" s="16"/>
      <c r="I100" s="12"/>
      <c r="J100" s="12"/>
      <c r="K100" s="12"/>
      <c r="L100" s="12"/>
    </row>
    <row r="101" spans="2:12" ht="15.75" hidden="1">
      <c r="B101" s="44"/>
      <c r="C101" s="12"/>
      <c r="D101" s="12"/>
      <c r="E101" s="12"/>
      <c r="F101" s="12"/>
      <c r="G101" s="12"/>
      <c r="H101" s="16"/>
      <c r="I101" s="12"/>
      <c r="J101" s="12"/>
      <c r="K101" s="12"/>
      <c r="L101" s="12"/>
    </row>
    <row r="102" spans="2:12" ht="15.75" hidden="1">
      <c r="B102" s="44"/>
      <c r="C102" s="12"/>
      <c r="D102" s="12"/>
      <c r="E102" s="12"/>
      <c r="F102" s="12"/>
      <c r="G102" s="12"/>
      <c r="H102" s="16"/>
      <c r="I102" s="12"/>
      <c r="J102" s="12"/>
      <c r="K102" s="12"/>
      <c r="L102" s="12"/>
    </row>
    <row r="103" spans="2:12" ht="15.75" hidden="1">
      <c r="B103" s="44"/>
      <c r="C103" s="12"/>
      <c r="D103" s="12"/>
      <c r="E103" s="12"/>
      <c r="F103" s="12"/>
      <c r="G103" s="12"/>
      <c r="H103" s="16"/>
      <c r="I103" s="12"/>
      <c r="J103" s="12"/>
      <c r="K103" s="12"/>
      <c r="L103" s="12"/>
    </row>
    <row r="104" spans="2:12" ht="15.75" hidden="1">
      <c r="B104" s="44"/>
      <c r="C104" s="12"/>
      <c r="D104" s="12"/>
      <c r="E104" s="12"/>
      <c r="F104" s="12"/>
      <c r="G104" s="12"/>
      <c r="H104" s="16"/>
      <c r="I104" s="12"/>
      <c r="J104" s="12"/>
      <c r="K104" s="12"/>
      <c r="L104" s="12"/>
    </row>
    <row r="105" spans="2:12" ht="15.75" hidden="1">
      <c r="B105" s="44"/>
      <c r="C105" s="12"/>
      <c r="D105" s="12"/>
      <c r="E105" s="12"/>
      <c r="F105" s="12"/>
      <c r="G105" s="12"/>
      <c r="H105" s="16"/>
      <c r="I105" s="12"/>
      <c r="J105" s="12"/>
      <c r="K105" s="12"/>
      <c r="L105" s="12"/>
    </row>
    <row r="106" spans="2:12" ht="15.75" hidden="1">
      <c r="B106" s="44"/>
      <c r="C106" s="12"/>
      <c r="D106" s="12"/>
      <c r="E106" s="12"/>
      <c r="F106" s="12"/>
      <c r="G106" s="12"/>
      <c r="H106" s="16"/>
      <c r="I106" s="12"/>
      <c r="J106" s="12"/>
      <c r="K106" s="12"/>
      <c r="L106" s="12"/>
    </row>
    <row r="107" spans="2:12" ht="15.75" hidden="1">
      <c r="B107" s="44"/>
      <c r="C107" s="12"/>
      <c r="D107" s="12"/>
      <c r="E107" s="12"/>
      <c r="F107" s="12"/>
      <c r="G107" s="12"/>
      <c r="H107" s="16"/>
      <c r="I107" s="12"/>
      <c r="J107" s="12"/>
      <c r="K107" s="12"/>
      <c r="L107" s="12"/>
    </row>
    <row r="108" spans="2:12" ht="15.75" hidden="1">
      <c r="B108" s="44"/>
      <c r="C108" s="12"/>
      <c r="D108" s="12"/>
      <c r="E108" s="12"/>
      <c r="F108" s="12"/>
      <c r="G108" s="12"/>
      <c r="H108" s="16"/>
      <c r="I108" s="12"/>
      <c r="J108" s="12"/>
      <c r="K108" s="12"/>
      <c r="L108" s="12"/>
    </row>
    <row r="109" spans="2:12" ht="15.75" hidden="1">
      <c r="B109" s="44"/>
      <c r="C109" s="12"/>
      <c r="D109" s="12"/>
      <c r="E109" s="12"/>
      <c r="F109" s="12"/>
      <c r="G109" s="12"/>
      <c r="H109" s="16"/>
      <c r="I109" s="12"/>
      <c r="J109" s="12"/>
      <c r="K109" s="12"/>
      <c r="L109" s="12"/>
    </row>
    <row r="110" spans="2:12" ht="15.75" hidden="1">
      <c r="B110" s="44"/>
      <c r="C110" s="12"/>
      <c r="D110" s="12"/>
      <c r="E110" s="12"/>
      <c r="F110" s="12"/>
      <c r="G110" s="12"/>
      <c r="H110" s="16"/>
      <c r="I110" s="12"/>
      <c r="J110" s="12"/>
      <c r="K110" s="12"/>
      <c r="L110" s="12"/>
    </row>
    <row r="111" spans="2:12" ht="15.75" hidden="1">
      <c r="B111" s="44"/>
      <c r="C111" s="12"/>
      <c r="D111" s="12"/>
      <c r="E111" s="12"/>
      <c r="F111" s="12"/>
      <c r="G111" s="12"/>
      <c r="H111" s="16"/>
      <c r="I111" s="12"/>
      <c r="J111" s="12"/>
      <c r="K111" s="12"/>
      <c r="L111" s="12"/>
    </row>
    <row r="112" spans="2:12" ht="15.75" hidden="1">
      <c r="B112" s="44"/>
      <c r="C112" s="12"/>
      <c r="D112" s="12"/>
      <c r="E112" s="12"/>
      <c r="F112" s="12"/>
      <c r="G112" s="12"/>
      <c r="H112" s="16"/>
      <c r="I112" s="12"/>
      <c r="J112" s="12"/>
      <c r="K112" s="12"/>
      <c r="L112" s="12"/>
    </row>
    <row r="113" spans="2:12" ht="15.75" hidden="1">
      <c r="B113" s="44"/>
      <c r="C113" s="12"/>
      <c r="D113" s="12"/>
      <c r="E113" s="12"/>
      <c r="F113" s="12"/>
      <c r="G113" s="12"/>
      <c r="H113" s="16"/>
      <c r="I113" s="12"/>
      <c r="J113" s="12"/>
      <c r="K113" s="12"/>
      <c r="L113" s="12"/>
    </row>
    <row r="114" spans="2:12" ht="15.75" hidden="1">
      <c r="B114" s="44"/>
      <c r="C114" s="12"/>
      <c r="D114" s="12"/>
      <c r="E114" s="12"/>
      <c r="F114" s="12"/>
      <c r="G114" s="12"/>
      <c r="H114" s="16"/>
      <c r="I114" s="12"/>
      <c r="J114" s="12"/>
      <c r="K114" s="12"/>
      <c r="L114" s="12"/>
    </row>
    <row r="115" ht="15.75" hidden="1"/>
    <row r="116" spans="2:4" ht="32.25" hidden="1" thickBot="1">
      <c r="B116" s="58" t="s">
        <v>21</v>
      </c>
      <c r="C116" s="6"/>
      <c r="D116" s="6"/>
    </row>
    <row r="117" spans="2:4" ht="45" hidden="1">
      <c r="B117" s="59" t="s">
        <v>6</v>
      </c>
      <c r="C117" s="9" t="s">
        <v>22</v>
      </c>
      <c r="D117" s="5" t="s">
        <v>14</v>
      </c>
    </row>
    <row r="118" spans="2:4" ht="15.75" hidden="1">
      <c r="B118" s="55"/>
      <c r="C118" s="2"/>
      <c r="D118" s="3"/>
    </row>
    <row r="119" spans="2:4" ht="15.75" hidden="1">
      <c r="B119" s="55"/>
      <c r="C119" s="2"/>
      <c r="D119" s="3"/>
    </row>
    <row r="120" spans="2:4" ht="15.75" hidden="1">
      <c r="B120" s="55"/>
      <c r="C120" s="2"/>
      <c r="D120" s="3"/>
    </row>
    <row r="121" spans="2:4" ht="15.75" hidden="1">
      <c r="B121" s="55"/>
      <c r="C121" s="2"/>
      <c r="D121" s="3"/>
    </row>
    <row r="122" spans="2:4" ht="16.5" hidden="1" thickBot="1">
      <c r="B122" s="56"/>
      <c r="C122" s="8"/>
      <c r="D122" s="4"/>
    </row>
  </sheetData>
  <sheetProtection/>
  <mergeCells count="2">
    <mergeCell ref="F5:I9"/>
    <mergeCell ref="F11:I15"/>
  </mergeCells>
  <hyperlinks>
    <hyperlink ref="C8" r:id="rId1" display="tamalameque@-cesar.gov.co"/>
  </hyperlinks>
  <printOptions/>
  <pageMargins left="0.25" right="0.25" top="0.75" bottom="0.75" header="0.3" footer="0.3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6:E18"/>
  <sheetViews>
    <sheetView zoomScalePageLayoutView="0" workbookViewId="0" topLeftCell="A1">
      <selection activeCell="E18" sqref="E18"/>
    </sheetView>
  </sheetViews>
  <sheetFormatPr defaultColWidth="11.421875" defaultRowHeight="15"/>
  <cols>
    <col min="5" max="5" width="16.7109375" style="0" bestFit="1" customWidth="1"/>
  </cols>
  <sheetData>
    <row r="16" ht="15">
      <c r="E16" s="11">
        <v>616000</v>
      </c>
    </row>
    <row r="17" ht="15">
      <c r="E17" s="11">
        <f>E16*28</f>
        <v>17248000</v>
      </c>
    </row>
    <row r="18" ht="15">
      <c r="E18" s="11">
        <f>E16*280</f>
        <v>172480000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Mayra Leguizamon</cp:lastModifiedBy>
  <cp:lastPrinted>2014-01-31T22:24:53Z</cp:lastPrinted>
  <dcterms:created xsi:type="dcterms:W3CDTF">2012-12-10T15:58:41Z</dcterms:created>
  <dcterms:modified xsi:type="dcterms:W3CDTF">2014-04-01T20:29:12Z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