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DESARROLLO ECONOMICO" sheetId="1" r:id="rId1"/>
  </sheets>
  <calcPr calcId="145621"/>
</workbook>
</file>

<file path=xl/calcChain.xml><?xml version="1.0" encoding="utf-8"?>
<calcChain xmlns="http://schemas.openxmlformats.org/spreadsheetml/2006/main">
  <c r="C40" i="1" l="1"/>
  <c r="E41" i="1"/>
  <c r="G41" i="1"/>
  <c r="M41" i="1"/>
  <c r="T41" i="1"/>
  <c r="E87" i="1"/>
  <c r="S87" i="1"/>
  <c r="E88" i="1"/>
  <c r="S88" i="1"/>
  <c r="S89" i="1"/>
  <c r="S91" i="1"/>
  <c r="S93" i="1"/>
  <c r="S95" i="1"/>
</calcChain>
</file>

<file path=xl/sharedStrings.xml><?xml version="1.0" encoding="utf-8"?>
<sst xmlns="http://schemas.openxmlformats.org/spreadsheetml/2006/main" count="326" uniqueCount="209">
  <si>
    <t>Convenios realizados</t>
  </si>
  <si>
    <t>Gestionar convenios para la capacitación en oficios que demande el mercado laboral.</t>
  </si>
  <si>
    <t>Generar actividades de educacion en emprendimiento y gestion social</t>
  </si>
  <si>
    <t>Desarollar estarategias de competitividad educativa y productiva</t>
  </si>
  <si>
    <t>Número de empresas impulsadas y/o acompañadas</t>
  </si>
  <si>
    <t>Impulsar y/o acompañar la creacion de Mypimes y Famiempresas.</t>
  </si>
  <si>
    <t>Campañas realizadas.</t>
  </si>
  <si>
    <t>Realizar  campañas para la promoción del empleo y las actividades económicas.</t>
  </si>
  <si>
    <t>Promoción de negocios y actividades económicas, con el fin generar e impulsar las MYPIMES y FAMIEMPRESAS.</t>
  </si>
  <si>
    <t>Número de ficha creadas</t>
  </si>
  <si>
    <t>Creación de la ficha empresarial y comercio formal e informal</t>
  </si>
  <si>
    <t>creacion de una base de datos de la actividad formal e informal del municipio</t>
  </si>
  <si>
    <t>Subsecretaria de desarrollo economico</t>
  </si>
  <si>
    <t>Zona urbana y rural del municipio de Belalcázar Caldas</t>
  </si>
  <si>
    <t>Proyecto de acuerdo presentado al Concejo Municipal.</t>
  </si>
  <si>
    <t>Presentar proyecto de acuerdo al Concejo Municipal para la creación de estímulos tributarios a los entes que generen empleo permanente.</t>
  </si>
  <si>
    <t>Crear estímulos tributarios para la generación de empleo permanente.</t>
  </si>
  <si>
    <t>Promover la competitividad de la economía local.</t>
  </si>
  <si>
    <t>TOTAL S.G.P.</t>
  </si>
  <si>
    <t xml:space="preserve">S.G.P. </t>
  </si>
  <si>
    <t>S.G.P.     OTROS SECTORES</t>
  </si>
  <si>
    <t>S.G.P. CULTURA</t>
  </si>
  <si>
    <t>S.G.P. DEPORTE</t>
  </si>
  <si>
    <t>S.G.P. AGUA POTABLE Y SANEAMIENTO BASICO</t>
  </si>
  <si>
    <t>S.G.P. SALUD</t>
  </si>
  <si>
    <t>S.G.P. EDUCACION Y ALIMENTACION ESCOLAR</t>
  </si>
  <si>
    <t>Código Indicador de Resultado</t>
  </si>
  <si>
    <t>OBSERVACIONES</t>
  </si>
  <si>
    <t>RESPONSABLES</t>
  </si>
  <si>
    <t>CONTINGENTES</t>
  </si>
  <si>
    <t>COOP. INTERNACIONAL</t>
  </si>
  <si>
    <t>NACIÓN</t>
  </si>
  <si>
    <t>DEPTO</t>
  </si>
  <si>
    <t>Sistema General de Participaciones - S.G.P.</t>
  </si>
  <si>
    <t>REC PROPIOS</t>
  </si>
  <si>
    <t>LUGAR DE EJECUCION</t>
  </si>
  <si>
    <t>FECHA DE TEMINACION</t>
  </si>
  <si>
    <t>FECHA DE INICIO</t>
  </si>
  <si>
    <t>INDICADORES</t>
  </si>
  <si>
    <t>METAS</t>
  </si>
  <si>
    <t>COSTO TOTAL</t>
  </si>
  <si>
    <t>VIGENIA</t>
  </si>
  <si>
    <t>VALOR DEL PROYECTO</t>
  </si>
  <si>
    <t>PROYECTOS</t>
  </si>
  <si>
    <t>PRESUPUESTO SUBPROGRAMA</t>
  </si>
  <si>
    <t>SUBPROGRAMA</t>
  </si>
  <si>
    <t>PROGRAMA</t>
  </si>
  <si>
    <t>FUENTES DE FINANCIACION</t>
  </si>
  <si>
    <t>SECTOR EMPRESARIAL</t>
  </si>
  <si>
    <t>Número de campañas</t>
  </si>
  <si>
    <t>realizar una campaña para promover  en las instituciones  que manejen recursos  la rendicion de cuentas a la comunidad</t>
  </si>
  <si>
    <t>Número de rendicion de cuentas</t>
  </si>
  <si>
    <t>Realizar  anualmente la   rendicion de cuentas a la comunidad durante el cuatrienio.</t>
  </si>
  <si>
    <t>con trasparencia progreso para todos</t>
  </si>
  <si>
    <t>Número de talleres</t>
  </si>
  <si>
    <t>realizar un taller anual  con el fin de proporcinar herramientas de concertacion, negociacion seguimiento y evaluacion para que realicen procesos  organizados y eficaces de control social</t>
  </si>
  <si>
    <t>Número concejo comunitario</t>
  </si>
  <si>
    <t>realizar anualmente un concejo comunitario en las 18 veredas del municipio, durante el cuatrienio.</t>
  </si>
  <si>
    <t>Realizar una campaña anual  de formacion en veedurias ciudadanas para el ejercicio del control social durante el cuatrienio.</t>
  </si>
  <si>
    <t xml:space="preserve">estableciendo vinculos entre la administracion  y la ciudadania como un componente de la democracia </t>
  </si>
  <si>
    <t>Número dia de campo</t>
  </si>
  <si>
    <t xml:space="preserve">realizar un dia de campo anual con las 18 juntas de accion comunal con el fin de fortalecer  los canales de comunicación y gestion con la administracion </t>
  </si>
  <si>
    <t>Número campañas</t>
  </si>
  <si>
    <t>Realizar una  campaña  anual que promueva la participacion juvenil  en  las diferentes sedes educativas del municipio durante el periodo administrativo</t>
  </si>
  <si>
    <t>Sunsecretaria de Desarrollo Económico</t>
  </si>
  <si>
    <t>zona urbana y riral del municipio de Belalcázar Caldas</t>
  </si>
  <si>
    <t>Número capacitaciones</t>
  </si>
  <si>
    <t>Realizar dos capacitaciones anuales  a las juntas de accion comunal  sobre liderazgo y estrategias de gestion durante el periodo administrativo</t>
  </si>
  <si>
    <t>promocion y fortaecimiento de las asociaciones  y organizaciones del municipio</t>
  </si>
  <si>
    <t>PARTICIPACION COMUNITARIA  PROGRESO PARA TODOS</t>
  </si>
  <si>
    <t>SECTOR COMUNITARIO</t>
  </si>
  <si>
    <t>SSDE</t>
  </si>
  <si>
    <t>Número de creditos gestionados</t>
  </si>
  <si>
    <t>planificacion de creditos linea finagro</t>
  </si>
  <si>
    <t>Acompañar en la gestión de créditos a pequeños y medianos productores con garantia FORAD</t>
  </si>
  <si>
    <t>GOBERNACION DE CALDAS, SSDE</t>
  </si>
  <si>
    <t>numero de aesorias ya compañamiento</t>
  </si>
  <si>
    <t>impulsar las buenas practicas</t>
  </si>
  <si>
    <t xml:space="preserve">Acompañar en los procesos de certificacion de predios en Buenas practicas agropecuarias y ambientales </t>
  </si>
  <si>
    <t>Número de actividades con el convenio con el ICA realizados para la prevencipon, registro y control de predios pecuarios</t>
  </si>
  <si>
    <t>prevención y atención de enfermedades zoosanitarias pecuarias</t>
  </si>
  <si>
    <t>Garantizar la prevención y atención de enfermedades zoosanitarias pecuarias</t>
  </si>
  <si>
    <t>Comité directivo municipal de OVOP conformado</t>
  </si>
  <si>
    <t>programa ovop</t>
  </si>
  <si>
    <t>Implementar dentro del municipio la filosofía del movimiento “Una villa, un producto” OVOP- de Oita (Japón)</t>
  </si>
  <si>
    <t xml:space="preserve">Número de Ferias agropecuarias y encuentros de productores y empresarios realizados. </t>
  </si>
  <si>
    <t xml:space="preserve">ferias agropecuarias </t>
  </si>
  <si>
    <t>Reactivar las ferias agropecuarias y los encuentros Nacionales y Regionales de productores y empresarios.</t>
  </si>
  <si>
    <t>numero de asociaciones con trapiche comunitario</t>
  </si>
  <si>
    <t>fomentar la cadena prodductiva panelera</t>
  </si>
  <si>
    <t>fomento a la cadena productiva de la panela</t>
  </si>
  <si>
    <t>Número de estanques reactivados</t>
  </si>
  <si>
    <t>fomentar la cadena productiva piscicola</t>
  </si>
  <si>
    <t xml:space="preserve">fomento a la cadena productiva piscícola. </t>
  </si>
  <si>
    <t>Número de convenios realizados para la tecnificación de la inseminación artificial de bovinos y porcinos</t>
  </si>
  <si>
    <t>nuevas tecnologias en la poricultura y bovinos</t>
  </si>
  <si>
    <t>Gestionar recursos para la tecnificación de la inseminación artificial de bovinos y porcinos.</t>
  </si>
  <si>
    <t xml:space="preserve">Número de convenios realizados para el fortalecimiento técnico, productivo, comercial y rentístico de la actividad agropecuaria. </t>
  </si>
  <si>
    <t>fortalecimiento tecnico tecnologico y productivo comercial y rentable de la actividad agropecuaria</t>
  </si>
  <si>
    <t>ESTABLECER CONVENIOS PARA EL FORTALECIMIENTO TÉCNICO,  TECNOLOGICO PRDUCTIVO, COMERCIAL Y RENTABLES DE LA ACTIVIDAD AGROPECUARIA</t>
  </si>
  <si>
    <t>COMPETITIVIDAD DE LA ACTIVIDAD AGROPECUARIA Y AUMENTO  DE ESCALAS DE LA PRODUCCIÓN</t>
  </si>
  <si>
    <t>Número de escuelas agropecuarias conformadas ECAS</t>
  </si>
  <si>
    <t>implementacion de nuevas tecnologias en los cultivos tradicionales</t>
  </si>
  <si>
    <t>FORTALECER LOS CULTIVOS DE PRODUCTOS TRADICIONALES</t>
  </si>
  <si>
    <t>NUMERO DE CENTROS DE ACOPIO</t>
  </si>
  <si>
    <t>centro de acopio para productos agropecuarios</t>
  </si>
  <si>
    <t>IMPULSAR EL ESTABLECIMIENTO DE UN CENTRO DE ACOPIO PARA PRODUCTORES AGROPECUARIOS</t>
  </si>
  <si>
    <t>Número de cadenas productivas apoyadas</t>
  </si>
  <si>
    <t>cadenas productivas</t>
  </si>
  <si>
    <t xml:space="preserve">IMPULSAR LA COMERCIALIZACIÓN DE LOS PRODUCTOS RURALES A TRAVÉS DE CADENAS PRODUCTIVAS </t>
  </si>
  <si>
    <t>numero de hogares infantiles</t>
  </si>
  <si>
    <t>centros de educacion infantil</t>
  </si>
  <si>
    <t>acompañar a los centros educativos infantiles de 0 a siempre en actividades de enseñanza agropecuaria</t>
  </si>
  <si>
    <t>numero de instituciones educativas Agropecuarias</t>
  </si>
  <si>
    <t>acompañamiento a I.E. Agropecuarias</t>
  </si>
  <si>
    <t>Acompañar a las Instituciones Educativas Agropecuarias del municipio en sus programas y proyectos agropecuarios</t>
  </si>
  <si>
    <t>Número de asociaciones apoyadas</t>
  </si>
  <si>
    <t>fortalecimiento agroempresarial</t>
  </si>
  <si>
    <t>FORTALECER LAS ASOCIACIONES DE PRODUCTORES AGROPECUARIOS</t>
  </si>
  <si>
    <t>FORTALECER LA PRODUCCIÓN, EL EMPLEO, LA INTEGRACIÓN, LA SOSTENIBILIDAD, EL AUTOCONSUMO O LA OFERTA DE PRODUCTOS</t>
  </si>
  <si>
    <t>Número de proyectos de granjas agropecuarias impulsadas</t>
  </si>
  <si>
    <t>granjas agropecuarias</t>
  </si>
  <si>
    <t>INCENTIVAR EL PROYECTO DE GRANJAS AGROPECUARIAS Y BENEFICIOS ASOCIATIVOS</t>
  </si>
  <si>
    <t>MADR GOBERNACION Y SSDE</t>
  </si>
  <si>
    <t>registro de predios agropecuarios en el RUAT</t>
  </si>
  <si>
    <t>convenio con MADR</t>
  </si>
  <si>
    <t>realizar convenios con entidades prestasoras de asistencia tecnica agropecuaria</t>
  </si>
  <si>
    <t>numero de solicitudes aprobadas</t>
  </si>
  <si>
    <t>Financiacion crediticia en menor cuantía a pequeñas iniciativas productivas agropecuarias para capital de trabajo</t>
  </si>
  <si>
    <t>Número de proyectos de abonos organicos y huertas comunitarias con asesorias personalizadas y permanentes</t>
  </si>
  <si>
    <t>abonos organicos y huertas comunitarias</t>
  </si>
  <si>
    <t>Reactivar los programas de abonos organicos y huertas comunitarias</t>
  </si>
  <si>
    <t>Número de agricultores con asistencia técnica</t>
  </si>
  <si>
    <t>Plan gereal de asistencia tecnica 2013</t>
  </si>
  <si>
    <t>CAPACITACIÓN Y ASISTENCIA TÉCNCIA AGROPECUARIA</t>
  </si>
  <si>
    <t>DESARROLLO RURAL CON ENFOQUE TERRITORIAL</t>
  </si>
  <si>
    <t>EPSAGRO, SSDE, SEC.SALUD</t>
  </si>
  <si>
    <t>ZONA URBANA Y RURAL DEL MUNICIPIO DE Belalcázar CALDAS</t>
  </si>
  <si>
    <t>Número de campañas de seguridad alimentaria realizadas</t>
  </si>
  <si>
    <t>seguridad alimentaria</t>
  </si>
  <si>
    <t>GESTIOANR RECURSOS PAR FIANACIAR CAMPAÑAS DE SEGURIDAD ALIMENTARIA</t>
  </si>
  <si>
    <t>SEGURIDAD ALIMENTARIA</t>
  </si>
  <si>
    <t>SECTOR AGROPECUARIO</t>
  </si>
  <si>
    <t>Número de seguimientos realizados a comparendos ambientales</t>
  </si>
  <si>
    <t>Número de planes estrategicos de reciclaje formulados e implemetados</t>
  </si>
  <si>
    <t>Número usuarios del servicio de aseo capacitados en separación en la fuente</t>
  </si>
  <si>
    <t>Gestión Integral para el manejo de residuos sólidos</t>
  </si>
  <si>
    <t>Mejorar la Gestión Integral de Residuos Sólidos con el fin de minimizar los riesgos del medio ambiente y sallud</t>
  </si>
  <si>
    <t>GESTIÓN AMBIENTAL EN ASENTAMIENTOS HUMANOS</t>
  </si>
  <si>
    <t>Número de simulactros realizados</t>
  </si>
  <si>
    <t xml:space="preserve">Sistemas de monitoreo de amenazas en operación </t>
  </si>
  <si>
    <t>GESTIONAR ALIANZAS PARA LA REDUCCUCCIÓN DEL RIESGO</t>
  </si>
  <si>
    <t>GESTIONAR RECURSOS PARA FORTALECER LAS ENTIDADES DE APOYO EN LA PREVENCIÓN Y ATENCIÓN DE DESASTRES
GESTIONAR ALIANZAS PARA LA REDUCCIÓN DEL RIESGO</t>
  </si>
  <si>
    <t>Bienes e insumos adquiridos para la atención de la población afectada por situaciones de desastre (Centros de Reserva para la Atención de Emergencias - Decreto 969 de 1995)</t>
  </si>
  <si>
    <t>DISEÑAR ESTRATEGIAS Y APLICACIÓN DE REGLAMENTOS PARA LA PREVENCIÓN Y ATENCIÓN DE DESASTRES</t>
  </si>
  <si>
    <t>Estudios elaborados de evaluación y zonificación del riesgo de desastres para fines de planificación del uso del territorio</t>
  </si>
  <si>
    <t>ELABORAR EL DIAGNOSTICO DE ZONAS DE RIESGO, AMENAZAS Y VULNERABILIAD DEL MUNCIPIO</t>
  </si>
  <si>
    <t>PREVENIR Y ATENDER LAS EVENTUALIDADES DE LA NATURALEZA ASI COMO LOS ACCIDETNES PROVOCADOS POR ELEMENTOS ANTROPICOS</t>
  </si>
  <si>
    <t xml:space="preserve">Obras de reducción del riesgo de desastres (mitigación) </t>
  </si>
  <si>
    <t>Número de zonas de riesgo con seguimiento</t>
  </si>
  <si>
    <t>Número de convenios realizados para fianaciación del programa</t>
  </si>
  <si>
    <t>GUARDIANES DE LA LADERA</t>
  </si>
  <si>
    <t>Contribuir a la seguridad, el bienestar, la calidad de vida de las personas y al desarrollo sostenible a través del control y la reducción del riesgo de desastres</t>
  </si>
  <si>
    <t>GESTIÓN INTEGRAL DEL RIESGO</t>
  </si>
  <si>
    <t>Numero de campañas de educacion de producción de energia limpia y sostenible</t>
  </si>
  <si>
    <t>promover la educacion de la importancia de la producción de energia limpia y sostenible</t>
  </si>
  <si>
    <t>Número proyectos de biodigestores apoyados</t>
  </si>
  <si>
    <t>Reactivar la campaña de biodigestores con el fin de lograr una energia limpia y renovable</t>
  </si>
  <si>
    <t>Implantar una visión de largo plazo en el uso de energía</t>
  </si>
  <si>
    <t>Número de proyectos realizados con los acueductos rurales para la conservació del recurso hídrico</t>
  </si>
  <si>
    <t>Conservación y aprovechamiento de las fuentes productoras de agua y adminsitración del recurso hidrico</t>
  </si>
  <si>
    <t>ADAPTACIÓN AL CAMBIO CLIMATICO</t>
  </si>
  <si>
    <t>Número de convenios realizados para fortalecimiento del Plan Agroambiental</t>
  </si>
  <si>
    <t>Fortalecimiento del Plan Agroambiental</t>
  </si>
  <si>
    <t>CREAR UN AMBIENTE SANO EN DONDE EL HOMBRE Y EL MEDIO AMBIENTE SE CONJUGUEN Y NO PREVALEZCA EL INTERES PARTICULAR</t>
  </si>
  <si>
    <t>Número de jornadas de concientización sobre manejo de las bolsas de platano dirigidada a productores</t>
  </si>
  <si>
    <t>DISMINUIR LA CONTAMINACIÓN ORIGINADA POR EL USO DE BOLSAS PLÁSTICAS EN LOS CULTIVOS DE PLÁTANO</t>
  </si>
  <si>
    <t>Número de acueductos rurales con acompañamiento en la adminsitración del recurso hídrico</t>
  </si>
  <si>
    <t>Número de acueductos rurales con caractrización</t>
  </si>
  <si>
    <t>PROTECCIÓN DE AREAS DE INTERES AMBIENTAL</t>
  </si>
  <si>
    <t xml:space="preserve">GESTIÓN INTEGRAL DEL PATRIMONIO HÍDRICO </t>
  </si>
  <si>
    <t>Metros lineales de franja de protección con línea amarilla</t>
  </si>
  <si>
    <t xml:space="preserve">
INCENTIVAR LA CAMPAÑA DE LÍNEA AMARILLA PARA LA DELIMITACIÓN DE FRANJAS PROTECTORAS DE CAUCES Y VERIFICAR EL CUMPLIMIENTO DE LAS NORMAS</t>
  </si>
  <si>
    <t>Garantizar la sostenibilidad del recurso hídrico, a través del uso eficiente, articulado al ordenamiento del territorio considerando el agua como factor de desarrollo económico y de bienestar social</t>
  </si>
  <si>
    <t xml:space="preserve">
ADAPTACION AL CAMBIO CLIMATICO</t>
  </si>
  <si>
    <t>Número de capacitaciones dirigidas a la comuniad sobre temas ambientales</t>
  </si>
  <si>
    <t>EDUCACIÓN AMBIENTAL EN BELALCAZAR</t>
  </si>
  <si>
    <t>SINA PARA LA GOBERNABILIDAD</t>
  </si>
  <si>
    <t>Jornadas  de promoción de la conservación y mantenimieto de los guaduales, bosques primarios y secundarios existentes en el muncipio</t>
  </si>
  <si>
    <t xml:space="preserve">Número de jornadas de capacitación dirigidos a la comunidad sobre manejo, conservación y aprovechameinto de las fuentes productoras de agua </t>
  </si>
  <si>
    <t>Garantizar el mantenimiento y conservación de la biodiversidad</t>
  </si>
  <si>
    <t>GESTIÓN EN BIODIVERSIDAD Y PRODUCCIÓN SOSTENIBLE</t>
  </si>
  <si>
    <t>Número de hectáreas adquiridas  para regulación de la oferta hídrica</t>
  </si>
  <si>
    <t>Número de espacios verdes adoptados</t>
  </si>
  <si>
    <t>Desarrollar la campaña "Adopte un espacio verde" para la protección de quebradas, parques urbanos, plazas y plazoletas</t>
  </si>
  <si>
    <t>Total de ecosistemas con beneficios tributarios por actividades de conservación</t>
  </si>
  <si>
    <t>Número de mantenimientos  realizados al sendero ecologico</t>
  </si>
  <si>
    <t>Número de arboles sembrados en áreas de protección ambiental</t>
  </si>
  <si>
    <t>Número de actividades realizadas para garantizar y controlar la deforestación</t>
  </si>
  <si>
    <t>Controlar la deforestación y contaminación de los recursos naturales</t>
  </si>
  <si>
    <t>SUBSECRETARIA DE DESARROLLO Económico</t>
  </si>
  <si>
    <t>ZONA URBANA Y RURAL DEL MUNICIPIO DE Belalcázar</t>
  </si>
  <si>
    <t>Número de retenes vehiculares realizados para garantizar la conservación de la fauna y flora del muncipio</t>
  </si>
  <si>
    <t>Conservación de fauna, flora, bosques y reserva ambiental</t>
  </si>
  <si>
    <t>Garantizar la conservación de los ecosistemas, la biodiversidad, sus servicios ecosistémicos y los procesos hidrológicos de los que depende la oferta de agua.</t>
  </si>
  <si>
    <t>SECTOR AMBIENTE</t>
  </si>
  <si>
    <t>PLAN DE ACCIÓN 2013</t>
  </si>
  <si>
    <t>PLAN DE DESARROLLO 2012 - 2015:  POR UN BELALCAZAR HUMANO PARTICIPATIVO Y CON SENTIDO SOCIAL.</t>
  </si>
  <si>
    <t>MUNICIPIO DE BELALCAZAR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</si>
</sst>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5" fillId="0" borderId="0"/>
    <xf numFmtId="9" fontId="14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/>
    <xf numFmtId="4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quotePrefix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17" fontId="4" fillId="0" borderId="3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4" xfId="1" quotePrefix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 wrapText="1"/>
    </xf>
    <xf numFmtId="17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vertical="center" wrapText="1"/>
    </xf>
    <xf numFmtId="43" fontId="4" fillId="0" borderId="1" xfId="1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Fill="1" applyAlignment="1"/>
    <xf numFmtId="0" fontId="0" fillId="0" borderId="1" xfId="0" applyBorder="1"/>
    <xf numFmtId="0" fontId="0" fillId="0" borderId="2" xfId="0" applyBorder="1" applyAlignment="1">
      <alignment horizontal="center" vertical="center" textRotation="90"/>
    </xf>
    <xf numFmtId="43" fontId="0" fillId="0" borderId="2" xfId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/>
    </xf>
    <xf numFmtId="43" fontId="0" fillId="0" borderId="3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43" fontId="10" fillId="3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wrapText="1"/>
    </xf>
    <xf numFmtId="0" fontId="12" fillId="0" borderId="2" xfId="0" applyFont="1" applyBorder="1" applyAlignment="1">
      <alignment horizontal="center" vertical="center" textRotation="90" wrapText="1"/>
    </xf>
    <xf numFmtId="1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textRotation="90" wrapText="1"/>
    </xf>
    <xf numFmtId="43" fontId="0" fillId="0" borderId="2" xfId="1" applyFont="1" applyFill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7" fontId="0" fillId="0" borderId="1" xfId="0" applyNumberFormat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3" fontId="0" fillId="0" borderId="3" xfId="1" applyFont="1" applyFill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3" fontId="14" fillId="0" borderId="2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3" fontId="14" fillId="0" borderId="3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3" fontId="14" fillId="0" borderId="4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49" fontId="6" fillId="0" borderId="0" xfId="2" applyNumberFormat="1" applyFont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center" vertical="center"/>
    </xf>
  </cellXfs>
  <cellStyles count="11">
    <cellStyle name="Euro" xfId="3"/>
    <cellStyle name="Millares" xfId="1" builtinId="3"/>
    <cellStyle name="Millares 2" xfId="4"/>
    <cellStyle name="Moneda 2" xfId="5"/>
    <cellStyle name="Normal" xfId="0" builtinId="0"/>
    <cellStyle name="Normal 2" xfId="6"/>
    <cellStyle name="Normal 2 2" xfId="2"/>
    <cellStyle name="Normal 3" xfId="7"/>
    <cellStyle name="Normal 4" xfId="8"/>
    <cellStyle name="Normal 5" xfId="9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6"/>
  <sheetViews>
    <sheetView tabSelected="1" zoomScaleNormal="100" workbookViewId="0">
      <selection sqref="A1:V4"/>
    </sheetView>
  </sheetViews>
  <sheetFormatPr baseColWidth="10" defaultRowHeight="15" x14ac:dyDescent="0.25"/>
  <cols>
    <col min="1" max="1" width="28" style="1" customWidth="1"/>
    <col min="2" max="2" width="23.7109375" style="1" customWidth="1"/>
    <col min="3" max="3" width="20.5703125" style="1" bestFit="1" customWidth="1"/>
    <col min="4" max="4" width="39.28515625" style="1" customWidth="1"/>
    <col min="5" max="5" width="17.7109375" style="1" customWidth="1"/>
    <col min="6" max="6" width="11.5703125" style="1" bestFit="1" customWidth="1"/>
    <col min="7" max="7" width="18" style="1" bestFit="1" customWidth="1"/>
    <col min="8" max="8" width="10.140625" style="1" bestFit="1" customWidth="1"/>
    <col min="9" max="9" width="33" style="1" customWidth="1"/>
    <col min="10" max="10" width="12.5703125" style="1" customWidth="1"/>
    <col min="11" max="11" width="16.85546875" style="2" bestFit="1" customWidth="1"/>
    <col min="12" max="12" width="15.42578125" style="2" customWidth="1"/>
    <col min="13" max="13" width="16.85546875" style="2" customWidth="1"/>
    <col min="14" max="15" width="10.140625" style="2" bestFit="1" customWidth="1"/>
    <col min="16" max="16" width="12.7109375" style="2" customWidth="1"/>
    <col min="17" max="17" width="9.85546875" style="2" bestFit="1" customWidth="1"/>
    <col min="18" max="18" width="10.140625" style="2" bestFit="1" customWidth="1"/>
    <col min="19" max="19" width="14.85546875" style="2" customWidth="1"/>
    <col min="20" max="20" width="15.85546875" style="2" customWidth="1"/>
    <col min="21" max="21" width="9.85546875" style="2" bestFit="1" customWidth="1"/>
    <col min="22" max="22" width="10.140625" style="2" bestFit="1" customWidth="1"/>
    <col min="23" max="23" width="12.7109375" style="2" customWidth="1"/>
    <col min="24" max="24" width="14" style="2" customWidth="1"/>
    <col min="25" max="25" width="9.85546875" style="2" bestFit="1" customWidth="1"/>
    <col min="26" max="26" width="16.140625" style="2" bestFit="1" customWidth="1"/>
    <col min="27" max="27" width="10.140625" style="2" bestFit="1" customWidth="1"/>
    <col min="28" max="28" width="15.85546875" style="2" customWidth="1"/>
    <col min="29" max="30" width="11.85546875" style="2" bestFit="1" customWidth="1"/>
    <col min="31" max="16384" width="11.42578125" style="1"/>
  </cols>
  <sheetData>
    <row r="1" spans="1:34" x14ac:dyDescent="0.25">
      <c r="A1" s="154" t="s">
        <v>208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</row>
    <row r="2" spans="1:34" x14ac:dyDescent="0.25">
      <c r="A2" s="154" t="s">
        <v>207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34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34" customFormat="1" x14ac:dyDescent="0.25">
      <c r="A4" s="154" t="s">
        <v>206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2"/>
      <c r="X4" s="2"/>
      <c r="Y4" s="2"/>
      <c r="Z4" s="2"/>
      <c r="AA4" s="2"/>
      <c r="AB4" s="2"/>
    </row>
    <row r="5" spans="1:34" s="3" customFormat="1" ht="21.75" customHeight="1" x14ac:dyDescent="0.3">
      <c r="A5" s="63" t="s">
        <v>205</v>
      </c>
      <c r="N5" s="62" t="s">
        <v>47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2"/>
      <c r="AA5" s="2"/>
      <c r="AB5" s="2"/>
      <c r="AC5" s="2"/>
      <c r="AD5" s="2"/>
      <c r="AE5" s="2"/>
      <c r="AF5" s="2"/>
      <c r="AG5" s="2"/>
      <c r="AH5" s="2"/>
    </row>
    <row r="6" spans="1:34" s="3" customFormat="1" ht="27.75" customHeight="1" x14ac:dyDescent="0.3">
      <c r="A6" s="58" t="s">
        <v>46</v>
      </c>
      <c r="B6" s="58" t="s">
        <v>45</v>
      </c>
      <c r="C6" s="58" t="s">
        <v>44</v>
      </c>
      <c r="D6" s="58" t="s">
        <v>43</v>
      </c>
      <c r="E6" s="58" t="s">
        <v>42</v>
      </c>
      <c r="F6" s="58" t="s">
        <v>41</v>
      </c>
      <c r="G6" s="58" t="s">
        <v>40</v>
      </c>
      <c r="H6" s="58" t="s">
        <v>39</v>
      </c>
      <c r="I6" s="58" t="s">
        <v>38</v>
      </c>
      <c r="J6" s="58" t="s">
        <v>37</v>
      </c>
      <c r="K6" s="58" t="s">
        <v>36</v>
      </c>
      <c r="L6" s="58" t="s">
        <v>35</v>
      </c>
      <c r="M6" s="58" t="s">
        <v>34</v>
      </c>
      <c r="N6" s="61" t="s">
        <v>33</v>
      </c>
      <c r="O6" s="61"/>
      <c r="P6" s="61"/>
      <c r="Q6" s="61"/>
      <c r="R6" s="61"/>
      <c r="S6" s="61"/>
      <c r="T6" s="61"/>
      <c r="U6" s="61"/>
      <c r="V6" s="59" t="s">
        <v>32</v>
      </c>
      <c r="W6" s="58" t="s">
        <v>31</v>
      </c>
      <c r="X6" s="58" t="s">
        <v>30</v>
      </c>
      <c r="Y6" s="58" t="s">
        <v>29</v>
      </c>
      <c r="Z6" s="58" t="s">
        <v>28</v>
      </c>
      <c r="AA6" s="57" t="s">
        <v>27</v>
      </c>
      <c r="AB6" s="2"/>
      <c r="AC6" s="2"/>
      <c r="AD6" s="2"/>
      <c r="AE6" s="2"/>
      <c r="AF6" s="2"/>
      <c r="AG6" s="2"/>
      <c r="AH6" s="2"/>
    </row>
    <row r="7" spans="1:34" s="3" customFormat="1" ht="50.25" customHeight="1" x14ac:dyDescent="0.3">
      <c r="A7" s="58"/>
      <c r="B7" s="58"/>
      <c r="C7" s="58"/>
      <c r="D7" s="58"/>
      <c r="E7" s="58" t="s">
        <v>26</v>
      </c>
      <c r="F7" s="58"/>
      <c r="G7" s="58"/>
      <c r="H7" s="58"/>
      <c r="I7" s="58"/>
      <c r="J7" s="58"/>
      <c r="K7" s="58"/>
      <c r="L7" s="58"/>
      <c r="M7" s="58"/>
      <c r="N7" s="60" t="s">
        <v>25</v>
      </c>
      <c r="O7" s="60" t="s">
        <v>24</v>
      </c>
      <c r="P7" s="60" t="s">
        <v>23</v>
      </c>
      <c r="Q7" s="60" t="s">
        <v>22</v>
      </c>
      <c r="R7" s="60" t="s">
        <v>21</v>
      </c>
      <c r="S7" s="60" t="s">
        <v>20</v>
      </c>
      <c r="T7" s="60" t="s">
        <v>19</v>
      </c>
      <c r="U7" s="60" t="s">
        <v>18</v>
      </c>
      <c r="V7" s="59"/>
      <c r="W7" s="58"/>
      <c r="X7" s="58"/>
      <c r="Y7" s="58"/>
      <c r="Z7" s="58"/>
      <c r="AA7" s="57"/>
    </row>
    <row r="8" spans="1:34" ht="90" customHeight="1" x14ac:dyDescent="0.25">
      <c r="A8" s="131" t="s">
        <v>171</v>
      </c>
      <c r="B8" s="131" t="s">
        <v>204</v>
      </c>
      <c r="C8" s="137">
        <v>10000000</v>
      </c>
      <c r="D8" s="149" t="s">
        <v>203</v>
      </c>
      <c r="E8" s="146">
        <v>1000000</v>
      </c>
      <c r="F8" s="153">
        <v>2013</v>
      </c>
      <c r="G8" s="138">
        <v>10500000</v>
      </c>
      <c r="H8" s="128">
        <v>4</v>
      </c>
      <c r="I8" s="128" t="s">
        <v>202</v>
      </c>
      <c r="J8" s="126">
        <v>41306</v>
      </c>
      <c r="K8" s="126">
        <v>41609</v>
      </c>
      <c r="L8" s="152" t="s">
        <v>201</v>
      </c>
      <c r="M8" s="138">
        <v>10500000</v>
      </c>
      <c r="N8" s="121"/>
      <c r="O8" s="121"/>
      <c r="P8" s="121"/>
      <c r="Q8" s="121"/>
      <c r="R8" s="121"/>
      <c r="S8" s="121"/>
      <c r="T8" s="137">
        <v>10000000</v>
      </c>
      <c r="U8" s="121"/>
      <c r="V8" s="121"/>
      <c r="W8" s="121"/>
      <c r="X8" s="121"/>
      <c r="Y8" s="121"/>
      <c r="Z8" s="122" t="s">
        <v>200</v>
      </c>
      <c r="AA8" s="121"/>
      <c r="AB8" s="1"/>
      <c r="AC8" s="1"/>
      <c r="AD8" s="1"/>
    </row>
    <row r="9" spans="1:34" ht="45" x14ac:dyDescent="0.25">
      <c r="A9" s="131"/>
      <c r="B9" s="131"/>
      <c r="C9" s="132"/>
      <c r="D9" s="148" t="s">
        <v>199</v>
      </c>
      <c r="E9" s="146">
        <v>1000000</v>
      </c>
      <c r="F9" s="135"/>
      <c r="G9" s="133"/>
      <c r="H9" s="128">
        <v>8</v>
      </c>
      <c r="I9" s="127" t="s">
        <v>198</v>
      </c>
      <c r="J9" s="126">
        <v>41306</v>
      </c>
      <c r="K9" s="126">
        <v>41609</v>
      </c>
      <c r="L9" s="134"/>
      <c r="M9" s="133"/>
      <c r="N9" s="121"/>
      <c r="O9" s="121"/>
      <c r="P9" s="121"/>
      <c r="Q9" s="121"/>
      <c r="R9" s="121"/>
      <c r="S9" s="121"/>
      <c r="T9" s="132"/>
      <c r="U9" s="121"/>
      <c r="V9" s="121"/>
      <c r="W9" s="121"/>
      <c r="X9" s="121"/>
      <c r="Y9" s="121"/>
      <c r="Z9" s="122"/>
      <c r="AA9" s="121"/>
      <c r="AB9" s="1"/>
      <c r="AC9" s="1"/>
      <c r="AD9" s="1"/>
    </row>
    <row r="10" spans="1:34" ht="30" x14ac:dyDescent="0.25">
      <c r="A10" s="131" t="s">
        <v>191</v>
      </c>
      <c r="B10" s="131"/>
      <c r="C10" s="132"/>
      <c r="D10" s="131" t="s">
        <v>190</v>
      </c>
      <c r="E10" s="130">
        <v>1000000</v>
      </c>
      <c r="F10" s="135"/>
      <c r="G10" s="133"/>
      <c r="H10" s="128">
        <v>8000</v>
      </c>
      <c r="I10" s="128" t="s">
        <v>197</v>
      </c>
      <c r="J10" s="126">
        <v>41306</v>
      </c>
      <c r="K10" s="126">
        <v>41609</v>
      </c>
      <c r="L10" s="134"/>
      <c r="M10" s="133"/>
      <c r="N10" s="121"/>
      <c r="O10" s="121"/>
      <c r="P10" s="121"/>
      <c r="Q10" s="121"/>
      <c r="R10" s="121"/>
      <c r="S10" s="121"/>
      <c r="T10" s="132"/>
      <c r="U10" s="121"/>
      <c r="V10" s="121"/>
      <c r="W10" s="121"/>
      <c r="X10" s="121"/>
      <c r="Y10" s="121"/>
      <c r="Z10" s="122"/>
      <c r="AA10" s="121"/>
      <c r="AB10" s="1"/>
      <c r="AC10" s="1"/>
      <c r="AD10" s="1"/>
    </row>
    <row r="11" spans="1:34" ht="30" x14ac:dyDescent="0.25">
      <c r="A11" s="131"/>
      <c r="B11" s="131"/>
      <c r="C11" s="132"/>
      <c r="D11" s="131"/>
      <c r="E11" s="130"/>
      <c r="F11" s="135"/>
      <c r="G11" s="133"/>
      <c r="H11" s="128">
        <v>12</v>
      </c>
      <c r="I11" s="128" t="s">
        <v>196</v>
      </c>
      <c r="J11" s="126">
        <v>41306</v>
      </c>
      <c r="K11" s="126">
        <v>41609</v>
      </c>
      <c r="L11" s="134"/>
      <c r="M11" s="133"/>
      <c r="N11" s="121"/>
      <c r="O11" s="121"/>
      <c r="P11" s="121"/>
      <c r="Q11" s="121"/>
      <c r="R11" s="121"/>
      <c r="S11" s="121"/>
      <c r="T11" s="132"/>
      <c r="U11" s="121"/>
      <c r="V11" s="121"/>
      <c r="W11" s="121"/>
      <c r="X11" s="121"/>
      <c r="Y11" s="121"/>
      <c r="Z11" s="122"/>
      <c r="AA11" s="121"/>
      <c r="AB11" s="1"/>
      <c r="AC11" s="1"/>
      <c r="AD11" s="1"/>
    </row>
    <row r="12" spans="1:34" ht="45" x14ac:dyDescent="0.25">
      <c r="A12" s="131"/>
      <c r="B12" s="131"/>
      <c r="C12" s="132"/>
      <c r="D12" s="131"/>
      <c r="E12" s="130"/>
      <c r="F12" s="135"/>
      <c r="G12" s="133"/>
      <c r="H12" s="128">
        <v>47</v>
      </c>
      <c r="I12" s="128" t="s">
        <v>195</v>
      </c>
      <c r="J12" s="126">
        <v>41306</v>
      </c>
      <c r="K12" s="126">
        <v>41609</v>
      </c>
      <c r="L12" s="134"/>
      <c r="M12" s="133"/>
      <c r="N12" s="121"/>
      <c r="O12" s="121"/>
      <c r="P12" s="121"/>
      <c r="Q12" s="121"/>
      <c r="R12" s="121"/>
      <c r="S12" s="121"/>
      <c r="T12" s="132"/>
      <c r="U12" s="121"/>
      <c r="V12" s="121"/>
      <c r="W12" s="121"/>
      <c r="X12" s="121"/>
      <c r="Y12" s="121"/>
      <c r="Z12" s="122"/>
      <c r="AA12" s="121"/>
      <c r="AB12" s="1"/>
      <c r="AC12" s="1"/>
      <c r="AD12" s="1"/>
    </row>
    <row r="13" spans="1:34" ht="90" x14ac:dyDescent="0.25">
      <c r="A13" s="149" t="s">
        <v>174</v>
      </c>
      <c r="B13" s="131"/>
      <c r="C13" s="132"/>
      <c r="D13" s="149" t="s">
        <v>194</v>
      </c>
      <c r="E13" s="146">
        <v>1000000</v>
      </c>
      <c r="F13" s="135"/>
      <c r="G13" s="124"/>
      <c r="H13" s="128">
        <v>4</v>
      </c>
      <c r="I13" s="128" t="s">
        <v>193</v>
      </c>
      <c r="J13" s="126">
        <v>41306</v>
      </c>
      <c r="K13" s="126">
        <v>41609</v>
      </c>
      <c r="L13" s="134"/>
      <c r="M13" s="124"/>
      <c r="N13" s="121"/>
      <c r="O13" s="121"/>
      <c r="P13" s="121"/>
      <c r="Q13" s="121"/>
      <c r="R13" s="121"/>
      <c r="S13" s="121"/>
      <c r="T13" s="132"/>
      <c r="U13" s="121"/>
      <c r="V13" s="121"/>
      <c r="W13" s="121"/>
      <c r="X13" s="121"/>
      <c r="Y13" s="121"/>
      <c r="Z13" s="122"/>
      <c r="AA13" s="121"/>
      <c r="AB13" s="1"/>
      <c r="AC13" s="1"/>
      <c r="AD13" s="1"/>
    </row>
    <row r="14" spans="1:34" ht="30" x14ac:dyDescent="0.25">
      <c r="A14" s="149" t="s">
        <v>180</v>
      </c>
      <c r="B14" s="131"/>
      <c r="C14" s="132"/>
      <c r="D14" s="149" t="s">
        <v>179</v>
      </c>
      <c r="E14" s="146">
        <v>1000000</v>
      </c>
      <c r="F14" s="135"/>
      <c r="G14" s="144">
        <v>10000000</v>
      </c>
      <c r="H14" s="128">
        <v>2</v>
      </c>
      <c r="I14" s="128" t="s">
        <v>192</v>
      </c>
      <c r="J14" s="126">
        <v>41306</v>
      </c>
      <c r="K14" s="126">
        <v>41609</v>
      </c>
      <c r="L14" s="134"/>
      <c r="M14" s="144">
        <v>10000000</v>
      </c>
      <c r="N14" s="121"/>
      <c r="O14" s="121"/>
      <c r="P14" s="121"/>
      <c r="Q14" s="121"/>
      <c r="R14" s="121"/>
      <c r="S14" s="121"/>
      <c r="T14" s="132"/>
      <c r="U14" s="121"/>
      <c r="V14" s="121"/>
      <c r="W14" s="121"/>
      <c r="X14" s="121"/>
      <c r="Y14" s="121"/>
      <c r="Z14" s="122"/>
      <c r="AA14" s="121"/>
      <c r="AB14" s="1"/>
      <c r="AC14" s="1"/>
      <c r="AD14" s="1"/>
    </row>
    <row r="15" spans="1:34" ht="75" x14ac:dyDescent="0.25">
      <c r="A15" s="131" t="s">
        <v>191</v>
      </c>
      <c r="B15" s="131"/>
      <c r="C15" s="132"/>
      <c r="D15" s="131" t="s">
        <v>190</v>
      </c>
      <c r="E15" s="130">
        <v>1000000</v>
      </c>
      <c r="F15" s="135"/>
      <c r="G15" s="138">
        <v>15000000</v>
      </c>
      <c r="H15" s="128">
        <v>4</v>
      </c>
      <c r="I15" s="128" t="s">
        <v>189</v>
      </c>
      <c r="J15" s="126">
        <v>41306</v>
      </c>
      <c r="K15" s="126">
        <v>41609</v>
      </c>
      <c r="L15" s="134"/>
      <c r="M15" s="138">
        <v>15000000</v>
      </c>
      <c r="N15" s="121"/>
      <c r="O15" s="121"/>
      <c r="P15" s="121"/>
      <c r="Q15" s="121"/>
      <c r="R15" s="121"/>
      <c r="S15" s="121"/>
      <c r="T15" s="132"/>
      <c r="U15" s="121"/>
      <c r="V15" s="121"/>
      <c r="W15" s="121"/>
      <c r="X15" s="121"/>
      <c r="Y15" s="121"/>
      <c r="Z15" s="122"/>
      <c r="AA15" s="121"/>
      <c r="AB15" s="1"/>
      <c r="AC15" s="1"/>
      <c r="AD15" s="1"/>
    </row>
    <row r="16" spans="1:34" ht="75" x14ac:dyDescent="0.25">
      <c r="A16" s="131"/>
      <c r="B16" s="131"/>
      <c r="C16" s="132"/>
      <c r="D16" s="131"/>
      <c r="E16" s="130"/>
      <c r="F16" s="135"/>
      <c r="G16" s="124"/>
      <c r="H16" s="128">
        <v>4</v>
      </c>
      <c r="I16" s="128" t="s">
        <v>188</v>
      </c>
      <c r="J16" s="126">
        <v>41306</v>
      </c>
      <c r="K16" s="126">
        <v>41609</v>
      </c>
      <c r="L16" s="134"/>
      <c r="M16" s="124"/>
      <c r="N16" s="121"/>
      <c r="O16" s="121"/>
      <c r="P16" s="121"/>
      <c r="Q16" s="121"/>
      <c r="R16" s="121"/>
      <c r="S16" s="121"/>
      <c r="T16" s="132"/>
      <c r="U16" s="121"/>
      <c r="V16" s="121"/>
      <c r="W16" s="121"/>
      <c r="X16" s="121"/>
      <c r="Y16" s="121"/>
      <c r="Z16" s="122"/>
      <c r="AA16" s="121"/>
      <c r="AB16" s="1"/>
      <c r="AC16" s="1"/>
      <c r="AD16" s="1"/>
    </row>
    <row r="17" spans="1:30" ht="45" x14ac:dyDescent="0.25">
      <c r="A17" s="149" t="s">
        <v>187</v>
      </c>
      <c r="B17" s="131"/>
      <c r="C17" s="123"/>
      <c r="D17" s="149" t="s">
        <v>186</v>
      </c>
      <c r="E17" s="146">
        <v>4000000</v>
      </c>
      <c r="F17" s="135"/>
      <c r="G17" s="144">
        <v>10000000</v>
      </c>
      <c r="H17" s="128">
        <v>8</v>
      </c>
      <c r="I17" s="128" t="s">
        <v>185</v>
      </c>
      <c r="J17" s="126">
        <v>41306</v>
      </c>
      <c r="K17" s="126">
        <v>41609</v>
      </c>
      <c r="L17" s="134"/>
      <c r="M17" s="144">
        <v>10000000</v>
      </c>
      <c r="N17" s="121"/>
      <c r="O17" s="121"/>
      <c r="P17" s="121"/>
      <c r="Q17" s="121"/>
      <c r="R17" s="121"/>
      <c r="S17" s="121"/>
      <c r="T17" s="123"/>
      <c r="U17" s="121"/>
      <c r="V17" s="121"/>
      <c r="W17" s="121"/>
      <c r="X17" s="121"/>
      <c r="Y17" s="121"/>
      <c r="Z17" s="122"/>
      <c r="AA17" s="121"/>
      <c r="AB17" s="1"/>
      <c r="AC17" s="1"/>
      <c r="AD17" s="1"/>
    </row>
    <row r="18" spans="1:30" ht="105" customHeight="1" x14ac:dyDescent="0.25">
      <c r="A18" s="149" t="s">
        <v>184</v>
      </c>
      <c r="B18" s="131" t="s">
        <v>183</v>
      </c>
      <c r="C18" s="137">
        <v>10000000</v>
      </c>
      <c r="D18" s="149" t="s">
        <v>182</v>
      </c>
      <c r="E18" s="146">
        <v>1000000</v>
      </c>
      <c r="F18" s="135"/>
      <c r="G18" s="144">
        <v>5000000</v>
      </c>
      <c r="H18" s="128">
        <v>2000</v>
      </c>
      <c r="I18" s="128" t="s">
        <v>181</v>
      </c>
      <c r="J18" s="126">
        <v>41306</v>
      </c>
      <c r="K18" s="126">
        <v>41609</v>
      </c>
      <c r="L18" s="134"/>
      <c r="M18" s="144">
        <v>5000000</v>
      </c>
      <c r="N18" s="121"/>
      <c r="O18" s="121"/>
      <c r="P18" s="121"/>
      <c r="Q18" s="121"/>
      <c r="R18" s="121"/>
      <c r="S18" s="121"/>
      <c r="T18" s="137">
        <v>10000000</v>
      </c>
      <c r="U18" s="121"/>
      <c r="V18" s="121"/>
      <c r="W18" s="121"/>
      <c r="X18" s="121"/>
      <c r="Y18" s="121"/>
      <c r="Z18" s="122"/>
      <c r="AA18" s="121"/>
      <c r="AB18" s="1"/>
      <c r="AC18" s="1"/>
      <c r="AD18" s="1"/>
    </row>
    <row r="19" spans="1:30" ht="30" customHeight="1" x14ac:dyDescent="0.25">
      <c r="A19" s="131" t="s">
        <v>180</v>
      </c>
      <c r="B19" s="131"/>
      <c r="C19" s="132"/>
      <c r="D19" s="131" t="s">
        <v>179</v>
      </c>
      <c r="E19" s="130">
        <v>3000000</v>
      </c>
      <c r="F19" s="135"/>
      <c r="G19" s="138">
        <v>4000000</v>
      </c>
      <c r="H19" s="139">
        <v>15</v>
      </c>
      <c r="I19" s="139" t="s">
        <v>178</v>
      </c>
      <c r="J19" s="126">
        <v>41306</v>
      </c>
      <c r="K19" s="126">
        <v>41609</v>
      </c>
      <c r="L19" s="134"/>
      <c r="M19" s="138">
        <v>4000000</v>
      </c>
      <c r="N19" s="121"/>
      <c r="O19" s="121"/>
      <c r="P19" s="121"/>
      <c r="Q19" s="121"/>
      <c r="R19" s="121"/>
      <c r="S19" s="121"/>
      <c r="T19" s="132"/>
      <c r="U19" s="121"/>
      <c r="V19" s="121"/>
      <c r="W19" s="121"/>
      <c r="X19" s="121"/>
      <c r="Y19" s="121"/>
      <c r="Z19" s="122"/>
      <c r="AA19" s="121"/>
      <c r="AB19" s="1"/>
      <c r="AC19" s="1"/>
      <c r="AD19" s="1"/>
    </row>
    <row r="20" spans="1:30" ht="15" customHeight="1" x14ac:dyDescent="0.25">
      <c r="A20" s="131"/>
      <c r="B20" s="131"/>
      <c r="C20" s="132"/>
      <c r="D20" s="131"/>
      <c r="E20" s="130"/>
      <c r="F20" s="135"/>
      <c r="G20" s="133"/>
      <c r="H20" s="145"/>
      <c r="I20" s="145"/>
      <c r="J20" s="126">
        <v>41306</v>
      </c>
      <c r="K20" s="126">
        <v>41609</v>
      </c>
      <c r="L20" s="134"/>
      <c r="M20" s="133"/>
      <c r="N20" s="121"/>
      <c r="O20" s="121"/>
      <c r="P20" s="121"/>
      <c r="Q20" s="121"/>
      <c r="R20" s="121"/>
      <c r="S20" s="121"/>
      <c r="T20" s="132"/>
      <c r="U20" s="121"/>
      <c r="V20" s="121"/>
      <c r="W20" s="121"/>
      <c r="X20" s="121"/>
      <c r="Y20" s="121"/>
      <c r="Z20" s="122"/>
      <c r="AA20" s="121"/>
      <c r="AB20" s="1"/>
      <c r="AC20" s="1"/>
      <c r="AD20" s="1"/>
    </row>
    <row r="21" spans="1:30" x14ac:dyDescent="0.25">
      <c r="A21" s="131"/>
      <c r="B21" s="131"/>
      <c r="C21" s="132"/>
      <c r="D21" s="131"/>
      <c r="E21" s="130"/>
      <c r="F21" s="135"/>
      <c r="G21" s="133"/>
      <c r="H21" s="136"/>
      <c r="I21" s="136"/>
      <c r="J21" s="126">
        <v>41306</v>
      </c>
      <c r="K21" s="126">
        <v>41609</v>
      </c>
      <c r="L21" s="134"/>
      <c r="M21" s="133"/>
      <c r="N21" s="121"/>
      <c r="O21" s="121"/>
      <c r="P21" s="121"/>
      <c r="Q21" s="121"/>
      <c r="R21" s="121"/>
      <c r="S21" s="121"/>
      <c r="T21" s="132"/>
      <c r="U21" s="121"/>
      <c r="V21" s="121"/>
      <c r="W21" s="121"/>
      <c r="X21" s="121"/>
      <c r="Y21" s="121"/>
      <c r="Z21" s="122"/>
      <c r="AA21" s="121"/>
      <c r="AB21" s="1"/>
      <c r="AC21" s="1"/>
      <c r="AD21" s="1"/>
    </row>
    <row r="22" spans="1:30" ht="45" x14ac:dyDescent="0.25">
      <c r="A22" s="131"/>
      <c r="B22" s="131"/>
      <c r="C22" s="132"/>
      <c r="D22" s="131"/>
      <c r="E22" s="130"/>
      <c r="F22" s="135"/>
      <c r="G22" s="124"/>
      <c r="H22" s="128">
        <v>15</v>
      </c>
      <c r="I22" s="128" t="s">
        <v>177</v>
      </c>
      <c r="J22" s="126">
        <v>41306</v>
      </c>
      <c r="K22" s="126">
        <v>41609</v>
      </c>
      <c r="L22" s="134"/>
      <c r="M22" s="124"/>
      <c r="N22" s="121"/>
      <c r="O22" s="121"/>
      <c r="P22" s="121"/>
      <c r="Q22" s="121"/>
      <c r="R22" s="121"/>
      <c r="S22" s="121"/>
      <c r="T22" s="132"/>
      <c r="U22" s="121"/>
      <c r="V22" s="121"/>
      <c r="W22" s="121"/>
      <c r="X22" s="121"/>
      <c r="Y22" s="121"/>
      <c r="Z22" s="122"/>
      <c r="AA22" s="121"/>
      <c r="AB22" s="1"/>
      <c r="AC22" s="1"/>
      <c r="AD22" s="1"/>
    </row>
    <row r="23" spans="1:30" ht="150" customHeight="1" x14ac:dyDescent="0.25">
      <c r="A23" s="149" t="s">
        <v>171</v>
      </c>
      <c r="B23" s="131"/>
      <c r="C23" s="132"/>
      <c r="D23" s="149" t="s">
        <v>176</v>
      </c>
      <c r="E23" s="146">
        <v>3000000</v>
      </c>
      <c r="F23" s="135"/>
      <c r="G23" s="144">
        <v>3000000</v>
      </c>
      <c r="H23" s="151">
        <v>3</v>
      </c>
      <c r="I23" s="151" t="s">
        <v>175</v>
      </c>
      <c r="J23" s="126">
        <v>41306</v>
      </c>
      <c r="K23" s="126">
        <v>41609</v>
      </c>
      <c r="L23" s="134"/>
      <c r="M23" s="144">
        <v>3000000</v>
      </c>
      <c r="N23" s="121"/>
      <c r="O23" s="121"/>
      <c r="P23" s="121"/>
      <c r="Q23" s="121"/>
      <c r="R23" s="121"/>
      <c r="S23" s="121"/>
      <c r="T23" s="132"/>
      <c r="U23" s="121"/>
      <c r="V23" s="121"/>
      <c r="W23" s="121"/>
      <c r="X23" s="121"/>
      <c r="Y23" s="121"/>
      <c r="Z23" s="122"/>
      <c r="AA23" s="121"/>
      <c r="AB23" s="1"/>
      <c r="AC23" s="1"/>
      <c r="AD23" s="1"/>
    </row>
    <row r="24" spans="1:30" ht="90" x14ac:dyDescent="0.25">
      <c r="A24" s="149" t="s">
        <v>174</v>
      </c>
      <c r="B24" s="131"/>
      <c r="C24" s="132"/>
      <c r="D24" s="149" t="s">
        <v>173</v>
      </c>
      <c r="E24" s="146">
        <v>3000000</v>
      </c>
      <c r="F24" s="135"/>
      <c r="G24" s="144">
        <v>3000000</v>
      </c>
      <c r="H24" s="128">
        <v>2</v>
      </c>
      <c r="I24" s="128" t="s">
        <v>172</v>
      </c>
      <c r="J24" s="126">
        <v>41306</v>
      </c>
      <c r="K24" s="126">
        <v>41609</v>
      </c>
      <c r="L24" s="134"/>
      <c r="M24" s="144">
        <v>3000000</v>
      </c>
      <c r="N24" s="121"/>
      <c r="O24" s="121"/>
      <c r="P24" s="121"/>
      <c r="Q24" s="121"/>
      <c r="R24" s="121"/>
      <c r="S24" s="121"/>
      <c r="T24" s="132"/>
      <c r="U24" s="121"/>
      <c r="V24" s="121"/>
      <c r="W24" s="121"/>
      <c r="X24" s="121"/>
      <c r="Y24" s="121"/>
      <c r="Z24" s="122"/>
      <c r="AA24" s="121"/>
      <c r="AB24" s="1"/>
      <c r="AC24" s="1"/>
      <c r="AD24" s="1"/>
    </row>
    <row r="25" spans="1:30" ht="66" customHeight="1" x14ac:dyDescent="0.25">
      <c r="A25" s="131" t="s">
        <v>171</v>
      </c>
      <c r="B25" s="131"/>
      <c r="C25" s="123"/>
      <c r="D25" s="149" t="s">
        <v>170</v>
      </c>
      <c r="E25" s="146">
        <v>1000000</v>
      </c>
      <c r="F25" s="135"/>
      <c r="G25" s="144">
        <v>3000000</v>
      </c>
      <c r="H25" s="128">
        <v>15</v>
      </c>
      <c r="I25" s="127" t="s">
        <v>169</v>
      </c>
      <c r="J25" s="126">
        <v>41306</v>
      </c>
      <c r="K25" s="126">
        <v>41609</v>
      </c>
      <c r="L25" s="134"/>
      <c r="M25" s="144">
        <v>3000000</v>
      </c>
      <c r="N25" s="121"/>
      <c r="O25" s="121"/>
      <c r="P25" s="121"/>
      <c r="Q25" s="121"/>
      <c r="R25" s="121"/>
      <c r="S25" s="121"/>
      <c r="T25" s="123"/>
      <c r="U25" s="121"/>
      <c r="V25" s="121"/>
      <c r="W25" s="121"/>
      <c r="X25" s="121"/>
      <c r="Y25" s="121"/>
      <c r="Z25" s="122"/>
      <c r="AA25" s="121"/>
      <c r="AB25" s="1"/>
      <c r="AC25" s="1"/>
      <c r="AD25" s="1"/>
    </row>
    <row r="26" spans="1:30" ht="45" x14ac:dyDescent="0.25">
      <c r="A26" s="131"/>
      <c r="B26" s="131" t="s">
        <v>168</v>
      </c>
      <c r="C26" s="137">
        <v>4000000</v>
      </c>
      <c r="D26" s="149" t="s">
        <v>167</v>
      </c>
      <c r="E26" s="146">
        <v>4000000</v>
      </c>
      <c r="F26" s="135"/>
      <c r="G26" s="144">
        <v>6000000</v>
      </c>
      <c r="H26" s="128">
        <v>12</v>
      </c>
      <c r="I26" s="128" t="s">
        <v>166</v>
      </c>
      <c r="J26" s="126">
        <v>41306</v>
      </c>
      <c r="K26" s="126">
        <v>41609</v>
      </c>
      <c r="L26" s="134"/>
      <c r="M26" s="144">
        <v>6000000</v>
      </c>
      <c r="N26" s="121"/>
      <c r="O26" s="121"/>
      <c r="P26" s="121"/>
      <c r="Q26" s="121"/>
      <c r="R26" s="121"/>
      <c r="S26" s="121"/>
      <c r="T26" s="137">
        <v>4000000</v>
      </c>
      <c r="U26" s="121"/>
      <c r="V26" s="121"/>
      <c r="W26" s="121"/>
      <c r="X26" s="121"/>
      <c r="Y26" s="121"/>
      <c r="Z26" s="122"/>
      <c r="AA26" s="121"/>
      <c r="AB26" s="1"/>
      <c r="AC26" s="1"/>
      <c r="AD26" s="1"/>
    </row>
    <row r="27" spans="1:30" ht="45" x14ac:dyDescent="0.25">
      <c r="A27" s="131"/>
      <c r="B27" s="131"/>
      <c r="C27" s="123"/>
      <c r="D27" s="148" t="s">
        <v>165</v>
      </c>
      <c r="E27" s="146">
        <v>1000000</v>
      </c>
      <c r="F27" s="135"/>
      <c r="G27" s="144">
        <v>3000000</v>
      </c>
      <c r="H27" s="128">
        <v>8</v>
      </c>
      <c r="I27" s="127" t="s">
        <v>164</v>
      </c>
      <c r="J27" s="126">
        <v>41306</v>
      </c>
      <c r="K27" s="126">
        <v>41609</v>
      </c>
      <c r="L27" s="134"/>
      <c r="M27" s="144">
        <v>3000000</v>
      </c>
      <c r="N27" s="121"/>
      <c r="O27" s="121"/>
      <c r="P27" s="121"/>
      <c r="Q27" s="121"/>
      <c r="R27" s="121"/>
      <c r="S27" s="121"/>
      <c r="T27" s="123"/>
      <c r="U27" s="121"/>
      <c r="V27" s="121"/>
      <c r="W27" s="121"/>
      <c r="X27" s="121"/>
      <c r="Y27" s="121"/>
      <c r="Z27" s="122"/>
      <c r="AA27" s="121"/>
      <c r="AB27" s="1"/>
      <c r="AC27" s="1"/>
      <c r="AD27" s="1"/>
    </row>
    <row r="28" spans="1:30" ht="90" customHeight="1" x14ac:dyDescent="0.25">
      <c r="A28" s="131" t="s">
        <v>163</v>
      </c>
      <c r="B28" s="131" t="s">
        <v>162</v>
      </c>
      <c r="C28" s="150">
        <v>10000000</v>
      </c>
      <c r="D28" s="131" t="s">
        <v>161</v>
      </c>
      <c r="E28" s="137">
        <v>15000000</v>
      </c>
      <c r="F28" s="135"/>
      <c r="G28" s="138">
        <v>5000000</v>
      </c>
      <c r="H28" s="128">
        <v>3</v>
      </c>
      <c r="I28" s="128" t="s">
        <v>160</v>
      </c>
      <c r="J28" s="126">
        <v>41306</v>
      </c>
      <c r="K28" s="126">
        <v>41609</v>
      </c>
      <c r="L28" s="134"/>
      <c r="M28" s="138">
        <v>5000000</v>
      </c>
      <c r="N28" s="121"/>
      <c r="O28" s="121"/>
      <c r="P28" s="121"/>
      <c r="Q28" s="121"/>
      <c r="R28" s="121"/>
      <c r="S28" s="121"/>
      <c r="T28" s="150">
        <v>10000000</v>
      </c>
      <c r="U28" s="121"/>
      <c r="V28" s="121"/>
      <c r="W28" s="121"/>
      <c r="X28" s="121"/>
      <c r="Y28" s="121"/>
      <c r="Z28" s="122"/>
      <c r="AA28" s="121"/>
      <c r="AB28" s="1"/>
      <c r="AC28" s="1"/>
      <c r="AD28" s="1"/>
    </row>
    <row r="29" spans="1:30" ht="90" customHeight="1" x14ac:dyDescent="0.25">
      <c r="A29" s="131"/>
      <c r="B29" s="131"/>
      <c r="C29" s="143"/>
      <c r="D29" s="131"/>
      <c r="E29" s="123"/>
      <c r="F29" s="135"/>
      <c r="G29" s="124"/>
      <c r="H29" s="128">
        <v>10</v>
      </c>
      <c r="I29" s="128" t="s">
        <v>159</v>
      </c>
      <c r="J29" s="126">
        <v>41306</v>
      </c>
      <c r="K29" s="126">
        <v>41609</v>
      </c>
      <c r="L29" s="134"/>
      <c r="M29" s="124"/>
      <c r="N29" s="121"/>
      <c r="O29" s="121"/>
      <c r="P29" s="121"/>
      <c r="Q29" s="121"/>
      <c r="R29" s="121"/>
      <c r="S29" s="121"/>
      <c r="T29" s="143"/>
      <c r="U29" s="121"/>
      <c r="V29" s="121"/>
      <c r="W29" s="121"/>
      <c r="X29" s="121"/>
      <c r="Y29" s="121"/>
      <c r="Z29" s="122"/>
      <c r="AA29" s="121"/>
      <c r="AB29" s="1"/>
      <c r="AC29" s="1"/>
      <c r="AD29" s="1"/>
    </row>
    <row r="30" spans="1:30" ht="90" customHeight="1" x14ac:dyDescent="0.25">
      <c r="A30" s="131"/>
      <c r="B30" s="131"/>
      <c r="C30" s="143"/>
      <c r="D30" s="149" t="s">
        <v>151</v>
      </c>
      <c r="E30" s="146">
        <v>5000000</v>
      </c>
      <c r="F30" s="135"/>
      <c r="G30" s="144">
        <v>2000000</v>
      </c>
      <c r="H30" s="128">
        <v>4</v>
      </c>
      <c r="I30" s="128" t="s">
        <v>158</v>
      </c>
      <c r="J30" s="126">
        <v>41306</v>
      </c>
      <c r="K30" s="126">
        <v>41609</v>
      </c>
      <c r="L30" s="134"/>
      <c r="M30" s="144">
        <v>2000000</v>
      </c>
      <c r="N30" s="121"/>
      <c r="O30" s="121"/>
      <c r="P30" s="121"/>
      <c r="Q30" s="121"/>
      <c r="R30" s="121"/>
      <c r="S30" s="121"/>
      <c r="T30" s="143"/>
      <c r="U30" s="121"/>
      <c r="V30" s="121"/>
      <c r="W30" s="121"/>
      <c r="X30" s="121"/>
      <c r="Y30" s="121"/>
      <c r="Z30" s="122"/>
      <c r="AA30" s="121"/>
      <c r="AB30" s="1"/>
      <c r="AC30" s="1"/>
      <c r="AD30" s="1"/>
    </row>
    <row r="31" spans="1:30" ht="90" customHeight="1" x14ac:dyDescent="0.25">
      <c r="A31" s="131" t="s">
        <v>157</v>
      </c>
      <c r="B31" s="131"/>
      <c r="C31" s="143"/>
      <c r="D31" s="149" t="s">
        <v>156</v>
      </c>
      <c r="E31" s="146">
        <v>5000000</v>
      </c>
      <c r="F31" s="135"/>
      <c r="G31" s="144">
        <v>2000000</v>
      </c>
      <c r="H31" s="128">
        <v>1</v>
      </c>
      <c r="I31" s="127" t="s">
        <v>155</v>
      </c>
      <c r="J31" s="126">
        <v>41306</v>
      </c>
      <c r="K31" s="126">
        <v>41609</v>
      </c>
      <c r="L31" s="134"/>
      <c r="M31" s="144">
        <v>2000000</v>
      </c>
      <c r="N31" s="121"/>
      <c r="O31" s="121"/>
      <c r="P31" s="121"/>
      <c r="Q31" s="121"/>
      <c r="R31" s="121"/>
      <c r="S31" s="121"/>
      <c r="T31" s="143"/>
      <c r="U31" s="121"/>
      <c r="V31" s="121"/>
      <c r="W31" s="121"/>
      <c r="X31" s="121"/>
      <c r="Y31" s="121"/>
      <c r="Z31" s="122"/>
      <c r="AA31" s="121"/>
      <c r="AB31" s="1"/>
      <c r="AC31" s="1"/>
      <c r="AD31" s="1"/>
    </row>
    <row r="32" spans="1:30" ht="77.25" customHeight="1" x14ac:dyDescent="0.25">
      <c r="A32" s="131"/>
      <c r="B32" s="131"/>
      <c r="C32" s="143"/>
      <c r="D32" s="148" t="s">
        <v>154</v>
      </c>
      <c r="E32" s="146">
        <v>5000000</v>
      </c>
      <c r="F32" s="135"/>
      <c r="G32" s="144">
        <v>2000000</v>
      </c>
      <c r="H32" s="139">
        <v>2</v>
      </c>
      <c r="I32" s="139" t="s">
        <v>153</v>
      </c>
      <c r="J32" s="126">
        <v>41306</v>
      </c>
      <c r="K32" s="126">
        <v>41609</v>
      </c>
      <c r="L32" s="134"/>
      <c r="M32" s="144">
        <v>2000000</v>
      </c>
      <c r="N32" s="121"/>
      <c r="O32" s="121"/>
      <c r="P32" s="121"/>
      <c r="Q32" s="121"/>
      <c r="R32" s="121"/>
      <c r="S32" s="121"/>
      <c r="T32" s="143"/>
      <c r="U32" s="121"/>
      <c r="V32" s="121"/>
      <c r="W32" s="121"/>
      <c r="X32" s="121"/>
      <c r="Y32" s="121"/>
      <c r="Z32" s="122"/>
      <c r="AA32" s="121"/>
      <c r="AB32" s="1"/>
      <c r="AC32" s="1"/>
      <c r="AD32" s="1"/>
    </row>
    <row r="33" spans="1:30" ht="90" customHeight="1" x14ac:dyDescent="0.25">
      <c r="A33" s="131"/>
      <c r="B33" s="131"/>
      <c r="C33" s="143"/>
      <c r="D33" s="147" t="s">
        <v>152</v>
      </c>
      <c r="E33" s="146">
        <v>2000000</v>
      </c>
      <c r="F33" s="135"/>
      <c r="G33" s="144">
        <v>2000000</v>
      </c>
      <c r="H33" s="145"/>
      <c r="I33" s="145"/>
      <c r="J33" s="126">
        <v>41306</v>
      </c>
      <c r="K33" s="126">
        <v>41609</v>
      </c>
      <c r="L33" s="134"/>
      <c r="M33" s="144">
        <v>2000000</v>
      </c>
      <c r="N33" s="121"/>
      <c r="O33" s="121"/>
      <c r="P33" s="121"/>
      <c r="Q33" s="121"/>
      <c r="R33" s="121"/>
      <c r="S33" s="121"/>
      <c r="T33" s="143"/>
      <c r="U33" s="121"/>
      <c r="V33" s="121"/>
      <c r="W33" s="121"/>
      <c r="X33" s="121"/>
      <c r="Y33" s="121"/>
      <c r="Z33" s="122"/>
      <c r="AA33" s="121"/>
      <c r="AB33" s="1"/>
      <c r="AC33" s="1"/>
      <c r="AD33" s="1"/>
    </row>
    <row r="34" spans="1:30" ht="30" x14ac:dyDescent="0.25">
      <c r="A34" s="131"/>
      <c r="B34" s="131"/>
      <c r="C34" s="143"/>
      <c r="D34" s="131" t="s">
        <v>151</v>
      </c>
      <c r="E34" s="137">
        <v>1000000</v>
      </c>
      <c r="F34" s="135"/>
      <c r="G34" s="138">
        <v>1000000</v>
      </c>
      <c r="H34" s="128">
        <v>1</v>
      </c>
      <c r="I34" s="127" t="s">
        <v>150</v>
      </c>
      <c r="J34" s="126">
        <v>41306</v>
      </c>
      <c r="K34" s="126">
        <v>41609</v>
      </c>
      <c r="L34" s="134"/>
      <c r="M34" s="138">
        <v>1000000</v>
      </c>
      <c r="N34" s="142"/>
      <c r="O34" s="142"/>
      <c r="P34" s="142"/>
      <c r="Q34" s="142"/>
      <c r="R34" s="142"/>
      <c r="S34" s="142"/>
      <c r="T34" s="143"/>
      <c r="U34" s="142"/>
      <c r="V34" s="142"/>
      <c r="W34" s="142"/>
      <c r="X34" s="142"/>
      <c r="Y34" s="142"/>
      <c r="Z34" s="122"/>
      <c r="AA34" s="142"/>
      <c r="AB34" s="1"/>
      <c r="AC34" s="1"/>
      <c r="AD34" s="1"/>
    </row>
    <row r="35" spans="1:30" x14ac:dyDescent="0.25">
      <c r="A35" s="131"/>
      <c r="B35" s="131"/>
      <c r="C35" s="141"/>
      <c r="D35" s="131"/>
      <c r="E35" s="132"/>
      <c r="F35" s="135"/>
      <c r="G35" s="124"/>
      <c r="H35" s="128">
        <v>2</v>
      </c>
      <c r="I35" s="127" t="s">
        <v>149</v>
      </c>
      <c r="J35" s="126">
        <v>41306</v>
      </c>
      <c r="K35" s="126">
        <v>41609</v>
      </c>
      <c r="L35" s="134"/>
      <c r="M35" s="124"/>
      <c r="N35" s="140"/>
      <c r="O35" s="140"/>
      <c r="P35" s="140"/>
      <c r="Q35" s="140"/>
      <c r="R35" s="140"/>
      <c r="S35" s="140"/>
      <c r="T35" s="141"/>
      <c r="U35" s="140"/>
      <c r="V35" s="140"/>
      <c r="W35" s="140"/>
      <c r="X35" s="140"/>
      <c r="Y35" s="140"/>
      <c r="Z35" s="122"/>
      <c r="AA35" s="140"/>
      <c r="AB35" s="1"/>
      <c r="AC35" s="1"/>
      <c r="AD35" s="1"/>
    </row>
    <row r="36" spans="1:30" x14ac:dyDescent="0.25">
      <c r="A36" s="131" t="s">
        <v>148</v>
      </c>
      <c r="B36" s="131" t="s">
        <v>147</v>
      </c>
      <c r="C36" s="137">
        <v>3000000</v>
      </c>
      <c r="D36" s="131" t="s">
        <v>146</v>
      </c>
      <c r="E36" s="130">
        <v>8000000</v>
      </c>
      <c r="F36" s="135"/>
      <c r="G36" s="138">
        <v>5000000</v>
      </c>
      <c r="H36" s="139">
        <v>100</v>
      </c>
      <c r="I36" s="139" t="s">
        <v>145</v>
      </c>
      <c r="J36" s="126">
        <v>41306</v>
      </c>
      <c r="K36" s="126">
        <v>41609</v>
      </c>
      <c r="L36" s="134"/>
      <c r="M36" s="138">
        <v>5000000</v>
      </c>
      <c r="N36" s="121"/>
      <c r="O36" s="121"/>
      <c r="P36" s="121"/>
      <c r="Q36" s="121"/>
      <c r="R36" s="121"/>
      <c r="S36" s="121"/>
      <c r="T36" s="137">
        <v>3000000</v>
      </c>
      <c r="U36" s="121"/>
      <c r="V36" s="121"/>
      <c r="W36" s="121"/>
      <c r="X36" s="121"/>
      <c r="Y36" s="121"/>
      <c r="Z36" s="122"/>
      <c r="AA36" s="121"/>
      <c r="AB36" s="1"/>
      <c r="AC36" s="1"/>
      <c r="AD36" s="1"/>
    </row>
    <row r="37" spans="1:30" x14ac:dyDescent="0.25">
      <c r="A37" s="131"/>
      <c r="B37" s="131"/>
      <c r="C37" s="132"/>
      <c r="D37" s="131"/>
      <c r="E37" s="130"/>
      <c r="F37" s="135"/>
      <c r="G37" s="133"/>
      <c r="H37" s="136"/>
      <c r="I37" s="136"/>
      <c r="J37" s="126">
        <v>41306</v>
      </c>
      <c r="K37" s="126">
        <v>41609</v>
      </c>
      <c r="L37" s="134"/>
      <c r="M37" s="133"/>
      <c r="N37" s="121"/>
      <c r="O37" s="121"/>
      <c r="P37" s="121"/>
      <c r="Q37" s="121"/>
      <c r="R37" s="121"/>
      <c r="S37" s="121"/>
      <c r="T37" s="132"/>
      <c r="U37" s="121"/>
      <c r="V37" s="121"/>
      <c r="W37" s="121"/>
      <c r="X37" s="121"/>
      <c r="Y37" s="121"/>
      <c r="Z37" s="122"/>
      <c r="AA37" s="121"/>
      <c r="AB37" s="1"/>
      <c r="AC37" s="1"/>
      <c r="AD37" s="1"/>
    </row>
    <row r="38" spans="1:30" ht="45" x14ac:dyDescent="0.25">
      <c r="A38" s="131"/>
      <c r="B38" s="131"/>
      <c r="C38" s="132"/>
      <c r="D38" s="131"/>
      <c r="E38" s="130"/>
      <c r="F38" s="135"/>
      <c r="G38" s="133"/>
      <c r="H38" s="128">
        <v>1</v>
      </c>
      <c r="I38" s="128" t="s">
        <v>144</v>
      </c>
      <c r="J38" s="126">
        <v>41306</v>
      </c>
      <c r="K38" s="126">
        <v>41609</v>
      </c>
      <c r="L38" s="134"/>
      <c r="M38" s="133"/>
      <c r="N38" s="121"/>
      <c r="O38" s="121"/>
      <c r="P38" s="121"/>
      <c r="Q38" s="121"/>
      <c r="R38" s="121"/>
      <c r="S38" s="121"/>
      <c r="T38" s="132"/>
      <c r="U38" s="121"/>
      <c r="V38" s="121"/>
      <c r="W38" s="121"/>
      <c r="X38" s="121"/>
      <c r="Y38" s="121"/>
      <c r="Z38" s="122"/>
      <c r="AA38" s="121"/>
      <c r="AB38" s="1"/>
      <c r="AC38" s="1"/>
      <c r="AD38" s="1"/>
    </row>
    <row r="39" spans="1:30" ht="45" x14ac:dyDescent="0.25">
      <c r="A39" s="131"/>
      <c r="B39" s="131"/>
      <c r="C39" s="123"/>
      <c r="D39" s="131"/>
      <c r="E39" s="130"/>
      <c r="F39" s="129"/>
      <c r="G39" s="124"/>
      <c r="H39" s="128">
        <v>4</v>
      </c>
      <c r="I39" s="127" t="s">
        <v>143</v>
      </c>
      <c r="J39" s="126">
        <v>41306</v>
      </c>
      <c r="K39" s="126">
        <v>41609</v>
      </c>
      <c r="L39" s="125"/>
      <c r="M39" s="124"/>
      <c r="N39" s="121"/>
      <c r="O39" s="121"/>
      <c r="P39" s="121"/>
      <c r="Q39" s="121"/>
      <c r="R39" s="121"/>
      <c r="S39" s="121"/>
      <c r="T39" s="123"/>
      <c r="U39" s="121"/>
      <c r="V39" s="121"/>
      <c r="W39" s="121"/>
      <c r="X39" s="121"/>
      <c r="Y39" s="121"/>
      <c r="Z39" s="122"/>
      <c r="AA39" s="121"/>
      <c r="AB39" s="1"/>
      <c r="AC39" s="1"/>
      <c r="AD39" s="1"/>
    </row>
    <row r="40" spans="1:30" x14ac:dyDescent="0.25">
      <c r="C40" s="1">
        <f>SUM(C8:C39)</f>
        <v>37000000</v>
      </c>
    </row>
    <row r="41" spans="1:30" x14ac:dyDescent="0.25">
      <c r="C41" s="1">
        <v>91500000</v>
      </c>
      <c r="E41" s="120">
        <f>SUM(E8:E39)</f>
        <v>67000000</v>
      </c>
      <c r="G41" s="120">
        <f>SUM(G8:G39)</f>
        <v>91500000</v>
      </c>
      <c r="M41" s="119">
        <f>SUM(M8:M39)</f>
        <v>91500000</v>
      </c>
      <c r="T41" s="119">
        <f>SUM(T8:T39)</f>
        <v>37000000</v>
      </c>
    </row>
    <row r="45" spans="1:30" ht="15.75" x14ac:dyDescent="0.3">
      <c r="A45" s="63" t="s">
        <v>142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62" t="s">
        <v>47</v>
      </c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30" x14ac:dyDescent="0.25">
      <c r="A46" s="58" t="s">
        <v>46</v>
      </c>
      <c r="B46" s="58" t="s">
        <v>45</v>
      </c>
      <c r="C46" s="58" t="s">
        <v>44</v>
      </c>
      <c r="D46" s="58" t="s">
        <v>43</v>
      </c>
      <c r="E46" s="58" t="s">
        <v>42</v>
      </c>
      <c r="F46" s="58" t="s">
        <v>41</v>
      </c>
      <c r="G46" s="58" t="s">
        <v>40</v>
      </c>
      <c r="H46" s="58" t="s">
        <v>39</v>
      </c>
      <c r="I46" s="58" t="s">
        <v>38</v>
      </c>
      <c r="J46" s="58" t="s">
        <v>37</v>
      </c>
      <c r="K46" s="58" t="s">
        <v>36</v>
      </c>
      <c r="L46" s="58" t="s">
        <v>35</v>
      </c>
      <c r="M46" s="58" t="s">
        <v>34</v>
      </c>
      <c r="N46" s="61" t="s">
        <v>33</v>
      </c>
      <c r="O46" s="61"/>
      <c r="P46" s="61"/>
      <c r="Q46" s="61"/>
      <c r="R46" s="61"/>
      <c r="S46" s="61"/>
      <c r="T46" s="61"/>
      <c r="U46" s="61"/>
      <c r="V46" s="59" t="s">
        <v>32</v>
      </c>
      <c r="W46" s="58" t="s">
        <v>31</v>
      </c>
      <c r="X46" s="58" t="s">
        <v>30</v>
      </c>
      <c r="Y46" s="58" t="s">
        <v>29</v>
      </c>
      <c r="Z46" s="58" t="s">
        <v>28</v>
      </c>
      <c r="AA46" s="57" t="s">
        <v>27</v>
      </c>
    </row>
    <row r="47" spans="1:30" ht="76.5" x14ac:dyDescent="0.25">
      <c r="A47" s="58"/>
      <c r="B47" s="58"/>
      <c r="C47" s="58"/>
      <c r="D47" s="58"/>
      <c r="E47" s="58" t="s">
        <v>26</v>
      </c>
      <c r="F47" s="58"/>
      <c r="G47" s="58"/>
      <c r="H47" s="58"/>
      <c r="I47" s="58"/>
      <c r="J47" s="58"/>
      <c r="K47" s="58"/>
      <c r="L47" s="58"/>
      <c r="M47" s="58"/>
      <c r="N47" s="60" t="s">
        <v>25</v>
      </c>
      <c r="O47" s="60" t="s">
        <v>24</v>
      </c>
      <c r="P47" s="60" t="s">
        <v>23</v>
      </c>
      <c r="Q47" s="60" t="s">
        <v>22</v>
      </c>
      <c r="R47" s="60" t="s">
        <v>21</v>
      </c>
      <c r="S47" s="60" t="s">
        <v>20</v>
      </c>
      <c r="T47" s="60" t="s">
        <v>19</v>
      </c>
      <c r="U47" s="60" t="s">
        <v>18</v>
      </c>
      <c r="V47" s="59"/>
      <c r="W47" s="58"/>
      <c r="X47" s="58"/>
      <c r="Y47" s="58"/>
      <c r="Z47" s="58"/>
      <c r="AA47" s="57"/>
    </row>
    <row r="48" spans="1:30" ht="90" x14ac:dyDescent="0.25">
      <c r="A48" s="114" t="s">
        <v>141</v>
      </c>
      <c r="B48" s="116" t="s">
        <v>140</v>
      </c>
      <c r="C48" s="111">
        <v>22050000</v>
      </c>
      <c r="D48" s="112" t="s">
        <v>139</v>
      </c>
      <c r="E48" s="97">
        <v>22050000</v>
      </c>
      <c r="F48" s="107">
        <v>2013</v>
      </c>
      <c r="G48" s="111">
        <v>22050000</v>
      </c>
      <c r="H48" s="118">
        <v>2</v>
      </c>
      <c r="I48" s="104" t="s">
        <v>138</v>
      </c>
      <c r="J48" s="95">
        <v>41275</v>
      </c>
      <c r="K48" s="95">
        <v>41609</v>
      </c>
      <c r="L48" s="117" t="s">
        <v>137</v>
      </c>
      <c r="M48" s="93"/>
      <c r="N48" s="93"/>
      <c r="O48" s="93"/>
      <c r="P48" s="93"/>
      <c r="Q48" s="93"/>
      <c r="R48" s="93"/>
      <c r="S48" s="93"/>
      <c r="T48" s="93"/>
      <c r="U48" s="93"/>
      <c r="V48" s="93">
        <v>10000000</v>
      </c>
      <c r="W48" s="93"/>
      <c r="X48" s="93"/>
      <c r="Y48" s="93">
        <v>22050000</v>
      </c>
      <c r="Z48" s="91" t="s">
        <v>136</v>
      </c>
      <c r="AA48" s="91"/>
    </row>
    <row r="49" spans="1:27" ht="45" x14ac:dyDescent="0.25">
      <c r="A49" s="107" t="s">
        <v>135</v>
      </c>
      <c r="B49" s="116" t="s">
        <v>134</v>
      </c>
      <c r="C49" s="97">
        <v>30040000</v>
      </c>
      <c r="D49" s="92" t="s">
        <v>133</v>
      </c>
      <c r="E49" s="111">
        <v>315000000</v>
      </c>
      <c r="F49" s="101"/>
      <c r="G49" s="97">
        <v>315000000</v>
      </c>
      <c r="H49" s="114">
        <v>900</v>
      </c>
      <c r="I49" s="116" t="s">
        <v>132</v>
      </c>
      <c r="J49" s="95">
        <v>41275</v>
      </c>
      <c r="K49" s="95">
        <v>41609</v>
      </c>
      <c r="L49" s="100"/>
      <c r="M49" s="93"/>
      <c r="N49" s="93"/>
      <c r="O49" s="93"/>
      <c r="P49" s="93"/>
      <c r="Q49" s="93"/>
      <c r="R49" s="93"/>
      <c r="S49" s="93"/>
      <c r="T49" s="93">
        <v>10040000</v>
      </c>
      <c r="U49" s="93"/>
      <c r="V49" s="93">
        <v>20000000</v>
      </c>
      <c r="W49" s="93"/>
      <c r="X49" s="93"/>
      <c r="Y49" s="93"/>
      <c r="Z49" s="92" t="s">
        <v>75</v>
      </c>
      <c r="AA49" s="91"/>
    </row>
    <row r="50" spans="1:27" ht="60" x14ac:dyDescent="0.25">
      <c r="A50" s="101"/>
      <c r="B50" s="112" t="s">
        <v>131</v>
      </c>
      <c r="C50" s="111">
        <v>8000000</v>
      </c>
      <c r="D50" s="115" t="s">
        <v>130</v>
      </c>
      <c r="E50" s="97">
        <v>20000000</v>
      </c>
      <c r="F50" s="101"/>
      <c r="G50" s="97">
        <v>20000000</v>
      </c>
      <c r="H50" s="114">
        <v>2</v>
      </c>
      <c r="I50" s="112" t="s">
        <v>129</v>
      </c>
      <c r="J50" s="95">
        <v>41275</v>
      </c>
      <c r="K50" s="95">
        <v>41609</v>
      </c>
      <c r="L50" s="100"/>
      <c r="M50" s="93">
        <v>2000000</v>
      </c>
      <c r="N50" s="93"/>
      <c r="O50" s="93"/>
      <c r="P50" s="93"/>
      <c r="Q50" s="93"/>
      <c r="R50" s="93"/>
      <c r="S50" s="93"/>
      <c r="T50" s="93">
        <v>3000000</v>
      </c>
      <c r="U50" s="93"/>
      <c r="V50" s="93">
        <v>15000000</v>
      </c>
      <c r="W50" s="93"/>
      <c r="X50" s="93"/>
      <c r="Y50" s="93"/>
      <c r="Z50" s="92" t="s">
        <v>75</v>
      </c>
      <c r="AA50" s="91"/>
    </row>
    <row r="51" spans="1:27" ht="75" x14ac:dyDescent="0.25">
      <c r="A51" s="101"/>
      <c r="B51" s="112" t="s">
        <v>128</v>
      </c>
      <c r="C51" s="111">
        <v>10000000</v>
      </c>
      <c r="D51" s="112" t="s">
        <v>128</v>
      </c>
      <c r="E51" s="111">
        <v>10000000</v>
      </c>
      <c r="F51" s="101"/>
      <c r="G51" s="97">
        <v>10000000</v>
      </c>
      <c r="H51" s="113">
        <v>1</v>
      </c>
      <c r="I51" s="112" t="s">
        <v>127</v>
      </c>
      <c r="J51" s="95">
        <v>41275</v>
      </c>
      <c r="K51" s="95">
        <v>41609</v>
      </c>
      <c r="L51" s="100"/>
      <c r="M51" s="93">
        <v>10000000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2" t="s">
        <v>71</v>
      </c>
      <c r="AA51" s="91"/>
    </row>
    <row r="52" spans="1:27" ht="60" x14ac:dyDescent="0.25">
      <c r="A52" s="101"/>
      <c r="B52" s="96" t="s">
        <v>126</v>
      </c>
      <c r="C52" s="97">
        <v>33000000</v>
      </c>
      <c r="D52" s="92" t="s">
        <v>125</v>
      </c>
      <c r="E52" s="111">
        <v>350000000</v>
      </c>
      <c r="F52" s="101"/>
      <c r="G52" s="97">
        <v>350000000</v>
      </c>
      <c r="H52" s="92">
        <v>1200</v>
      </c>
      <c r="I52" s="96" t="s">
        <v>124</v>
      </c>
      <c r="J52" s="95">
        <v>41275</v>
      </c>
      <c r="K52" s="95">
        <v>41609</v>
      </c>
      <c r="L52" s="100"/>
      <c r="M52" s="93"/>
      <c r="N52" s="93"/>
      <c r="O52" s="93"/>
      <c r="P52" s="93"/>
      <c r="Q52" s="93"/>
      <c r="R52" s="93"/>
      <c r="S52" s="93"/>
      <c r="T52" s="93">
        <v>20960000</v>
      </c>
      <c r="U52" s="93"/>
      <c r="V52" s="110">
        <v>13000000</v>
      </c>
      <c r="W52" s="93">
        <v>317000000</v>
      </c>
      <c r="X52" s="93"/>
      <c r="Y52" s="93"/>
      <c r="Z52" s="92" t="s">
        <v>123</v>
      </c>
      <c r="AA52" s="91"/>
    </row>
    <row r="53" spans="1:27" ht="90" x14ac:dyDescent="0.25">
      <c r="A53" s="98"/>
      <c r="B53" s="108" t="s">
        <v>122</v>
      </c>
      <c r="C53" s="97">
        <v>3000000</v>
      </c>
      <c r="D53" s="96" t="s">
        <v>121</v>
      </c>
      <c r="E53" s="97">
        <v>10000000</v>
      </c>
      <c r="F53" s="101"/>
      <c r="G53" s="97">
        <v>10000000</v>
      </c>
      <c r="H53" s="109">
        <v>2</v>
      </c>
      <c r="I53" s="108" t="s">
        <v>120</v>
      </c>
      <c r="J53" s="95">
        <v>41275</v>
      </c>
      <c r="K53" s="95">
        <v>41609</v>
      </c>
      <c r="L53" s="100"/>
      <c r="M53" s="93"/>
      <c r="N53" s="93"/>
      <c r="O53" s="93"/>
      <c r="P53" s="93"/>
      <c r="Q53" s="93"/>
      <c r="R53" s="93"/>
      <c r="S53" s="93"/>
      <c r="T53" s="93">
        <v>3000000</v>
      </c>
      <c r="U53" s="93"/>
      <c r="V53" s="93"/>
      <c r="W53" s="93"/>
      <c r="X53" s="93"/>
      <c r="Y53" s="93"/>
      <c r="Z53" s="92" t="s">
        <v>71</v>
      </c>
      <c r="AA53" s="91"/>
    </row>
    <row r="54" spans="1:27" ht="60" x14ac:dyDescent="0.25">
      <c r="A54" s="107" t="s">
        <v>119</v>
      </c>
      <c r="B54" s="96" t="s">
        <v>118</v>
      </c>
      <c r="C54" s="97">
        <v>10000000</v>
      </c>
      <c r="D54" s="96" t="s">
        <v>117</v>
      </c>
      <c r="E54" s="97">
        <v>10000000</v>
      </c>
      <c r="F54" s="101"/>
      <c r="G54" s="97">
        <v>20000000</v>
      </c>
      <c r="H54" s="92">
        <v>5</v>
      </c>
      <c r="I54" s="96" t="s">
        <v>116</v>
      </c>
      <c r="J54" s="95">
        <v>41275</v>
      </c>
      <c r="K54" s="95">
        <v>41609</v>
      </c>
      <c r="L54" s="100"/>
      <c r="M54" s="93"/>
      <c r="N54" s="93"/>
      <c r="O54" s="93"/>
      <c r="P54" s="93"/>
      <c r="Q54" s="93"/>
      <c r="R54" s="93"/>
      <c r="S54" s="93"/>
      <c r="T54" s="93">
        <v>10000000</v>
      </c>
      <c r="U54" s="93"/>
      <c r="V54" s="93">
        <v>10000000</v>
      </c>
      <c r="W54" s="93"/>
      <c r="X54" s="93"/>
      <c r="Y54" s="93"/>
      <c r="Z54" s="92" t="s">
        <v>75</v>
      </c>
      <c r="AA54" s="91"/>
    </row>
    <row r="55" spans="1:27" ht="90" x14ac:dyDescent="0.25">
      <c r="A55" s="101"/>
      <c r="B55" s="96" t="s">
        <v>115</v>
      </c>
      <c r="C55" s="97">
        <v>2000000</v>
      </c>
      <c r="D55" s="96" t="s">
        <v>114</v>
      </c>
      <c r="E55" s="97">
        <v>2000000</v>
      </c>
      <c r="F55" s="101"/>
      <c r="G55" s="97">
        <v>2000000</v>
      </c>
      <c r="H55" s="92">
        <v>3</v>
      </c>
      <c r="I55" s="96" t="s">
        <v>113</v>
      </c>
      <c r="J55" s="95">
        <v>41275</v>
      </c>
      <c r="K55" s="95">
        <v>41609</v>
      </c>
      <c r="L55" s="100"/>
      <c r="M55" s="93"/>
      <c r="N55" s="93"/>
      <c r="O55" s="93"/>
      <c r="P55" s="93"/>
      <c r="Q55" s="93"/>
      <c r="R55" s="93"/>
      <c r="S55" s="93"/>
      <c r="T55" s="93">
        <v>2000000</v>
      </c>
      <c r="U55" s="93"/>
      <c r="V55" s="93"/>
      <c r="W55" s="93"/>
      <c r="X55" s="93"/>
      <c r="Y55" s="93"/>
      <c r="Z55" s="92" t="s">
        <v>71</v>
      </c>
      <c r="AA55" s="91"/>
    </row>
    <row r="56" spans="1:27" ht="75" x14ac:dyDescent="0.25">
      <c r="A56" s="101"/>
      <c r="B56" s="96" t="s">
        <v>112</v>
      </c>
      <c r="C56" s="97">
        <v>1000000</v>
      </c>
      <c r="D56" s="96" t="s">
        <v>111</v>
      </c>
      <c r="E56" s="97">
        <v>1000000</v>
      </c>
      <c r="F56" s="101"/>
      <c r="G56" s="97">
        <v>1000000</v>
      </c>
      <c r="H56" s="92">
        <v>1</v>
      </c>
      <c r="I56" s="96" t="s">
        <v>110</v>
      </c>
      <c r="J56" s="95">
        <v>41275</v>
      </c>
      <c r="K56" s="95">
        <v>41609</v>
      </c>
      <c r="L56" s="100"/>
      <c r="M56" s="93"/>
      <c r="N56" s="93"/>
      <c r="O56" s="93"/>
      <c r="P56" s="93"/>
      <c r="Q56" s="93"/>
      <c r="R56" s="93"/>
      <c r="S56" s="93"/>
      <c r="T56" s="93">
        <v>1000000</v>
      </c>
      <c r="U56" s="93"/>
      <c r="V56" s="93"/>
      <c r="W56" s="93"/>
      <c r="X56" s="93"/>
      <c r="Y56" s="93"/>
      <c r="Z56" s="92" t="s">
        <v>71</v>
      </c>
      <c r="AA56" s="91"/>
    </row>
    <row r="57" spans="1:27" ht="90" x14ac:dyDescent="0.25">
      <c r="A57" s="101"/>
      <c r="B57" s="96" t="s">
        <v>109</v>
      </c>
      <c r="C57" s="97">
        <v>10000000</v>
      </c>
      <c r="D57" s="96" t="s">
        <v>108</v>
      </c>
      <c r="E57" s="97">
        <v>10000000</v>
      </c>
      <c r="F57" s="101"/>
      <c r="G57" s="97">
        <v>10000000</v>
      </c>
      <c r="H57" s="92">
        <v>2</v>
      </c>
      <c r="I57" s="105" t="s">
        <v>107</v>
      </c>
      <c r="J57" s="95">
        <v>41275</v>
      </c>
      <c r="K57" s="95">
        <v>41609</v>
      </c>
      <c r="L57" s="100"/>
      <c r="M57" s="93">
        <v>0</v>
      </c>
      <c r="N57" s="93"/>
      <c r="O57" s="93"/>
      <c r="P57" s="93"/>
      <c r="Q57" s="93"/>
      <c r="R57" s="93"/>
      <c r="S57" s="93"/>
      <c r="T57" s="93">
        <v>10000000</v>
      </c>
      <c r="U57" s="93"/>
      <c r="V57" s="93"/>
      <c r="W57" s="93"/>
      <c r="X57" s="93"/>
      <c r="Y57" s="93"/>
      <c r="Z57" s="92" t="s">
        <v>71</v>
      </c>
      <c r="AA57" s="91"/>
    </row>
    <row r="58" spans="1:27" ht="90" x14ac:dyDescent="0.25">
      <c r="A58" s="101"/>
      <c r="B58" s="91" t="s">
        <v>106</v>
      </c>
      <c r="C58" s="97">
        <v>2000000</v>
      </c>
      <c r="D58" s="96" t="s">
        <v>105</v>
      </c>
      <c r="E58" s="97">
        <v>2000000</v>
      </c>
      <c r="F58" s="101"/>
      <c r="G58" s="97">
        <v>2000000</v>
      </c>
      <c r="H58" s="92">
        <v>1</v>
      </c>
      <c r="I58" s="105" t="s">
        <v>104</v>
      </c>
      <c r="J58" s="95">
        <v>41275</v>
      </c>
      <c r="K58" s="95">
        <v>41609</v>
      </c>
      <c r="L58" s="100"/>
      <c r="M58" s="93"/>
      <c r="N58" s="93"/>
      <c r="O58" s="93"/>
      <c r="P58" s="93"/>
      <c r="Q58" s="93"/>
      <c r="R58" s="93"/>
      <c r="S58" s="93"/>
      <c r="T58" s="93">
        <v>2000000</v>
      </c>
      <c r="U58" s="93"/>
      <c r="V58" s="93"/>
      <c r="W58" s="93"/>
      <c r="X58" s="93"/>
      <c r="Y58" s="93"/>
      <c r="Z58" s="92" t="s">
        <v>71</v>
      </c>
      <c r="AA58" s="91"/>
    </row>
    <row r="59" spans="1:27" ht="60" x14ac:dyDescent="0.25">
      <c r="A59" s="98"/>
      <c r="B59" s="91" t="s">
        <v>103</v>
      </c>
      <c r="C59" s="97">
        <v>2000000</v>
      </c>
      <c r="D59" s="96" t="s">
        <v>102</v>
      </c>
      <c r="E59" s="97">
        <v>2000000</v>
      </c>
      <c r="F59" s="101"/>
      <c r="G59" s="97">
        <v>2000000</v>
      </c>
      <c r="H59" s="92">
        <v>3</v>
      </c>
      <c r="I59" s="91" t="s">
        <v>101</v>
      </c>
      <c r="J59" s="95">
        <v>41275</v>
      </c>
      <c r="K59" s="95">
        <v>41609</v>
      </c>
      <c r="L59" s="100"/>
      <c r="M59" s="93"/>
      <c r="N59" s="93"/>
      <c r="O59" s="93"/>
      <c r="P59" s="93"/>
      <c r="Q59" s="93"/>
      <c r="R59" s="93"/>
      <c r="S59" s="93"/>
      <c r="T59" s="93">
        <v>2000000</v>
      </c>
      <c r="U59" s="93"/>
      <c r="V59" s="93"/>
      <c r="W59" s="93"/>
      <c r="X59" s="93"/>
      <c r="Y59" s="93"/>
      <c r="Z59" s="92" t="s">
        <v>71</v>
      </c>
      <c r="AA59" s="91"/>
    </row>
    <row r="60" spans="1:27" ht="150" x14ac:dyDescent="0.25">
      <c r="A60" s="107" t="s">
        <v>100</v>
      </c>
      <c r="B60" s="96" t="s">
        <v>99</v>
      </c>
      <c r="C60" s="97">
        <v>10000000</v>
      </c>
      <c r="D60" s="96" t="s">
        <v>98</v>
      </c>
      <c r="E60" s="97">
        <v>10000000</v>
      </c>
      <c r="F60" s="101"/>
      <c r="G60" s="97">
        <v>10000000</v>
      </c>
      <c r="H60" s="92">
        <v>1</v>
      </c>
      <c r="I60" s="96" t="s">
        <v>97</v>
      </c>
      <c r="J60" s="95">
        <v>41275</v>
      </c>
      <c r="K60" s="95">
        <v>41609</v>
      </c>
      <c r="L60" s="100"/>
      <c r="M60" s="93"/>
      <c r="N60" s="93"/>
      <c r="O60" s="93"/>
      <c r="P60" s="93"/>
      <c r="Q60" s="93"/>
      <c r="R60" s="93"/>
      <c r="S60" s="93"/>
      <c r="T60" s="93">
        <v>10000000</v>
      </c>
      <c r="U60" s="93"/>
      <c r="V60" s="93"/>
      <c r="W60" s="93"/>
      <c r="X60" s="93"/>
      <c r="Y60" s="93"/>
      <c r="Z60" s="92" t="s">
        <v>71</v>
      </c>
      <c r="AA60" s="91"/>
    </row>
    <row r="61" spans="1:27" ht="63" x14ac:dyDescent="0.25">
      <c r="A61" s="101"/>
      <c r="B61" s="106" t="s">
        <v>96</v>
      </c>
      <c r="C61" s="97">
        <v>1000000</v>
      </c>
      <c r="D61" s="96" t="s">
        <v>95</v>
      </c>
      <c r="E61" s="97">
        <v>15000000</v>
      </c>
      <c r="F61" s="101"/>
      <c r="G61" s="97">
        <v>15000000</v>
      </c>
      <c r="H61" s="92">
        <v>2</v>
      </c>
      <c r="I61" s="91" t="s">
        <v>94</v>
      </c>
      <c r="J61" s="95">
        <v>41275</v>
      </c>
      <c r="K61" s="95">
        <v>41609</v>
      </c>
      <c r="L61" s="100"/>
      <c r="M61" s="93"/>
      <c r="N61" s="93"/>
      <c r="O61" s="93"/>
      <c r="P61" s="93"/>
      <c r="Q61" s="93"/>
      <c r="R61" s="93"/>
      <c r="S61" s="93"/>
      <c r="T61" s="93">
        <v>15000000</v>
      </c>
      <c r="U61" s="93"/>
      <c r="V61" s="93"/>
      <c r="W61" s="93"/>
      <c r="X61" s="93"/>
      <c r="Y61" s="93"/>
      <c r="Z61" s="92" t="s">
        <v>71</v>
      </c>
      <c r="AA61" s="91"/>
    </row>
    <row r="62" spans="1:27" ht="45" x14ac:dyDescent="0.25">
      <c r="A62" s="101"/>
      <c r="B62" s="102" t="s">
        <v>93</v>
      </c>
      <c r="C62" s="97">
        <v>3000000</v>
      </c>
      <c r="D62" s="96" t="s">
        <v>92</v>
      </c>
      <c r="E62" s="97">
        <v>10000000</v>
      </c>
      <c r="F62" s="101"/>
      <c r="G62" s="97">
        <v>10000000</v>
      </c>
      <c r="H62" s="92">
        <v>120</v>
      </c>
      <c r="I62" s="91" t="s">
        <v>91</v>
      </c>
      <c r="J62" s="95">
        <v>41275</v>
      </c>
      <c r="K62" s="95">
        <v>41609</v>
      </c>
      <c r="L62" s="100"/>
      <c r="M62" s="93"/>
      <c r="N62" s="93"/>
      <c r="O62" s="93"/>
      <c r="P62" s="93"/>
      <c r="Q62" s="93"/>
      <c r="R62" s="93"/>
      <c r="S62" s="93"/>
      <c r="T62" s="93">
        <v>3000000</v>
      </c>
      <c r="U62" s="93"/>
      <c r="V62" s="93">
        <v>7000000</v>
      </c>
      <c r="W62" s="93"/>
      <c r="X62" s="93"/>
      <c r="Y62" s="93"/>
      <c r="Z62" s="92" t="s">
        <v>75</v>
      </c>
      <c r="AA62" s="91"/>
    </row>
    <row r="63" spans="1:27" ht="45" x14ac:dyDescent="0.25">
      <c r="A63" s="101"/>
      <c r="B63" s="102" t="s">
        <v>90</v>
      </c>
      <c r="C63" s="97">
        <v>3000000</v>
      </c>
      <c r="D63" s="96" t="s">
        <v>89</v>
      </c>
      <c r="E63" s="97">
        <v>20000000</v>
      </c>
      <c r="F63" s="101"/>
      <c r="G63" s="97">
        <v>20000000</v>
      </c>
      <c r="H63" s="92">
        <v>5</v>
      </c>
      <c r="I63" s="91" t="s">
        <v>88</v>
      </c>
      <c r="J63" s="95">
        <v>41275</v>
      </c>
      <c r="K63" s="95">
        <v>41609</v>
      </c>
      <c r="L63" s="100"/>
      <c r="M63" s="93"/>
      <c r="N63" s="93"/>
      <c r="O63" s="93"/>
      <c r="P63" s="93"/>
      <c r="Q63" s="93"/>
      <c r="R63" s="93"/>
      <c r="S63" s="93"/>
      <c r="T63" s="93">
        <v>3000000</v>
      </c>
      <c r="U63" s="93"/>
      <c r="V63" s="93">
        <v>7000000</v>
      </c>
      <c r="W63" s="93"/>
      <c r="X63" s="93"/>
      <c r="Y63" s="93"/>
      <c r="Z63" s="92" t="s">
        <v>75</v>
      </c>
      <c r="AA63" s="91"/>
    </row>
    <row r="64" spans="1:27" ht="94.5" x14ac:dyDescent="0.25">
      <c r="A64" s="101"/>
      <c r="B64" s="106" t="s">
        <v>87</v>
      </c>
      <c r="C64" s="97">
        <v>2000000</v>
      </c>
      <c r="D64" s="96" t="s">
        <v>86</v>
      </c>
      <c r="E64" s="97">
        <v>5000000</v>
      </c>
      <c r="F64" s="101"/>
      <c r="G64" s="97">
        <v>30000000</v>
      </c>
      <c r="H64" s="92">
        <v>2</v>
      </c>
      <c r="I64" s="105" t="s">
        <v>85</v>
      </c>
      <c r="J64" s="95">
        <v>41275</v>
      </c>
      <c r="K64" s="95">
        <v>41609</v>
      </c>
      <c r="L64" s="100"/>
      <c r="M64" s="93">
        <v>2500000</v>
      </c>
      <c r="N64" s="93"/>
      <c r="O64" s="93"/>
      <c r="P64" s="93"/>
      <c r="Q64" s="93"/>
      <c r="R64" s="93"/>
      <c r="S64" s="93"/>
      <c r="T64" s="93">
        <v>2500000</v>
      </c>
      <c r="U64" s="93"/>
      <c r="V64" s="93">
        <v>25000000</v>
      </c>
      <c r="W64" s="93"/>
      <c r="X64" s="93"/>
      <c r="Y64" s="93"/>
      <c r="Z64" s="92" t="s">
        <v>75</v>
      </c>
      <c r="AA64" s="91"/>
    </row>
    <row r="65" spans="1:27" ht="78.75" x14ac:dyDescent="0.25">
      <c r="A65" s="101"/>
      <c r="B65" s="104" t="s">
        <v>84</v>
      </c>
      <c r="C65" s="97">
        <v>500000</v>
      </c>
      <c r="D65" s="96" t="s">
        <v>83</v>
      </c>
      <c r="E65" s="97">
        <v>5000000</v>
      </c>
      <c r="F65" s="101"/>
      <c r="G65" s="97">
        <v>5000000</v>
      </c>
      <c r="H65" s="103">
        <v>1</v>
      </c>
      <c r="I65" s="102" t="s">
        <v>82</v>
      </c>
      <c r="J65" s="95">
        <v>41275</v>
      </c>
      <c r="K65" s="95">
        <v>41609</v>
      </c>
      <c r="L65" s="100"/>
      <c r="M65" s="93">
        <v>500000</v>
      </c>
      <c r="N65" s="93"/>
      <c r="O65" s="93"/>
      <c r="P65" s="93"/>
      <c r="Q65" s="93"/>
      <c r="R65" s="93"/>
      <c r="S65" s="93"/>
      <c r="T65" s="93"/>
      <c r="U65" s="93"/>
      <c r="V65" s="93">
        <v>4500000</v>
      </c>
      <c r="W65" s="93"/>
      <c r="X65" s="93"/>
      <c r="Y65" s="93"/>
      <c r="Z65" s="92" t="s">
        <v>75</v>
      </c>
      <c r="AA65" s="91"/>
    </row>
    <row r="66" spans="1:27" ht="60" x14ac:dyDescent="0.25">
      <c r="A66" s="101"/>
      <c r="B66" s="99" t="s">
        <v>81</v>
      </c>
      <c r="C66" s="97">
        <v>2000000</v>
      </c>
      <c r="D66" s="99" t="s">
        <v>80</v>
      </c>
      <c r="E66" s="97">
        <v>2000000</v>
      </c>
      <c r="F66" s="101"/>
      <c r="G66" s="97">
        <v>2000000</v>
      </c>
      <c r="H66" s="92">
        <v>1</v>
      </c>
      <c r="I66" s="96" t="s">
        <v>79</v>
      </c>
      <c r="J66" s="95">
        <v>41275</v>
      </c>
      <c r="K66" s="95">
        <v>41609</v>
      </c>
      <c r="L66" s="100"/>
      <c r="M66" s="93"/>
      <c r="N66" s="93"/>
      <c r="O66" s="93"/>
      <c r="P66" s="93"/>
      <c r="Q66" s="93"/>
      <c r="R66" s="93"/>
      <c r="S66" s="93"/>
      <c r="T66" s="93">
        <v>2000000</v>
      </c>
      <c r="U66" s="93"/>
      <c r="V66" s="93"/>
      <c r="W66" s="93"/>
      <c r="X66" s="93"/>
      <c r="Y66" s="93"/>
      <c r="Z66" s="92" t="s">
        <v>71</v>
      </c>
      <c r="AA66" s="91"/>
    </row>
    <row r="67" spans="1:27" ht="78.75" x14ac:dyDescent="0.25">
      <c r="A67" s="101"/>
      <c r="B67" s="99" t="s">
        <v>78</v>
      </c>
      <c r="C67" s="97">
        <v>1000000</v>
      </c>
      <c r="D67" s="96" t="s">
        <v>77</v>
      </c>
      <c r="E67" s="97">
        <v>4000000</v>
      </c>
      <c r="F67" s="101"/>
      <c r="G67" s="97">
        <v>4000000</v>
      </c>
      <c r="H67" s="92">
        <v>10</v>
      </c>
      <c r="I67" s="96" t="s">
        <v>76</v>
      </c>
      <c r="J67" s="95">
        <v>41275</v>
      </c>
      <c r="K67" s="95">
        <v>41609</v>
      </c>
      <c r="L67" s="100"/>
      <c r="M67" s="93"/>
      <c r="N67" s="93"/>
      <c r="O67" s="93"/>
      <c r="P67" s="93"/>
      <c r="Q67" s="93"/>
      <c r="R67" s="93"/>
      <c r="S67" s="93"/>
      <c r="T67" s="93">
        <v>1000000</v>
      </c>
      <c r="U67" s="93"/>
      <c r="V67" s="93">
        <v>3000000</v>
      </c>
      <c r="W67" s="93"/>
      <c r="X67" s="93"/>
      <c r="Y67" s="93"/>
      <c r="Z67" s="92" t="s">
        <v>75</v>
      </c>
      <c r="AA67" s="91"/>
    </row>
    <row r="68" spans="1:27" ht="63" x14ac:dyDescent="0.25">
      <c r="A68" s="98"/>
      <c r="B68" s="99" t="s">
        <v>74</v>
      </c>
      <c r="C68" s="97">
        <v>500000</v>
      </c>
      <c r="D68" s="96" t="s">
        <v>73</v>
      </c>
      <c r="E68" s="97">
        <v>500000</v>
      </c>
      <c r="F68" s="98"/>
      <c r="G68" s="97">
        <v>500000</v>
      </c>
      <c r="H68" s="92">
        <v>150</v>
      </c>
      <c r="I68" s="96" t="s">
        <v>72</v>
      </c>
      <c r="J68" s="95">
        <v>41275</v>
      </c>
      <c r="K68" s="95">
        <v>41609</v>
      </c>
      <c r="L68" s="94"/>
      <c r="M68" s="93"/>
      <c r="N68" s="93"/>
      <c r="O68" s="93"/>
      <c r="P68" s="93"/>
      <c r="Q68" s="93"/>
      <c r="R68" s="93"/>
      <c r="S68" s="93"/>
      <c r="T68" s="93">
        <v>500000</v>
      </c>
      <c r="U68" s="93"/>
      <c r="V68" s="93"/>
      <c r="W68" s="93"/>
      <c r="X68" s="93"/>
      <c r="Y68" s="93"/>
      <c r="Z68" s="92" t="s">
        <v>71</v>
      </c>
      <c r="AA68" s="91"/>
    </row>
    <row r="71" spans="1:27" ht="15.75" x14ac:dyDescent="0.3">
      <c r="A71" s="4" t="s">
        <v>70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62" t="s">
        <v>47</v>
      </c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7" x14ac:dyDescent="0.25">
      <c r="A72" s="58" t="s">
        <v>46</v>
      </c>
      <c r="B72" s="58" t="s">
        <v>45</v>
      </c>
      <c r="C72" s="58" t="s">
        <v>44</v>
      </c>
      <c r="D72" s="58" t="s">
        <v>43</v>
      </c>
      <c r="E72" s="58" t="s">
        <v>42</v>
      </c>
      <c r="F72" s="58" t="s">
        <v>41</v>
      </c>
      <c r="G72" s="58" t="s">
        <v>40</v>
      </c>
      <c r="H72" s="58" t="s">
        <v>39</v>
      </c>
      <c r="I72" s="58" t="s">
        <v>38</v>
      </c>
      <c r="J72" s="58" t="s">
        <v>37</v>
      </c>
      <c r="K72" s="58" t="s">
        <v>36</v>
      </c>
      <c r="L72" s="58" t="s">
        <v>35</v>
      </c>
      <c r="M72" s="58" t="s">
        <v>34</v>
      </c>
      <c r="N72" s="61" t="s">
        <v>33</v>
      </c>
      <c r="O72" s="61"/>
      <c r="P72" s="61"/>
      <c r="Q72" s="61"/>
      <c r="R72" s="61"/>
      <c r="S72" s="61"/>
      <c r="T72" s="61"/>
      <c r="U72" s="61"/>
      <c r="V72" s="59" t="s">
        <v>32</v>
      </c>
      <c r="W72" s="58" t="s">
        <v>31</v>
      </c>
      <c r="X72" s="58" t="s">
        <v>30</v>
      </c>
      <c r="Y72" s="58" t="s">
        <v>29</v>
      </c>
      <c r="Z72" s="58" t="s">
        <v>28</v>
      </c>
      <c r="AA72" s="57" t="s">
        <v>27</v>
      </c>
    </row>
    <row r="73" spans="1:27" ht="76.5" x14ac:dyDescent="0.25">
      <c r="A73" s="58"/>
      <c r="B73" s="58"/>
      <c r="C73" s="58"/>
      <c r="D73" s="58"/>
      <c r="E73" s="58" t="s">
        <v>26</v>
      </c>
      <c r="F73" s="58"/>
      <c r="G73" s="58"/>
      <c r="H73" s="58"/>
      <c r="I73" s="58"/>
      <c r="J73" s="58"/>
      <c r="K73" s="58"/>
      <c r="L73" s="58"/>
      <c r="M73" s="58"/>
      <c r="N73" s="60" t="s">
        <v>25</v>
      </c>
      <c r="O73" s="60" t="s">
        <v>24</v>
      </c>
      <c r="P73" s="60" t="s">
        <v>23</v>
      </c>
      <c r="Q73" s="60" t="s">
        <v>22</v>
      </c>
      <c r="R73" s="60" t="s">
        <v>21</v>
      </c>
      <c r="S73" s="60" t="s">
        <v>20</v>
      </c>
      <c r="T73" s="60" t="s">
        <v>19</v>
      </c>
      <c r="U73" s="60" t="s">
        <v>18</v>
      </c>
      <c r="V73" s="59"/>
      <c r="W73" s="58"/>
      <c r="X73" s="58"/>
      <c r="Y73" s="58"/>
      <c r="Z73" s="58"/>
      <c r="AA73" s="57"/>
    </row>
    <row r="74" spans="1:27" ht="60" x14ac:dyDescent="0.25">
      <c r="A74" s="90" t="s">
        <v>69</v>
      </c>
      <c r="B74" s="74" t="s">
        <v>68</v>
      </c>
      <c r="C74" s="73">
        <v>10000000</v>
      </c>
      <c r="D74" s="72" t="s">
        <v>67</v>
      </c>
      <c r="E74" s="85">
        <v>4000000</v>
      </c>
      <c r="F74" s="89">
        <v>2013</v>
      </c>
      <c r="G74" s="64"/>
      <c r="H74" s="69">
        <v>2</v>
      </c>
      <c r="I74" s="68" t="s">
        <v>66</v>
      </c>
      <c r="J74" s="67">
        <v>41275</v>
      </c>
      <c r="K74" s="67">
        <v>41609</v>
      </c>
      <c r="L74" s="88" t="s">
        <v>65</v>
      </c>
      <c r="M74" s="78">
        <v>8000000</v>
      </c>
      <c r="N74" s="64"/>
      <c r="O74" s="64"/>
      <c r="P74" s="64"/>
      <c r="Q74" s="64"/>
      <c r="R74" s="64"/>
      <c r="S74" s="64"/>
      <c r="T74" s="82">
        <v>9000000</v>
      </c>
      <c r="U74" s="82">
        <v>9000000</v>
      </c>
      <c r="V74" s="64"/>
      <c r="W74" s="64"/>
      <c r="X74" s="64"/>
      <c r="Y74" s="64"/>
      <c r="Z74" s="88" t="s">
        <v>64</v>
      </c>
      <c r="AA74" s="64"/>
    </row>
    <row r="75" spans="1:27" ht="75" x14ac:dyDescent="0.25">
      <c r="A75" s="79"/>
      <c r="B75" s="74"/>
      <c r="C75" s="73"/>
      <c r="D75" s="87" t="s">
        <v>63</v>
      </c>
      <c r="E75" s="85">
        <v>2000000</v>
      </c>
      <c r="F75" s="70"/>
      <c r="G75" s="84"/>
      <c r="H75" s="83">
        <v>1</v>
      </c>
      <c r="I75" s="68" t="s">
        <v>62</v>
      </c>
      <c r="J75" s="67">
        <v>41275</v>
      </c>
      <c r="K75" s="67">
        <v>41609</v>
      </c>
      <c r="L75" s="76"/>
      <c r="M75" s="77"/>
      <c r="N75" s="64"/>
      <c r="O75" s="64"/>
      <c r="P75" s="64"/>
      <c r="Q75" s="64"/>
      <c r="R75" s="64"/>
      <c r="S75" s="64"/>
      <c r="T75" s="82"/>
      <c r="U75" s="82"/>
      <c r="V75" s="64"/>
      <c r="W75" s="64"/>
      <c r="X75" s="64"/>
      <c r="Y75" s="64"/>
      <c r="Z75" s="76"/>
      <c r="AA75" s="64"/>
    </row>
    <row r="76" spans="1:27" ht="75" x14ac:dyDescent="0.25">
      <c r="A76" s="79"/>
      <c r="B76" s="74"/>
      <c r="C76" s="73"/>
      <c r="D76" s="86" t="s">
        <v>61</v>
      </c>
      <c r="E76" s="85">
        <v>4000000</v>
      </c>
      <c r="F76" s="70"/>
      <c r="G76" s="84"/>
      <c r="H76" s="83">
        <v>1</v>
      </c>
      <c r="I76" s="68" t="s">
        <v>60</v>
      </c>
      <c r="J76" s="67">
        <v>41275</v>
      </c>
      <c r="K76" s="67">
        <v>41609</v>
      </c>
      <c r="L76" s="76"/>
      <c r="M76" s="77"/>
      <c r="N76" s="64"/>
      <c r="O76" s="64"/>
      <c r="P76" s="64"/>
      <c r="Q76" s="64"/>
      <c r="R76" s="64"/>
      <c r="S76" s="64"/>
      <c r="T76" s="82"/>
      <c r="U76" s="82"/>
      <c r="V76" s="64"/>
      <c r="W76" s="64"/>
      <c r="X76" s="64"/>
      <c r="Y76" s="64"/>
      <c r="Z76" s="76"/>
      <c r="AA76" s="64"/>
    </row>
    <row r="77" spans="1:27" ht="60" x14ac:dyDescent="0.25">
      <c r="A77" s="79"/>
      <c r="B77" s="74" t="s">
        <v>59</v>
      </c>
      <c r="C77" s="73">
        <v>7000000</v>
      </c>
      <c r="D77" s="72" t="s">
        <v>58</v>
      </c>
      <c r="E77" s="85">
        <v>3000000</v>
      </c>
      <c r="F77" s="70"/>
      <c r="G77" s="84"/>
      <c r="H77" s="83">
        <v>1</v>
      </c>
      <c r="I77" s="68" t="s">
        <v>49</v>
      </c>
      <c r="J77" s="67">
        <v>41275</v>
      </c>
      <c r="K77" s="67">
        <v>41609</v>
      </c>
      <c r="L77" s="76"/>
      <c r="M77" s="77"/>
      <c r="N77" s="64"/>
      <c r="O77" s="64"/>
      <c r="P77" s="64"/>
      <c r="Q77" s="64"/>
      <c r="R77" s="64"/>
      <c r="S77" s="64"/>
      <c r="T77" s="82"/>
      <c r="U77" s="82"/>
      <c r="V77" s="64"/>
      <c r="W77" s="64"/>
      <c r="X77" s="64"/>
      <c r="Y77" s="64"/>
      <c r="Z77" s="76"/>
      <c r="AA77" s="64"/>
    </row>
    <row r="78" spans="1:27" ht="45" x14ac:dyDescent="0.25">
      <c r="A78" s="79"/>
      <c r="B78" s="74"/>
      <c r="C78" s="73"/>
      <c r="D78" s="72" t="s">
        <v>57</v>
      </c>
      <c r="E78" s="71">
        <v>3000000</v>
      </c>
      <c r="F78" s="70"/>
      <c r="G78" s="64"/>
      <c r="H78" s="69">
        <v>1</v>
      </c>
      <c r="I78" s="68" t="s">
        <v>56</v>
      </c>
      <c r="J78" s="67">
        <v>41275</v>
      </c>
      <c r="K78" s="67">
        <v>41609</v>
      </c>
      <c r="L78" s="76"/>
      <c r="M78" s="77"/>
      <c r="N78" s="64"/>
      <c r="O78" s="64"/>
      <c r="P78" s="64"/>
      <c r="Q78" s="64"/>
      <c r="R78" s="64"/>
      <c r="S78" s="64"/>
      <c r="T78" s="82"/>
      <c r="U78" s="82"/>
      <c r="V78" s="64"/>
      <c r="W78" s="64"/>
      <c r="X78" s="64"/>
      <c r="Y78" s="64"/>
      <c r="Z78" s="76"/>
      <c r="AA78" s="64"/>
    </row>
    <row r="79" spans="1:27" ht="90" x14ac:dyDescent="0.25">
      <c r="A79" s="79"/>
      <c r="B79" s="74"/>
      <c r="C79" s="73"/>
      <c r="D79" s="72" t="s">
        <v>55</v>
      </c>
      <c r="E79" s="81">
        <v>1000000</v>
      </c>
      <c r="F79" s="70"/>
      <c r="G79" s="64"/>
      <c r="H79" s="80">
        <v>1</v>
      </c>
      <c r="I79" s="68" t="s">
        <v>54</v>
      </c>
      <c r="J79" s="67">
        <v>41275</v>
      </c>
      <c r="K79" s="67">
        <v>41609</v>
      </c>
      <c r="L79" s="76"/>
      <c r="M79" s="66"/>
      <c r="N79" s="64"/>
      <c r="O79" s="64"/>
      <c r="P79" s="64"/>
      <c r="Q79" s="64"/>
      <c r="R79" s="64"/>
      <c r="S79" s="64"/>
      <c r="T79" s="77">
        <v>9000000</v>
      </c>
      <c r="U79" s="77">
        <v>9000000</v>
      </c>
      <c r="V79" s="64"/>
      <c r="W79" s="64"/>
      <c r="X79" s="64"/>
      <c r="Y79" s="64"/>
      <c r="Z79" s="76"/>
      <c r="AA79" s="64"/>
    </row>
    <row r="80" spans="1:27" ht="45" x14ac:dyDescent="0.25">
      <c r="A80" s="79"/>
      <c r="B80" s="74" t="s">
        <v>53</v>
      </c>
      <c r="C80" s="73">
        <v>14175204</v>
      </c>
      <c r="D80" s="72" t="s">
        <v>52</v>
      </c>
      <c r="E80" s="71">
        <v>7175204</v>
      </c>
      <c r="F80" s="70"/>
      <c r="G80" s="64"/>
      <c r="H80" s="69">
        <v>2</v>
      </c>
      <c r="I80" s="68" t="s">
        <v>51</v>
      </c>
      <c r="J80" s="67">
        <v>41275</v>
      </c>
      <c r="K80" s="67">
        <v>41609</v>
      </c>
      <c r="L80" s="76"/>
      <c r="M80" s="78">
        <v>5175204</v>
      </c>
      <c r="N80" s="64"/>
      <c r="O80" s="64"/>
      <c r="P80" s="64"/>
      <c r="Q80" s="64"/>
      <c r="R80" s="64"/>
      <c r="S80" s="64"/>
      <c r="T80" s="77"/>
      <c r="U80" s="77"/>
      <c r="V80" s="64"/>
      <c r="W80" s="64"/>
      <c r="X80" s="64"/>
      <c r="Y80" s="64"/>
      <c r="Z80" s="76"/>
      <c r="AA80" s="64"/>
    </row>
    <row r="81" spans="1:34" ht="60" x14ac:dyDescent="0.25">
      <c r="A81" s="75"/>
      <c r="B81" s="74"/>
      <c r="C81" s="73"/>
      <c r="D81" s="72" t="s">
        <v>50</v>
      </c>
      <c r="E81" s="71">
        <v>7000000</v>
      </c>
      <c r="F81" s="70"/>
      <c r="G81" s="64"/>
      <c r="H81" s="69">
        <v>2</v>
      </c>
      <c r="I81" s="68" t="s">
        <v>49</v>
      </c>
      <c r="J81" s="67">
        <v>41275</v>
      </c>
      <c r="K81" s="67">
        <v>41609</v>
      </c>
      <c r="L81" s="65"/>
      <c r="M81" s="66"/>
      <c r="N81" s="64"/>
      <c r="O81" s="64"/>
      <c r="P81" s="64"/>
      <c r="Q81" s="64"/>
      <c r="R81" s="64"/>
      <c r="S81" s="64"/>
      <c r="T81" s="66"/>
      <c r="U81" s="66"/>
      <c r="V81" s="64"/>
      <c r="W81" s="64"/>
      <c r="X81" s="64"/>
      <c r="Y81" s="64"/>
      <c r="Z81" s="65"/>
      <c r="AA81" s="64"/>
    </row>
    <row r="84" spans="1:34" s="2" customFormat="1" ht="15.75" x14ac:dyDescent="0.3">
      <c r="A84" s="63" t="s">
        <v>48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2" t="s">
        <v>47</v>
      </c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AE84" s="1"/>
      <c r="AF84" s="1"/>
      <c r="AG84" s="1"/>
      <c r="AH84" s="1"/>
    </row>
    <row r="85" spans="1:34" s="2" customFormat="1" x14ac:dyDescent="0.25">
      <c r="A85" s="58" t="s">
        <v>46</v>
      </c>
      <c r="B85" s="58" t="s">
        <v>45</v>
      </c>
      <c r="C85" s="58" t="s">
        <v>44</v>
      </c>
      <c r="D85" s="58" t="s">
        <v>43</v>
      </c>
      <c r="E85" s="58" t="s">
        <v>42</v>
      </c>
      <c r="F85" s="58" t="s">
        <v>41</v>
      </c>
      <c r="G85" s="58" t="s">
        <v>40</v>
      </c>
      <c r="H85" s="58" t="s">
        <v>39</v>
      </c>
      <c r="I85" s="58" t="s">
        <v>38</v>
      </c>
      <c r="J85" s="58" t="s">
        <v>37</v>
      </c>
      <c r="K85" s="58" t="s">
        <v>36</v>
      </c>
      <c r="L85" s="58" t="s">
        <v>35</v>
      </c>
      <c r="M85" s="58" t="s">
        <v>34</v>
      </c>
      <c r="N85" s="61" t="s">
        <v>33</v>
      </c>
      <c r="O85" s="61"/>
      <c r="P85" s="61"/>
      <c r="Q85" s="61"/>
      <c r="R85" s="61"/>
      <c r="S85" s="61"/>
      <c r="T85" s="61"/>
      <c r="U85" s="61"/>
      <c r="V85" s="59" t="s">
        <v>32</v>
      </c>
      <c r="W85" s="58" t="s">
        <v>31</v>
      </c>
      <c r="X85" s="58" t="s">
        <v>30</v>
      </c>
      <c r="Y85" s="58" t="s">
        <v>29</v>
      </c>
      <c r="Z85" s="58" t="s">
        <v>28</v>
      </c>
      <c r="AA85" s="57" t="s">
        <v>27</v>
      </c>
      <c r="AE85" s="1"/>
      <c r="AF85" s="1"/>
      <c r="AG85" s="1"/>
      <c r="AH85" s="1"/>
    </row>
    <row r="86" spans="1:34" s="2" customFormat="1" ht="76.5" x14ac:dyDescent="0.25">
      <c r="A86" s="58"/>
      <c r="B86" s="58"/>
      <c r="C86" s="58"/>
      <c r="D86" s="58"/>
      <c r="E86" s="58" t="s">
        <v>26</v>
      </c>
      <c r="F86" s="58"/>
      <c r="G86" s="58"/>
      <c r="H86" s="58"/>
      <c r="I86" s="58"/>
      <c r="J86" s="58"/>
      <c r="K86" s="58"/>
      <c r="L86" s="58"/>
      <c r="M86" s="58"/>
      <c r="N86" s="60" t="s">
        <v>25</v>
      </c>
      <c r="O86" s="60" t="s">
        <v>24</v>
      </c>
      <c r="P86" s="60" t="s">
        <v>23</v>
      </c>
      <c r="Q86" s="60" t="s">
        <v>22</v>
      </c>
      <c r="R86" s="60" t="s">
        <v>21</v>
      </c>
      <c r="S86" s="60" t="s">
        <v>20</v>
      </c>
      <c r="T86" s="60" t="s">
        <v>19</v>
      </c>
      <c r="U86" s="60" t="s">
        <v>18</v>
      </c>
      <c r="V86" s="59"/>
      <c r="W86" s="58"/>
      <c r="X86" s="58"/>
      <c r="Y86" s="58"/>
      <c r="Z86" s="58"/>
      <c r="AA86" s="57"/>
      <c r="AE86" s="1"/>
      <c r="AF86" s="1"/>
      <c r="AG86" s="1"/>
      <c r="AH86" s="1"/>
    </row>
    <row r="87" spans="1:34" s="2" customFormat="1" ht="48" x14ac:dyDescent="0.25">
      <c r="A87" s="21" t="s">
        <v>17</v>
      </c>
      <c r="B87" s="51" t="s">
        <v>16</v>
      </c>
      <c r="C87" s="52">
        <v>1000000</v>
      </c>
      <c r="D87" s="47" t="s">
        <v>15</v>
      </c>
      <c r="E87" s="50">
        <f>C87</f>
        <v>1000000</v>
      </c>
      <c r="F87" s="56">
        <v>2103</v>
      </c>
      <c r="G87" s="49">
        <v>1000000</v>
      </c>
      <c r="H87" s="48">
        <v>1</v>
      </c>
      <c r="I87" s="47" t="s">
        <v>14</v>
      </c>
      <c r="J87" s="46">
        <v>41334</v>
      </c>
      <c r="K87" s="53">
        <v>41609</v>
      </c>
      <c r="L87" s="8" t="s">
        <v>13</v>
      </c>
      <c r="M87" s="53"/>
      <c r="N87" s="53"/>
      <c r="O87" s="53"/>
      <c r="P87" s="53"/>
      <c r="Q87" s="53"/>
      <c r="R87" s="53"/>
      <c r="S87" s="55">
        <f>G87</f>
        <v>1000000</v>
      </c>
      <c r="T87" s="53"/>
      <c r="U87" s="53"/>
      <c r="V87" s="53"/>
      <c r="W87" s="53"/>
      <c r="X87" s="53"/>
      <c r="Y87" s="53"/>
      <c r="Z87" s="54" t="s">
        <v>12</v>
      </c>
      <c r="AA87" s="53"/>
      <c r="AE87" s="1"/>
      <c r="AF87" s="1"/>
      <c r="AG87" s="1"/>
      <c r="AH87" s="1"/>
    </row>
    <row r="88" spans="1:34" s="2" customFormat="1" ht="36" x14ac:dyDescent="0.25">
      <c r="A88" s="34"/>
      <c r="B88" s="51" t="s">
        <v>11</v>
      </c>
      <c r="C88" s="52">
        <v>15000000</v>
      </c>
      <c r="D88" s="51" t="s">
        <v>10</v>
      </c>
      <c r="E88" s="50">
        <f>C88</f>
        <v>15000000</v>
      </c>
      <c r="F88" s="24"/>
      <c r="G88" s="49">
        <v>15000000</v>
      </c>
      <c r="H88" s="48">
        <v>150</v>
      </c>
      <c r="I88" s="47" t="s">
        <v>9</v>
      </c>
      <c r="J88" s="46">
        <v>41334</v>
      </c>
      <c r="K88" s="44">
        <v>41609</v>
      </c>
      <c r="L88" s="8"/>
      <c r="M88" s="44"/>
      <c r="N88" s="44"/>
      <c r="O88" s="44"/>
      <c r="P88" s="44"/>
      <c r="Q88" s="44"/>
      <c r="R88" s="44"/>
      <c r="S88" s="45">
        <f>G88</f>
        <v>15000000</v>
      </c>
      <c r="T88" s="44"/>
      <c r="U88" s="44"/>
      <c r="V88" s="44"/>
      <c r="W88" s="44"/>
      <c r="X88" s="44"/>
      <c r="Y88" s="44"/>
      <c r="Z88" s="18"/>
      <c r="AA88" s="44"/>
      <c r="AE88" s="1"/>
      <c r="AF88" s="1"/>
      <c r="AG88" s="1"/>
      <c r="AH88" s="1"/>
    </row>
    <row r="89" spans="1:34" s="2" customFormat="1" x14ac:dyDescent="0.25">
      <c r="A89" s="34"/>
      <c r="B89" s="37" t="s">
        <v>8</v>
      </c>
      <c r="C89" s="43">
        <v>28000000</v>
      </c>
      <c r="D89" s="32" t="s">
        <v>7</v>
      </c>
      <c r="E89" s="25">
        <v>14000000</v>
      </c>
      <c r="F89" s="24"/>
      <c r="G89" s="23">
        <v>14000000</v>
      </c>
      <c r="H89" s="38">
        <v>2</v>
      </c>
      <c r="I89" s="37" t="s">
        <v>6</v>
      </c>
      <c r="J89" s="41">
        <v>41334</v>
      </c>
      <c r="K89" s="41">
        <v>41609</v>
      </c>
      <c r="L89" s="8"/>
      <c r="M89" s="41"/>
      <c r="N89" s="41"/>
      <c r="O89" s="41"/>
      <c r="P89" s="41"/>
      <c r="Q89" s="41"/>
      <c r="R89" s="41"/>
      <c r="S89" s="42">
        <f>G89</f>
        <v>14000000</v>
      </c>
      <c r="T89" s="41"/>
      <c r="U89" s="41"/>
      <c r="V89" s="41"/>
      <c r="W89" s="41"/>
      <c r="X89" s="41"/>
      <c r="Y89" s="41"/>
      <c r="Z89" s="18"/>
      <c r="AA89" s="41"/>
      <c r="AE89" s="1"/>
      <c r="AF89" s="1"/>
      <c r="AG89" s="1"/>
      <c r="AH89" s="1"/>
    </row>
    <row r="90" spans="1:34" s="2" customFormat="1" x14ac:dyDescent="0.25">
      <c r="A90" s="34"/>
      <c r="B90" s="30"/>
      <c r="C90" s="39"/>
      <c r="D90" s="32"/>
      <c r="E90" s="14"/>
      <c r="F90" s="24"/>
      <c r="G90" s="12"/>
      <c r="H90" s="31"/>
      <c r="I90" s="30"/>
      <c r="J90" s="40"/>
      <c r="K90" s="40"/>
      <c r="L90" s="8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18"/>
      <c r="AA90" s="40"/>
      <c r="AE90" s="1"/>
      <c r="AF90" s="1"/>
      <c r="AG90" s="1"/>
      <c r="AH90" s="1"/>
    </row>
    <row r="91" spans="1:34" s="2" customFormat="1" x14ac:dyDescent="0.25">
      <c r="A91" s="34"/>
      <c r="B91" s="30"/>
      <c r="C91" s="39"/>
      <c r="D91" s="32" t="s">
        <v>5</v>
      </c>
      <c r="E91" s="25">
        <v>14000000</v>
      </c>
      <c r="F91" s="24"/>
      <c r="G91" s="23">
        <v>14000000</v>
      </c>
      <c r="H91" s="38">
        <v>3</v>
      </c>
      <c r="I91" s="37" t="s">
        <v>4</v>
      </c>
      <c r="J91" s="20">
        <v>41334</v>
      </c>
      <c r="K91" s="35">
        <v>41609</v>
      </c>
      <c r="L91" s="8"/>
      <c r="M91" s="35"/>
      <c r="N91" s="35"/>
      <c r="O91" s="35"/>
      <c r="P91" s="35"/>
      <c r="Q91" s="35"/>
      <c r="R91" s="35"/>
      <c r="S91" s="36">
        <f>G91</f>
        <v>14000000</v>
      </c>
      <c r="T91" s="35"/>
      <c r="U91" s="35"/>
      <c r="V91" s="35"/>
      <c r="W91" s="35"/>
      <c r="X91" s="35"/>
      <c r="Y91" s="35"/>
      <c r="Z91" s="18"/>
      <c r="AA91" s="35"/>
      <c r="AE91" s="1"/>
      <c r="AF91" s="1"/>
      <c r="AG91" s="1"/>
      <c r="AH91" s="1"/>
    </row>
    <row r="92" spans="1:34" s="2" customFormat="1" x14ac:dyDescent="0.25">
      <c r="A92" s="34"/>
      <c r="B92" s="30"/>
      <c r="C92" s="33"/>
      <c r="D92" s="32"/>
      <c r="E92" s="14"/>
      <c r="F92" s="24"/>
      <c r="G92" s="12"/>
      <c r="H92" s="31"/>
      <c r="I92" s="30"/>
      <c r="J92" s="29"/>
      <c r="K92" s="28"/>
      <c r="L92" s="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8"/>
      <c r="AA92" s="28"/>
      <c r="AE92" s="1"/>
      <c r="AF92" s="1"/>
      <c r="AG92" s="1"/>
      <c r="AH92" s="1"/>
    </row>
    <row r="93" spans="1:34" s="2" customFormat="1" x14ac:dyDescent="0.25">
      <c r="A93" s="21" t="s">
        <v>3</v>
      </c>
      <c r="B93" s="27" t="s">
        <v>2</v>
      </c>
      <c r="C93" s="26">
        <v>28000000</v>
      </c>
      <c r="D93" s="21" t="s">
        <v>1</v>
      </c>
      <c r="E93" s="25">
        <v>28000000</v>
      </c>
      <c r="F93" s="24"/>
      <c r="G93" s="23">
        <v>28000000</v>
      </c>
      <c r="H93" s="22">
        <v>2</v>
      </c>
      <c r="I93" s="21" t="s">
        <v>0</v>
      </c>
      <c r="J93" s="20">
        <v>41334</v>
      </c>
      <c r="K93" s="17">
        <v>41609</v>
      </c>
      <c r="L93" s="8"/>
      <c r="M93" s="17"/>
      <c r="N93" s="17"/>
      <c r="O93" s="17"/>
      <c r="P93" s="17"/>
      <c r="Q93" s="17"/>
      <c r="R93" s="17"/>
      <c r="S93" s="19">
        <f>G93</f>
        <v>28000000</v>
      </c>
      <c r="T93" s="17"/>
      <c r="U93" s="17"/>
      <c r="V93" s="17"/>
      <c r="W93" s="17"/>
      <c r="X93" s="17"/>
      <c r="Y93" s="17"/>
      <c r="Z93" s="18"/>
      <c r="AA93" s="17"/>
      <c r="AE93" s="1"/>
      <c r="AF93" s="1"/>
      <c r="AG93" s="1"/>
      <c r="AH93" s="1"/>
    </row>
    <row r="94" spans="1:34" s="2" customFormat="1" x14ac:dyDescent="0.25">
      <c r="A94" s="10"/>
      <c r="B94" s="16"/>
      <c r="C94" s="15"/>
      <c r="D94" s="10"/>
      <c r="E94" s="14"/>
      <c r="F94" s="13"/>
      <c r="G94" s="12"/>
      <c r="H94" s="11"/>
      <c r="I94" s="10"/>
      <c r="J94" s="9"/>
      <c r="K94" s="6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  <c r="AA94" s="6"/>
      <c r="AE94" s="1"/>
      <c r="AF94" s="1"/>
      <c r="AG94" s="1"/>
      <c r="AH94" s="1"/>
    </row>
    <row r="95" spans="1:34" s="2" customFormat="1" ht="15.75" x14ac:dyDescent="0.3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>
        <f>SUM(S87:S94)</f>
        <v>72000000</v>
      </c>
      <c r="T95" s="3"/>
      <c r="U95" s="3"/>
      <c r="V95" s="3"/>
      <c r="W95" s="3"/>
      <c r="X95" s="3"/>
      <c r="Y95" s="3"/>
      <c r="Z95" s="3"/>
      <c r="AA95" s="3"/>
      <c r="AE95" s="1"/>
      <c r="AF95" s="1"/>
      <c r="AG95" s="1"/>
      <c r="AH95" s="1"/>
    </row>
    <row r="96" spans="1:34" s="2" customFormat="1" ht="15.75" x14ac:dyDescent="0.3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E96" s="1"/>
      <c r="AF96" s="1"/>
      <c r="AG96" s="1"/>
      <c r="AH96" s="1"/>
    </row>
  </sheetData>
  <mergeCells count="248">
    <mergeCell ref="W91:W92"/>
    <mergeCell ref="X91:X92"/>
    <mergeCell ref="Y91:Y92"/>
    <mergeCell ref="H93:H94"/>
    <mergeCell ref="I93:I94"/>
    <mergeCell ref="J93:J94"/>
    <mergeCell ref="K93:K94"/>
    <mergeCell ref="M93:M94"/>
    <mergeCell ref="N93:N94"/>
    <mergeCell ref="W93:W94"/>
    <mergeCell ref="X93:X94"/>
    <mergeCell ref="Y93:Y94"/>
    <mergeCell ref="AA93:AA94"/>
    <mergeCell ref="O93:O94"/>
    <mergeCell ref="P93:P94"/>
    <mergeCell ref="Q93:Q94"/>
    <mergeCell ref="R93:R94"/>
    <mergeCell ref="S93:S94"/>
    <mergeCell ref="T93:T94"/>
    <mergeCell ref="A87:A92"/>
    <mergeCell ref="Z87:Z94"/>
    <mergeCell ref="B89:B92"/>
    <mergeCell ref="C89:C92"/>
    <mergeCell ref="D89:D90"/>
    <mergeCell ref="A1:V1"/>
    <mergeCell ref="A2:V2"/>
    <mergeCell ref="A4:V4"/>
    <mergeCell ref="U93:U94"/>
    <mergeCell ref="V93:V94"/>
    <mergeCell ref="T91:T92"/>
    <mergeCell ref="U91:U92"/>
    <mergeCell ref="V91:V92"/>
    <mergeCell ref="J91:J92"/>
    <mergeCell ref="K91:K92"/>
    <mergeCell ref="M91:M92"/>
    <mergeCell ref="N91:N92"/>
    <mergeCell ref="O91:O92"/>
    <mergeCell ref="P91:P92"/>
    <mergeCell ref="AA91:AA92"/>
    <mergeCell ref="A93:A94"/>
    <mergeCell ref="B93:B94"/>
    <mergeCell ref="C93:C94"/>
    <mergeCell ref="D93:D94"/>
    <mergeCell ref="E93:E94"/>
    <mergeCell ref="G93:G94"/>
    <mergeCell ref="Q91:Q92"/>
    <mergeCell ref="R91:R92"/>
    <mergeCell ref="S91:S92"/>
    <mergeCell ref="Q89:Q90"/>
    <mergeCell ref="R89:R90"/>
    <mergeCell ref="S89:S90"/>
    <mergeCell ref="I89:I90"/>
    <mergeCell ref="J89:J90"/>
    <mergeCell ref="K89:K90"/>
    <mergeCell ref="M89:M90"/>
    <mergeCell ref="N89:N90"/>
    <mergeCell ref="O89:O90"/>
    <mergeCell ref="L87:L94"/>
    <mergeCell ref="D91:D92"/>
    <mergeCell ref="E91:E92"/>
    <mergeCell ref="G91:G92"/>
    <mergeCell ref="H91:H92"/>
    <mergeCell ref="I91:I92"/>
    <mergeCell ref="P89:P90"/>
    <mergeCell ref="F87:F94"/>
    <mergeCell ref="E89:E90"/>
    <mergeCell ref="G89:G90"/>
    <mergeCell ref="H89:H90"/>
    <mergeCell ref="AA85:AA86"/>
    <mergeCell ref="I85:I86"/>
    <mergeCell ref="J85:J86"/>
    <mergeCell ref="K85:K86"/>
    <mergeCell ref="L85:L86"/>
    <mergeCell ref="M85:M86"/>
    <mergeCell ref="N85:U85"/>
    <mergeCell ref="G85:G86"/>
    <mergeCell ref="H85:H86"/>
    <mergeCell ref="V85:V86"/>
    <mergeCell ref="W85:W86"/>
    <mergeCell ref="X85:X86"/>
    <mergeCell ref="Y85:Y86"/>
    <mergeCell ref="A85:A86"/>
    <mergeCell ref="B85:B86"/>
    <mergeCell ref="C85:C86"/>
    <mergeCell ref="D85:D86"/>
    <mergeCell ref="E85:E86"/>
    <mergeCell ref="F85:F86"/>
    <mergeCell ref="M80:M81"/>
    <mergeCell ref="V89:V90"/>
    <mergeCell ref="W89:W90"/>
    <mergeCell ref="X89:X90"/>
    <mergeCell ref="Y89:Y90"/>
    <mergeCell ref="AA89:AA90"/>
    <mergeCell ref="T89:T90"/>
    <mergeCell ref="U89:U90"/>
    <mergeCell ref="N84:Y84"/>
    <mergeCell ref="Z85:Z86"/>
    <mergeCell ref="M74:M79"/>
    <mergeCell ref="T74:T78"/>
    <mergeCell ref="U74:U78"/>
    <mergeCell ref="Z74:Z81"/>
    <mergeCell ref="B77:B79"/>
    <mergeCell ref="C77:C79"/>
    <mergeCell ref="T79:T81"/>
    <mergeCell ref="U79:U81"/>
    <mergeCell ref="B80:B81"/>
    <mergeCell ref="C80:C81"/>
    <mergeCell ref="Z72:Z73"/>
    <mergeCell ref="AA72:AA73"/>
    <mergeCell ref="A74:A81"/>
    <mergeCell ref="B74:B76"/>
    <mergeCell ref="C74:C76"/>
    <mergeCell ref="F74:F81"/>
    <mergeCell ref="L74:L81"/>
    <mergeCell ref="J72:J73"/>
    <mergeCell ref="K72:K73"/>
    <mergeCell ref="L72:L73"/>
    <mergeCell ref="G72:G73"/>
    <mergeCell ref="H72:H73"/>
    <mergeCell ref="I72:I73"/>
    <mergeCell ref="W72:W73"/>
    <mergeCell ref="X72:X73"/>
    <mergeCell ref="Y72:Y73"/>
    <mergeCell ref="M72:M73"/>
    <mergeCell ref="N72:U72"/>
    <mergeCell ref="V72:V73"/>
    <mergeCell ref="A72:A73"/>
    <mergeCell ref="B72:B73"/>
    <mergeCell ref="C72:C73"/>
    <mergeCell ref="D72:D73"/>
    <mergeCell ref="E72:E73"/>
    <mergeCell ref="F72:F73"/>
    <mergeCell ref="A46:A47"/>
    <mergeCell ref="B46:B47"/>
    <mergeCell ref="C46:C47"/>
    <mergeCell ref="D46:D47"/>
    <mergeCell ref="E46:E47"/>
    <mergeCell ref="N71:Y71"/>
    <mergeCell ref="G46:G47"/>
    <mergeCell ref="H46:H47"/>
    <mergeCell ref="I46:I47"/>
    <mergeCell ref="J46:J47"/>
    <mergeCell ref="K46:K47"/>
    <mergeCell ref="L46:L47"/>
    <mergeCell ref="Z46:Z47"/>
    <mergeCell ref="AA46:AA47"/>
    <mergeCell ref="F48:F68"/>
    <mergeCell ref="L48:L68"/>
    <mergeCell ref="A49:A53"/>
    <mergeCell ref="A54:A59"/>
    <mergeCell ref="A60:A68"/>
    <mergeCell ref="M46:M47"/>
    <mergeCell ref="N46:U46"/>
    <mergeCell ref="V46:V47"/>
    <mergeCell ref="W34:W35"/>
    <mergeCell ref="X34:X35"/>
    <mergeCell ref="Y34:Y35"/>
    <mergeCell ref="L8:L39"/>
    <mergeCell ref="M8:M13"/>
    <mergeCell ref="T8:T17"/>
    <mergeCell ref="F46:F47"/>
    <mergeCell ref="G36:G39"/>
    <mergeCell ref="H36:H37"/>
    <mergeCell ref="I36:I37"/>
    <mergeCell ref="M36:M39"/>
    <mergeCell ref="T36:T39"/>
    <mergeCell ref="N45:Y45"/>
    <mergeCell ref="W46:W47"/>
    <mergeCell ref="X46:X47"/>
    <mergeCell ref="Y46:Y47"/>
    <mergeCell ref="S34:S35"/>
    <mergeCell ref="U34:U35"/>
    <mergeCell ref="Z8:Z39"/>
    <mergeCell ref="E15:E16"/>
    <mergeCell ref="A19:A22"/>
    <mergeCell ref="D19:D22"/>
    <mergeCell ref="E19:E22"/>
    <mergeCell ref="G19:G22"/>
    <mergeCell ref="H19:H21"/>
    <mergeCell ref="V34:V35"/>
    <mergeCell ref="AA34:AA35"/>
    <mergeCell ref="A36:A39"/>
    <mergeCell ref="B36:B39"/>
    <mergeCell ref="C36:C39"/>
    <mergeCell ref="D36:D39"/>
    <mergeCell ref="E36:E39"/>
    <mergeCell ref="O34:O35"/>
    <mergeCell ref="P34:P35"/>
    <mergeCell ref="Q34:Q35"/>
    <mergeCell ref="R34:R35"/>
    <mergeCell ref="A28:A30"/>
    <mergeCell ref="B28:B35"/>
    <mergeCell ref="C28:C35"/>
    <mergeCell ref="D28:D29"/>
    <mergeCell ref="E28:E29"/>
    <mergeCell ref="G28:G29"/>
    <mergeCell ref="M28:M29"/>
    <mergeCell ref="T28:T35"/>
    <mergeCell ref="A31:A35"/>
    <mergeCell ref="H32:H33"/>
    <mergeCell ref="I32:I33"/>
    <mergeCell ref="D34:D35"/>
    <mergeCell ref="E34:E35"/>
    <mergeCell ref="G34:G35"/>
    <mergeCell ref="M34:M35"/>
    <mergeCell ref="N34:N35"/>
    <mergeCell ref="G15:G16"/>
    <mergeCell ref="M15:M16"/>
    <mergeCell ref="B18:B25"/>
    <mergeCell ref="C18:C25"/>
    <mergeCell ref="T18:T25"/>
    <mergeCell ref="A10:A12"/>
    <mergeCell ref="D10:D12"/>
    <mergeCell ref="E10:E12"/>
    <mergeCell ref="A15:A16"/>
    <mergeCell ref="D15:D16"/>
    <mergeCell ref="I19:I21"/>
    <mergeCell ref="M19:M22"/>
    <mergeCell ref="A25:A27"/>
    <mergeCell ref="B26:B27"/>
    <mergeCell ref="C26:C27"/>
    <mergeCell ref="T26:T27"/>
    <mergeCell ref="J6:J7"/>
    <mergeCell ref="K6:K7"/>
    <mergeCell ref="L6:L7"/>
    <mergeCell ref="M6:M7"/>
    <mergeCell ref="N6:U6"/>
    <mergeCell ref="V6:V7"/>
    <mergeCell ref="W6:W7"/>
    <mergeCell ref="X6:X7"/>
    <mergeCell ref="Y6:Y7"/>
    <mergeCell ref="Z6:Z7"/>
    <mergeCell ref="AA6:AA7"/>
    <mergeCell ref="A8:A9"/>
    <mergeCell ref="B8:B17"/>
    <mergeCell ref="C8:C17"/>
    <mergeCell ref="F8:F39"/>
    <mergeCell ref="G8:G13"/>
    <mergeCell ref="N5:Y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25" right="0.25" top="0.75" bottom="0.75" header="0.3" footer="0.3"/>
  <pageSetup scale="4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ECONOMICO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2014-04-23T17:07:06Z</dcterms:created>
  <dcterms:modified xsi:type="dcterms:W3CDTF">2014-04-23T17:07:15Z</dcterms:modified>
</cp:coreProperties>
</file>