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820" windowHeight="5970" activeTab="0"/>
  </bookViews>
  <sheets>
    <sheet name="PLAN DE ACCION" sheetId="1" r:id="rId1"/>
  </sheets>
  <definedNames/>
  <calcPr fullCalcOnLoad="1"/>
</workbook>
</file>

<file path=xl/sharedStrings.xml><?xml version="1.0" encoding="utf-8"?>
<sst xmlns="http://schemas.openxmlformats.org/spreadsheetml/2006/main" count="134" uniqueCount="103">
  <si>
    <t>TOTAL SUBPROGRAMA</t>
  </si>
  <si>
    <t>Programación física y financiera de  programas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</si>
  <si>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</si>
  <si>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</si>
  <si>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</si>
  <si>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</si>
  <si>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</si>
  <si>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</si>
  <si>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</si>
  <si>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</si>
  <si>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</si>
  <si>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FORMATO:  04</t>
  </si>
  <si>
    <t>LINEA ESTRATEGICA:</t>
  </si>
  <si>
    <t>OBJETIVO ESPECIFICO:</t>
  </si>
  <si>
    <t>PROYECTOS</t>
  </si>
  <si>
    <t xml:space="preserve">LOCALIZACIÓN PROGRAMADA 
</t>
  </si>
  <si>
    <t xml:space="preserve">
Unidad 
</t>
  </si>
  <si>
    <t>TOTAL PROGRAMA</t>
  </si>
  <si>
    <t>Recursos Func.</t>
  </si>
  <si>
    <t>REC. DE GESTION</t>
  </si>
  <si>
    <t>Nivel Central</t>
  </si>
  <si>
    <t>Propios descentralizados</t>
  </si>
  <si>
    <t>Cofinanc. Nacional</t>
  </si>
  <si>
    <t>Mpios.</t>
  </si>
  <si>
    <t>Otros</t>
  </si>
  <si>
    <t xml:space="preserve">Propios 
</t>
  </si>
  <si>
    <t>Destinación Especial</t>
  </si>
  <si>
    <t>Ordinarios</t>
  </si>
  <si>
    <t>Crédito</t>
  </si>
  <si>
    <t>Regalías</t>
  </si>
  <si>
    <t>(*) Corresponde al costo total del proyecto independiente de si su ejecución supera la vigencia actual. Este incluye recursos de inversión y funcionamiento. Está dado en miles de pesos</t>
  </si>
  <si>
    <t xml:space="preserve">PROGRAMACIÓN ANUAL (MESES) 
</t>
  </si>
  <si>
    <t>Coop Internac</t>
  </si>
  <si>
    <t xml:space="preserve">
PROGRAMA 
</t>
  </si>
  <si>
    <t xml:space="preserve">
CODIGO DEL BPID</t>
  </si>
  <si>
    <t xml:space="preserve">
ACTIVIDADES 
</t>
  </si>
  <si>
    <t xml:space="preserve">
Costo Total Proyecto 
(*)</t>
  </si>
  <si>
    <t>TOTAL INVERSION</t>
  </si>
  <si>
    <t xml:space="preserve">
TOTAL INVERSION + FUNC</t>
  </si>
  <si>
    <t xml:space="preserve">
RESPONS.  ACTIVIDAD.
</t>
  </si>
  <si>
    <t xml:space="preserve">
TIEMPO PROGRA-MADO (DÍAS) 
</t>
  </si>
  <si>
    <t>Guadalupe</t>
  </si>
  <si>
    <t>Guarne</t>
  </si>
  <si>
    <t>Guatapé</t>
  </si>
  <si>
    <t>Heliconia</t>
  </si>
  <si>
    <t>Hispania</t>
  </si>
  <si>
    <t>Itaguí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</si>
  <si>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</si>
  <si>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</si>
  <si>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</si>
  <si>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</si>
  <si>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</si>
  <si>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</si>
  <si>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</si>
  <si>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</si>
  <si>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</si>
  <si>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</si>
  <si>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</si>
  <si>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Gestión</t>
  </si>
  <si>
    <t>Total</t>
  </si>
  <si>
    <t>Sistema General de Participac.</t>
  </si>
  <si>
    <t>SUBPRO-
GRAMA</t>
  </si>
  <si>
    <t>RURAL</t>
  </si>
  <si>
    <t>URBANO</t>
  </si>
  <si>
    <t>INDICADOR DE PRODUCTO</t>
  </si>
  <si>
    <t>PLAN DE ACCION DEPENDENCIAS</t>
  </si>
  <si>
    <t>Municipio</t>
  </si>
  <si>
    <t xml:space="preserve">Entidad Responsable: </t>
  </si>
  <si>
    <t xml:space="preserve">Fecha de presentación: </t>
  </si>
  <si>
    <t xml:space="preserve">INVERSIÓN MUNICIPIO 
</t>
  </si>
  <si>
    <t>Vigencia 2013</t>
  </si>
  <si>
    <r>
      <t xml:space="preserve">CANTIDAD PROGRAMADA DE LA ACTIVIDAD                    </t>
    </r>
    <r>
      <rPr>
        <b/>
        <sz val="8"/>
        <color indexed="10"/>
        <rFont val="Arial"/>
        <family val="2"/>
      </rPr>
      <t xml:space="preserve">  </t>
    </r>
    <r>
      <rPr>
        <b/>
        <sz val="8"/>
        <rFont val="Arial"/>
        <family val="2"/>
      </rPr>
      <t xml:space="preserve">
</t>
    </r>
  </si>
  <si>
    <t>LÍNEA ESTRATÉGICA 5. PUERTO TRIUNFO CON PROYECCIÓN INSTITUCIONAL Y ADMINISTRATIVA</t>
  </si>
  <si>
    <t>Adecuar la administración municipal de Puerto Triunfo para que pueda cumplir cabalmente con su misión y hacer frente a los nuevos retos ya que la sociedad y el entorno son cambiantes. Un fortalecimiento institucional supone adecuar los procesos, infraestructura física y tecnológica, finanzas públicas y un talento humano profesional y ético, orientados al servicio de la comunidad.</t>
  </si>
  <si>
    <t>Secretaría de Hacienda</t>
  </si>
  <si>
    <t>Desarrollo Institucional</t>
  </si>
  <si>
    <t>Fortalecimiento a los procesos de la Secretaria de Hacienda del Municipio de Puerto Triunfo</t>
  </si>
  <si>
    <t>MODERNIZACION SISTEMA CONTABLE</t>
  </si>
  <si>
    <t>MEJORAMIENTO DEL MECI DE LA DEPENDENCIA</t>
  </si>
  <si>
    <t>X</t>
  </si>
  <si>
    <t>FINANZAS MUNICIPALES SANEADAS</t>
  </si>
  <si>
    <t>SOSTENIBILIDAD FINANCIERA DEL MUNICIPIO</t>
  </si>
  <si>
    <t>REALIZACION UN ESTUDIO PASIVO PENSIONAL Y COBRO DE CUOTAS PARTES PENSIONALES</t>
  </si>
  <si>
    <t>DEPURACION SALDOS CUENTAS BANCARIAS Y REINTEGRO SALDOS SEGÚN SU ORIGEN</t>
  </si>
  <si>
    <t>IDENTIFICAR OBLIGACIONES, REALIZAR ACUERDOS DE PAGO Y EVITAR DEMANDAS</t>
  </si>
  <si>
    <t>IDENTIFICAR NUEVAS FUENTES DE INGRESOS MUNICIPALES</t>
  </si>
  <si>
    <t>REALIZAR EL COBRO DE CARTERA VENCIDA A FAVOR DEL MUNICIPIO</t>
  </si>
  <si>
    <t>CONTROLAR GASTOS DE FUNCIONAMIENTO</t>
  </si>
  <si>
    <t>ADQUISICIÓN DE EQUIPOS DE COMPUTO QUE GARANTICEN LA AGILIDAD, SEGURIDAD Y CONFIABILIDAD DE LA INFORMACION CONTABLE</t>
  </si>
  <si>
    <t>IMPLEMENTACION CODIGOS DE BARRAS</t>
  </si>
  <si>
    <t>ACTUALIZAR PROCESO Y ELABORAR MANUALES DE PROCEDIMIENTO</t>
  </si>
  <si>
    <t>REALIZAR GESTIÓN DE RIESGOS</t>
  </si>
  <si>
    <t>REALIZAR AUTOEVALUACIÓN DEL CONTROL Y DE LA GESTIÓN</t>
  </si>
  <si>
    <t>30 de Enero 2014</t>
  </si>
  <si>
    <t>% de saneamiento de las finanzas pùblicas</t>
  </si>
  <si>
    <t>% de sostenibilidad financiera frentes a los gastos de funcionamiento y endeudamiento del Municipio</t>
  </si>
  <si>
    <t>% Modernización del sistema contable de la entidad</t>
  </si>
  <si>
    <t>% de avance de implementaciíon del Modelo Estandar de Control Interno - MECI</t>
  </si>
  <si>
    <t>Cantidad</t>
  </si>
  <si>
    <t>Unidad</t>
  </si>
  <si>
    <t>Secretaría de Hacienda y Control Interno</t>
  </si>
  <si>
    <t>ACTUALIZACION Y AMPLICACION SOFTWARE</t>
  </si>
  <si>
    <t>EDUCACIÒN FINANCIERA DE LOS FUNCIONARIOS</t>
  </si>
</sst>
</file>

<file path=xl/styles.xml><?xml version="1.0" encoding="utf-8"?>
<styleSheet xmlns="http://schemas.openxmlformats.org/spreadsheetml/2006/main">
  <numFmts count="6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0.0"/>
    <numFmt numFmtId="209" formatCode="#,##0.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#,##0;[Red]#,##0"/>
    <numFmt numFmtId="215" formatCode="#,##0.000"/>
    <numFmt numFmtId="216" formatCode="#,##0.00;[Red]#,##0.00"/>
    <numFmt numFmtId="217" formatCode="#,##0.0;[Red]#,##0.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Arial"/>
      <family val="2"/>
    </font>
    <font>
      <sz val="8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14" fontId="1" fillId="0" borderId="0" xfId="0" applyNumberFormat="1" applyFont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214" fontId="2" fillId="0" borderId="0" xfId="0" applyNumberFormat="1" applyFont="1" applyAlignment="1">
      <alignment horizontal="center" vertical="center" wrapText="1"/>
    </xf>
    <xf numFmtId="214" fontId="1" fillId="0" borderId="0" xfId="0" applyNumberFormat="1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216" fontId="1" fillId="0" borderId="10" xfId="0" applyNumberFormat="1" applyFont="1" applyBorder="1" applyAlignment="1">
      <alignment horizontal="justify" vertical="center" wrapText="1"/>
    </xf>
    <xf numFmtId="216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vertical="center" wrapText="1"/>
    </xf>
    <xf numFmtId="216" fontId="1" fillId="32" borderId="10" xfId="0" applyNumberFormat="1" applyFont="1" applyFill="1" applyBorder="1" applyAlignment="1">
      <alignment vertical="center" wrapText="1"/>
    </xf>
    <xf numFmtId="216" fontId="2" fillId="32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216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216" fontId="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justify" vertical="center" wrapText="1"/>
    </xf>
    <xf numFmtId="2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14" fontId="2" fillId="33" borderId="10" xfId="0" applyNumberFormat="1" applyFont="1" applyFill="1" applyBorder="1" applyAlignment="1">
      <alignment vertical="center" wrapText="1"/>
    </xf>
    <xf numFmtId="216" fontId="1" fillId="0" borderId="0" xfId="0" applyNumberFormat="1" applyFont="1" applyAlignment="1">
      <alignment horizontal="center" vertical="center" wrapText="1"/>
    </xf>
    <xf numFmtId="214" fontId="1" fillId="0" borderId="10" xfId="0" applyNumberFormat="1" applyFont="1" applyBorder="1" applyAlignment="1">
      <alignment horizontal="right" vertical="center" wrapText="1"/>
    </xf>
    <xf numFmtId="216" fontId="1" fillId="0" borderId="10" xfId="0" applyNumberFormat="1" applyFont="1" applyBorder="1" applyAlignment="1">
      <alignment horizontal="right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justify" vertical="center" wrapText="1"/>
    </xf>
    <xf numFmtId="214" fontId="1" fillId="32" borderId="10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14" fontId="2" fillId="33" borderId="10" xfId="0" applyNumberFormat="1" applyFont="1" applyFill="1" applyBorder="1" applyAlignment="1">
      <alignment horizontal="center" vertical="center" wrapText="1"/>
    </xf>
    <xf numFmtId="214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1"/>
  <sheetViews>
    <sheetView tabSelected="1" zoomScale="120" zoomScaleNormal="120" zoomScalePageLayoutView="0" workbookViewId="0" topLeftCell="H14">
      <pane xSplit="5" ySplit="4" topLeftCell="M18" activePane="bottomRight" state="frozen"/>
      <selection pane="topLeft" activeCell="H14" sqref="H14"/>
      <selection pane="topRight" activeCell="M14" sqref="M14"/>
      <selection pane="bottomLeft" activeCell="H18" sqref="H18"/>
      <selection pane="bottomRight" activeCell="A18" sqref="A18:A30"/>
    </sheetView>
  </sheetViews>
  <sheetFormatPr defaultColWidth="11.421875" defaultRowHeight="12.75"/>
  <cols>
    <col min="1" max="1" width="9.8515625" style="6" customWidth="1"/>
    <col min="2" max="2" width="13.57421875" style="6" customWidth="1"/>
    <col min="3" max="3" width="15.57421875" style="6" customWidth="1"/>
    <col min="4" max="4" width="8.00390625" style="6" customWidth="1"/>
    <col min="5" max="5" width="6.57421875" style="6" customWidth="1"/>
    <col min="6" max="6" width="7.7109375" style="4" customWidth="1"/>
    <col min="7" max="7" width="12.421875" style="6" customWidth="1"/>
    <col min="8" max="8" width="26.8515625" style="6" customWidth="1"/>
    <col min="9" max="9" width="7.28125" style="4" customWidth="1"/>
    <col min="10" max="10" width="7.8515625" style="4" customWidth="1"/>
    <col min="11" max="11" width="9.57421875" style="7" customWidth="1"/>
    <col min="12" max="12" width="10.8515625" style="4" customWidth="1"/>
    <col min="13" max="13" width="9.57421875" style="7" customWidth="1"/>
    <col min="14" max="14" width="7.8515625" style="6" customWidth="1"/>
    <col min="15" max="15" width="8.28125" style="6" customWidth="1"/>
    <col min="16" max="16" width="7.28125" style="6" customWidth="1"/>
    <col min="17" max="17" width="13.00390625" style="7" customWidth="1"/>
    <col min="18" max="18" width="9.421875" style="6" customWidth="1"/>
    <col min="19" max="19" width="14.00390625" style="7" customWidth="1"/>
    <col min="20" max="20" width="7.28125" style="6" customWidth="1"/>
    <col min="21" max="21" width="8.00390625" style="6" bestFit="1" customWidth="1"/>
    <col min="22" max="22" width="12.421875" style="7" customWidth="1"/>
    <col min="23" max="23" width="10.8515625" style="7" bestFit="1" customWidth="1"/>
    <col min="24" max="24" width="8.421875" style="6" customWidth="1"/>
    <col min="25" max="25" width="10.8515625" style="7" bestFit="1" customWidth="1"/>
    <col min="26" max="26" width="10.421875" style="6" customWidth="1"/>
    <col min="27" max="27" width="12.7109375" style="6" customWidth="1"/>
    <col min="28" max="28" width="11.8515625" style="6" customWidth="1"/>
    <col min="29" max="29" width="1.8515625" style="6" bestFit="1" customWidth="1"/>
    <col min="30" max="30" width="2.421875" style="6" bestFit="1" customWidth="1"/>
    <col min="31" max="31" width="2.140625" style="6" bestFit="1" customWidth="1"/>
    <col min="32" max="32" width="2.421875" style="6" bestFit="1" customWidth="1"/>
    <col min="33" max="34" width="1.8515625" style="6" bestFit="1" customWidth="1"/>
    <col min="35" max="35" width="2.140625" style="6" bestFit="1" customWidth="1"/>
    <col min="36" max="36" width="2.00390625" style="6" bestFit="1" customWidth="1"/>
    <col min="37" max="37" width="2.140625" style="6" bestFit="1" customWidth="1"/>
    <col min="38" max="39" width="2.00390625" style="6" bestFit="1" customWidth="1"/>
    <col min="40" max="40" width="2.57421875" style="6" customWidth="1"/>
    <col min="41" max="41" width="11.7109375" style="6" customWidth="1"/>
    <col min="42" max="42" width="11.421875" style="6" customWidth="1"/>
    <col min="43" max="43" width="11.7109375" style="6" customWidth="1"/>
    <col min="44" max="250" width="11.421875" style="6" customWidth="1"/>
    <col min="251" max="251" width="11.421875" style="8" customWidth="1"/>
    <col min="252" max="16384" width="11.421875" style="6" customWidth="1"/>
  </cols>
  <sheetData>
    <row r="1" ht="11.25">
      <c r="IT1" s="9" t="s">
        <v>41</v>
      </c>
    </row>
    <row r="2" spans="1:254" ht="11.25">
      <c r="A2" s="4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IT2" s="9" t="s">
        <v>42</v>
      </c>
    </row>
    <row r="3" spans="1:254" ht="11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IT3" s="9" t="s">
        <v>43</v>
      </c>
    </row>
    <row r="4" spans="1:254" ht="11.25">
      <c r="A4" s="3"/>
      <c r="B4" s="3"/>
      <c r="C4" s="3"/>
      <c r="D4" s="3"/>
      <c r="E4" s="3"/>
      <c r="F4" s="3"/>
      <c r="G4" s="3"/>
      <c r="H4" s="3"/>
      <c r="I4" s="3"/>
      <c r="J4" s="3"/>
      <c r="K4" s="10"/>
      <c r="L4" s="3"/>
      <c r="M4" s="10"/>
      <c r="N4" s="3"/>
      <c r="O4" s="3"/>
      <c r="P4" s="3"/>
      <c r="Q4" s="10"/>
      <c r="R4" s="3"/>
      <c r="S4" s="10"/>
      <c r="T4" s="3"/>
      <c r="U4" s="3"/>
      <c r="V4" s="10"/>
      <c r="IT4" s="9" t="s">
        <v>44</v>
      </c>
    </row>
    <row r="5" spans="1:254" ht="11.25">
      <c r="A5" s="47" t="s">
        <v>70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IT5" s="9" t="s">
        <v>45</v>
      </c>
    </row>
    <row r="6" spans="1:254" ht="12" thickBot="1">
      <c r="A6" s="3"/>
      <c r="B6" s="4"/>
      <c r="C6" s="4"/>
      <c r="D6" s="4"/>
      <c r="E6" s="4"/>
      <c r="G6" s="4"/>
      <c r="H6" s="4"/>
      <c r="K6" s="5"/>
      <c r="M6" s="5"/>
      <c r="N6" s="4"/>
      <c r="O6" s="4"/>
      <c r="P6" s="4"/>
      <c r="Q6" s="5"/>
      <c r="R6" s="4"/>
      <c r="S6" s="5"/>
      <c r="T6" s="4"/>
      <c r="U6" s="4"/>
      <c r="AF6" s="4"/>
      <c r="AG6" s="4"/>
      <c r="AH6" s="4"/>
      <c r="IT6" s="9" t="s">
        <v>46</v>
      </c>
    </row>
    <row r="7" spans="1:254" ht="12.75" thickBot="1" thickTop="1">
      <c r="A7" s="3"/>
      <c r="B7" s="4"/>
      <c r="C7" s="4"/>
      <c r="D7" s="4"/>
      <c r="E7" s="4"/>
      <c r="G7" s="4"/>
      <c r="H7" s="4"/>
      <c r="K7" s="5"/>
      <c r="M7" s="5"/>
      <c r="N7" s="4"/>
      <c r="O7" s="4"/>
      <c r="P7" s="4"/>
      <c r="Q7" s="5"/>
      <c r="R7" s="4"/>
      <c r="S7" s="5"/>
      <c r="T7" s="4"/>
      <c r="U7" s="4"/>
      <c r="V7" s="59" t="s">
        <v>11</v>
      </c>
      <c r="W7" s="60"/>
      <c r="X7" s="60"/>
      <c r="Y7" s="60"/>
      <c r="Z7" s="60"/>
      <c r="AA7" s="60"/>
      <c r="AB7" s="60"/>
      <c r="AC7" s="60"/>
      <c r="AD7" s="60"/>
      <c r="AE7" s="61"/>
      <c r="AF7" s="4"/>
      <c r="AG7" s="4"/>
      <c r="AH7" s="4"/>
      <c r="IT7" s="9" t="s">
        <v>47</v>
      </c>
    </row>
    <row r="8" spans="1:254" ht="13.5" customHeight="1" thickTop="1">
      <c r="A8" s="3"/>
      <c r="C8" s="4"/>
      <c r="D8" s="4"/>
      <c r="E8" s="4"/>
      <c r="G8" s="4"/>
      <c r="H8" s="4"/>
      <c r="K8" s="5"/>
      <c r="M8" s="5"/>
      <c r="N8" s="4"/>
      <c r="O8" s="4"/>
      <c r="P8" s="4"/>
      <c r="Q8" s="5"/>
      <c r="R8" s="4"/>
      <c r="S8" s="5"/>
      <c r="T8" s="4"/>
      <c r="U8" s="4"/>
      <c r="W8" s="11"/>
      <c r="X8" s="12"/>
      <c r="Y8" s="11"/>
      <c r="Z8" s="4"/>
      <c r="AA8" s="4"/>
      <c r="AB8" s="4"/>
      <c r="AC8" s="4"/>
      <c r="AD8" s="4"/>
      <c r="AE8" s="4"/>
      <c r="AF8" s="4"/>
      <c r="AG8" s="4"/>
      <c r="AH8" s="4"/>
      <c r="IT8" s="9" t="s">
        <v>48</v>
      </c>
    </row>
    <row r="9" spans="1:251" ht="24" customHeight="1">
      <c r="A9" s="1" t="s">
        <v>12</v>
      </c>
      <c r="B9" s="45" t="s">
        <v>72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6"/>
      <c r="R9" s="46" t="s">
        <v>67</v>
      </c>
      <c r="S9" s="46"/>
      <c r="T9" s="46" t="s">
        <v>74</v>
      </c>
      <c r="U9" s="46"/>
      <c r="V9" s="46"/>
      <c r="W9" s="46"/>
      <c r="X9" s="4"/>
      <c r="Y9" s="5"/>
      <c r="Z9" s="4"/>
      <c r="AA9" s="4"/>
      <c r="AB9" s="4"/>
      <c r="AC9" s="4"/>
      <c r="AD9" s="4"/>
      <c r="IM9" s="8"/>
      <c r="IP9" s="9" t="s">
        <v>49</v>
      </c>
      <c r="IQ9" s="6"/>
    </row>
    <row r="10" spans="1:251" ht="27.75" customHeight="1">
      <c r="A10" s="1" t="s">
        <v>13</v>
      </c>
      <c r="B10" s="45" t="s">
        <v>73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IG10" s="8"/>
      <c r="IJ10" s="9" t="s">
        <v>50</v>
      </c>
      <c r="IQ10" s="6"/>
    </row>
    <row r="11" spans="1:251" ht="11.25">
      <c r="A11" s="2"/>
      <c r="L11" s="3"/>
      <c r="IG11" s="8"/>
      <c r="IJ11" s="9" t="s">
        <v>51</v>
      </c>
      <c r="IQ11" s="6"/>
    </row>
    <row r="12" spans="1:251" ht="14.25" customHeight="1">
      <c r="A12" s="1"/>
      <c r="B12" s="13"/>
      <c r="C12" s="13"/>
      <c r="D12" s="13"/>
      <c r="E12" s="13"/>
      <c r="F12" s="25"/>
      <c r="G12" s="13"/>
      <c r="L12" s="46" t="s">
        <v>68</v>
      </c>
      <c r="M12" s="46"/>
      <c r="N12" s="46"/>
      <c r="O12" s="47" t="s">
        <v>93</v>
      </c>
      <c r="P12" s="47"/>
      <c r="IG12" s="8"/>
      <c r="IJ12" s="9" t="s">
        <v>52</v>
      </c>
      <c r="IQ12" s="6"/>
    </row>
    <row r="13" spans="1:254" ht="5.25" customHeight="1">
      <c r="A13" s="1"/>
      <c r="IT13" s="9" t="s">
        <v>53</v>
      </c>
    </row>
    <row r="14" spans="1:254" ht="34.5" customHeight="1">
      <c r="A14" s="48" t="s">
        <v>33</v>
      </c>
      <c r="B14" s="48" t="s">
        <v>61</v>
      </c>
      <c r="C14" s="48" t="s">
        <v>14</v>
      </c>
      <c r="D14" s="48" t="s">
        <v>34</v>
      </c>
      <c r="E14" s="62" t="s">
        <v>15</v>
      </c>
      <c r="F14" s="62"/>
      <c r="G14" s="48" t="s">
        <v>64</v>
      </c>
      <c r="H14" s="48" t="s">
        <v>35</v>
      </c>
      <c r="I14" s="48" t="s">
        <v>71</v>
      </c>
      <c r="J14" s="48"/>
      <c r="K14" s="49" t="s">
        <v>36</v>
      </c>
      <c r="L14" s="48" t="s">
        <v>18</v>
      </c>
      <c r="M14" s="48" t="s">
        <v>69</v>
      </c>
      <c r="N14" s="48"/>
      <c r="O14" s="48"/>
      <c r="P14" s="48"/>
      <c r="Q14" s="48"/>
      <c r="R14" s="48"/>
      <c r="S14" s="48" t="s">
        <v>19</v>
      </c>
      <c r="T14" s="48"/>
      <c r="U14" s="48"/>
      <c r="V14" s="48"/>
      <c r="W14" s="48" t="s">
        <v>37</v>
      </c>
      <c r="X14" s="48"/>
      <c r="Y14" s="48"/>
      <c r="Z14" s="48" t="s">
        <v>38</v>
      </c>
      <c r="AA14" s="48" t="s">
        <v>39</v>
      </c>
      <c r="AB14" s="48" t="s">
        <v>40</v>
      </c>
      <c r="AC14" s="48" t="s">
        <v>31</v>
      </c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IT14" s="9" t="s">
        <v>54</v>
      </c>
    </row>
    <row r="15" spans="1:254" ht="12.75" customHeight="1">
      <c r="A15" s="48"/>
      <c r="B15" s="48"/>
      <c r="C15" s="48"/>
      <c r="D15" s="48"/>
      <c r="E15" s="48" t="s">
        <v>62</v>
      </c>
      <c r="F15" s="48" t="s">
        <v>63</v>
      </c>
      <c r="G15" s="48"/>
      <c r="H15" s="48"/>
      <c r="I15" s="48" t="s">
        <v>16</v>
      </c>
      <c r="J15" s="52" t="s">
        <v>98</v>
      </c>
      <c r="K15" s="49"/>
      <c r="L15" s="48"/>
      <c r="M15" s="48" t="s">
        <v>20</v>
      </c>
      <c r="N15" s="51"/>
      <c r="O15" s="51"/>
      <c r="P15" s="51"/>
      <c r="Q15" s="49" t="s">
        <v>60</v>
      </c>
      <c r="R15" s="48" t="s">
        <v>21</v>
      </c>
      <c r="S15" s="49" t="s">
        <v>22</v>
      </c>
      <c r="T15" s="48" t="s">
        <v>32</v>
      </c>
      <c r="U15" s="48" t="s">
        <v>23</v>
      </c>
      <c r="V15" s="49" t="s">
        <v>24</v>
      </c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IT15" s="9" t="s">
        <v>55</v>
      </c>
    </row>
    <row r="16" spans="1:254" ht="25.5" customHeight="1">
      <c r="A16" s="48"/>
      <c r="B16" s="48"/>
      <c r="C16" s="48"/>
      <c r="D16" s="48"/>
      <c r="E16" s="48"/>
      <c r="F16" s="48"/>
      <c r="G16" s="48"/>
      <c r="H16" s="48"/>
      <c r="I16" s="48"/>
      <c r="J16" s="53"/>
      <c r="K16" s="49"/>
      <c r="L16" s="48"/>
      <c r="M16" s="48" t="s">
        <v>25</v>
      </c>
      <c r="N16" s="51"/>
      <c r="O16" s="48" t="s">
        <v>26</v>
      </c>
      <c r="P16" s="51"/>
      <c r="Q16" s="50"/>
      <c r="R16" s="51"/>
      <c r="S16" s="50"/>
      <c r="T16" s="51"/>
      <c r="U16" s="51"/>
      <c r="V16" s="50"/>
      <c r="W16" s="48"/>
      <c r="X16" s="48"/>
      <c r="Y16" s="48"/>
      <c r="Z16" s="48"/>
      <c r="AA16" s="48"/>
      <c r="AB16" s="48"/>
      <c r="AC16" s="48" t="s">
        <v>2</v>
      </c>
      <c r="AD16" s="48" t="s">
        <v>3</v>
      </c>
      <c r="AE16" s="48" t="s">
        <v>4</v>
      </c>
      <c r="AF16" s="48" t="s">
        <v>5</v>
      </c>
      <c r="AG16" s="48" t="s">
        <v>4</v>
      </c>
      <c r="AH16" s="48" t="s">
        <v>6</v>
      </c>
      <c r="AI16" s="48" t="s">
        <v>6</v>
      </c>
      <c r="AJ16" s="48" t="s">
        <v>5</v>
      </c>
      <c r="AK16" s="48" t="s">
        <v>7</v>
      </c>
      <c r="AL16" s="48" t="s">
        <v>8</v>
      </c>
      <c r="AM16" s="48" t="s">
        <v>9</v>
      </c>
      <c r="AN16" s="48" t="s">
        <v>10</v>
      </c>
      <c r="IT16" s="9" t="s">
        <v>56</v>
      </c>
    </row>
    <row r="17" spans="1:254" ht="13.5" customHeight="1">
      <c r="A17" s="48"/>
      <c r="B17" s="48"/>
      <c r="C17" s="48"/>
      <c r="D17" s="48"/>
      <c r="E17" s="48"/>
      <c r="F17" s="48"/>
      <c r="G17" s="48"/>
      <c r="H17" s="48"/>
      <c r="I17" s="48"/>
      <c r="J17" s="54"/>
      <c r="K17" s="49"/>
      <c r="L17" s="48"/>
      <c r="M17" s="33" t="s">
        <v>27</v>
      </c>
      <c r="N17" s="34" t="s">
        <v>28</v>
      </c>
      <c r="O17" s="34" t="s">
        <v>29</v>
      </c>
      <c r="P17" s="34" t="s">
        <v>24</v>
      </c>
      <c r="Q17" s="50"/>
      <c r="R17" s="51"/>
      <c r="S17" s="50"/>
      <c r="T17" s="51"/>
      <c r="U17" s="51"/>
      <c r="V17" s="50"/>
      <c r="W17" s="35" t="s">
        <v>66</v>
      </c>
      <c r="X17" s="34" t="s">
        <v>58</v>
      </c>
      <c r="Y17" s="35" t="s">
        <v>59</v>
      </c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IT17" s="9" t="s">
        <v>57</v>
      </c>
    </row>
    <row r="18" spans="1:254" ht="33.75" customHeight="1">
      <c r="A18" s="42" t="s">
        <v>75</v>
      </c>
      <c r="B18" s="42" t="s">
        <v>76</v>
      </c>
      <c r="C18" s="42" t="s">
        <v>80</v>
      </c>
      <c r="D18" s="42"/>
      <c r="E18" s="42"/>
      <c r="F18" s="42" t="s">
        <v>79</v>
      </c>
      <c r="G18" s="42" t="s">
        <v>94</v>
      </c>
      <c r="H18" s="14" t="s">
        <v>82</v>
      </c>
      <c r="I18" s="26" t="s">
        <v>99</v>
      </c>
      <c r="J18" s="26">
        <v>1</v>
      </c>
      <c r="K18" s="37">
        <f>+L18</f>
        <v>15000000</v>
      </c>
      <c r="L18" s="37">
        <v>15000000</v>
      </c>
      <c r="M18" s="15"/>
      <c r="N18" s="15"/>
      <c r="O18" s="15"/>
      <c r="P18" s="16"/>
      <c r="Q18" s="16"/>
      <c r="R18" s="16"/>
      <c r="S18" s="16"/>
      <c r="T18" s="16"/>
      <c r="U18" s="16"/>
      <c r="V18" s="16"/>
      <c r="W18" s="37">
        <f>+L18</f>
        <v>15000000</v>
      </c>
      <c r="X18" s="15"/>
      <c r="Y18" s="37">
        <f>+W18</f>
        <v>15000000</v>
      </c>
      <c r="Z18" s="15"/>
      <c r="AA18" s="15" t="s">
        <v>74</v>
      </c>
      <c r="AB18" s="14"/>
      <c r="AC18" s="14"/>
      <c r="AD18" s="14"/>
      <c r="AE18" s="14"/>
      <c r="AF18" s="14"/>
      <c r="AG18" s="14"/>
      <c r="AH18" s="39"/>
      <c r="AI18" s="39"/>
      <c r="AJ18" s="39"/>
      <c r="AK18" s="39"/>
      <c r="AL18" s="39"/>
      <c r="AM18" s="39"/>
      <c r="AN18" s="39"/>
      <c r="IT18" s="4"/>
    </row>
    <row r="19" spans="1:254" ht="33.75">
      <c r="A19" s="43"/>
      <c r="B19" s="43"/>
      <c r="C19" s="43"/>
      <c r="D19" s="43"/>
      <c r="E19" s="43"/>
      <c r="F19" s="43"/>
      <c r="G19" s="43"/>
      <c r="H19" s="14" t="s">
        <v>83</v>
      </c>
      <c r="I19" s="26" t="s">
        <v>99</v>
      </c>
      <c r="J19" s="26">
        <v>1</v>
      </c>
      <c r="K19" s="37">
        <f aca="true" t="shared" si="0" ref="K19:K30">+L19</f>
        <v>9600000</v>
      </c>
      <c r="L19" s="37">
        <v>9600000</v>
      </c>
      <c r="M19" s="15"/>
      <c r="N19" s="15"/>
      <c r="O19" s="15"/>
      <c r="P19" s="16"/>
      <c r="Q19" s="16"/>
      <c r="R19" s="16"/>
      <c r="S19" s="16"/>
      <c r="T19" s="16"/>
      <c r="U19" s="16"/>
      <c r="V19" s="16"/>
      <c r="W19" s="37">
        <f aca="true" t="shared" si="1" ref="W19:W30">+L19</f>
        <v>9600000</v>
      </c>
      <c r="X19" s="15"/>
      <c r="Y19" s="37">
        <f aca="true" t="shared" si="2" ref="Y19:Y30">+W19</f>
        <v>9600000</v>
      </c>
      <c r="Z19" s="15"/>
      <c r="AA19" s="15" t="s">
        <v>74</v>
      </c>
      <c r="AB19" s="14"/>
      <c r="AC19" s="40"/>
      <c r="AD19" s="40"/>
      <c r="AE19" s="40"/>
      <c r="AF19" s="40"/>
      <c r="AG19" s="40"/>
      <c r="AH19" s="39"/>
      <c r="AI19" s="39"/>
      <c r="AJ19" s="39"/>
      <c r="AK19" s="39"/>
      <c r="AL19" s="39"/>
      <c r="AM19" s="39"/>
      <c r="AN19" s="39"/>
      <c r="IT19" s="4"/>
    </row>
    <row r="20" spans="1:254" ht="33.75">
      <c r="A20" s="43"/>
      <c r="B20" s="43"/>
      <c r="C20" s="44"/>
      <c r="D20" s="44"/>
      <c r="E20" s="44"/>
      <c r="F20" s="44"/>
      <c r="G20" s="44"/>
      <c r="H20" s="14" t="s">
        <v>84</v>
      </c>
      <c r="I20" s="26" t="s">
        <v>99</v>
      </c>
      <c r="J20" s="26">
        <v>1</v>
      </c>
      <c r="K20" s="37">
        <f t="shared" si="0"/>
        <v>30000000</v>
      </c>
      <c r="L20" s="37">
        <v>30000000</v>
      </c>
      <c r="M20" s="15"/>
      <c r="N20" s="15"/>
      <c r="O20" s="15"/>
      <c r="P20" s="16"/>
      <c r="Q20" s="16"/>
      <c r="R20" s="16"/>
      <c r="S20" s="16"/>
      <c r="T20" s="16"/>
      <c r="U20" s="16"/>
      <c r="V20" s="16"/>
      <c r="W20" s="37">
        <f t="shared" si="1"/>
        <v>30000000</v>
      </c>
      <c r="X20" s="15"/>
      <c r="Y20" s="37">
        <f t="shared" si="2"/>
        <v>30000000</v>
      </c>
      <c r="Z20" s="15"/>
      <c r="AA20" s="15" t="s">
        <v>74</v>
      </c>
      <c r="AB20" s="14"/>
      <c r="AC20" s="40"/>
      <c r="AD20" s="40"/>
      <c r="AE20" s="40"/>
      <c r="AF20" s="40"/>
      <c r="AG20" s="40"/>
      <c r="AH20" s="39"/>
      <c r="AI20" s="39"/>
      <c r="AJ20" s="39"/>
      <c r="AK20" s="39"/>
      <c r="AL20" s="39"/>
      <c r="AM20" s="39"/>
      <c r="AN20" s="39"/>
      <c r="IT20" s="4"/>
    </row>
    <row r="21" spans="1:254" ht="22.5">
      <c r="A21" s="43"/>
      <c r="B21" s="43"/>
      <c r="C21" s="42" t="s">
        <v>81</v>
      </c>
      <c r="D21" s="42"/>
      <c r="E21" s="42"/>
      <c r="F21" s="42" t="s">
        <v>79</v>
      </c>
      <c r="G21" s="42" t="s">
        <v>95</v>
      </c>
      <c r="H21" s="14" t="s">
        <v>85</v>
      </c>
      <c r="I21" s="26" t="s">
        <v>99</v>
      </c>
      <c r="J21" s="26">
        <v>1</v>
      </c>
      <c r="K21" s="37">
        <f t="shared" si="0"/>
        <v>5200000</v>
      </c>
      <c r="L21" s="37">
        <v>5200000</v>
      </c>
      <c r="M21" s="15"/>
      <c r="N21" s="15"/>
      <c r="O21" s="15"/>
      <c r="P21" s="16"/>
      <c r="Q21" s="16"/>
      <c r="R21" s="16"/>
      <c r="S21" s="16"/>
      <c r="T21" s="16"/>
      <c r="U21" s="16"/>
      <c r="V21" s="16"/>
      <c r="W21" s="37">
        <f t="shared" si="1"/>
        <v>5200000</v>
      </c>
      <c r="X21" s="15"/>
      <c r="Y21" s="37">
        <f t="shared" si="2"/>
        <v>5200000</v>
      </c>
      <c r="Z21" s="15"/>
      <c r="AA21" s="15" t="s">
        <v>74</v>
      </c>
      <c r="AB21" s="14"/>
      <c r="AC21" s="14"/>
      <c r="AD21" s="14"/>
      <c r="AE21" s="14"/>
      <c r="AF21" s="14"/>
      <c r="AG21" s="14"/>
      <c r="AH21" s="39"/>
      <c r="AI21" s="39"/>
      <c r="AJ21" s="17"/>
      <c r="AK21" s="17"/>
      <c r="AL21" s="17"/>
      <c r="AM21" s="17"/>
      <c r="AN21" s="17"/>
      <c r="IT21" s="4"/>
    </row>
    <row r="22" spans="1:254" ht="22.5">
      <c r="A22" s="43"/>
      <c r="B22" s="43"/>
      <c r="C22" s="43"/>
      <c r="D22" s="43"/>
      <c r="E22" s="43"/>
      <c r="F22" s="43"/>
      <c r="G22" s="43"/>
      <c r="H22" s="14" t="s">
        <v>86</v>
      </c>
      <c r="I22" s="26" t="s">
        <v>99</v>
      </c>
      <c r="J22" s="26">
        <v>1</v>
      </c>
      <c r="K22" s="37">
        <f t="shared" si="0"/>
        <v>20000000</v>
      </c>
      <c r="L22" s="37">
        <v>20000000</v>
      </c>
      <c r="M22" s="15"/>
      <c r="N22" s="15"/>
      <c r="O22" s="15"/>
      <c r="P22" s="16"/>
      <c r="Q22" s="16"/>
      <c r="R22" s="16"/>
      <c r="S22" s="16"/>
      <c r="T22" s="16"/>
      <c r="U22" s="16"/>
      <c r="V22" s="16"/>
      <c r="W22" s="37">
        <f t="shared" si="1"/>
        <v>20000000</v>
      </c>
      <c r="X22" s="15"/>
      <c r="Y22" s="37">
        <f t="shared" si="2"/>
        <v>20000000</v>
      </c>
      <c r="Z22" s="15"/>
      <c r="AA22" s="15" t="s">
        <v>74</v>
      </c>
      <c r="AB22" s="14"/>
      <c r="AC22" s="14"/>
      <c r="AD22" s="14"/>
      <c r="AE22" s="14"/>
      <c r="AF22" s="14"/>
      <c r="AG22" s="14"/>
      <c r="AH22" s="39"/>
      <c r="AI22" s="39"/>
      <c r="AJ22" s="39"/>
      <c r="AK22" s="39"/>
      <c r="AL22" s="39"/>
      <c r="AM22" s="39"/>
      <c r="AN22" s="39"/>
      <c r="IT22" s="4"/>
    </row>
    <row r="23" spans="1:254" ht="22.5">
      <c r="A23" s="43"/>
      <c r="B23" s="43"/>
      <c r="C23" s="43"/>
      <c r="D23" s="43"/>
      <c r="E23" s="43"/>
      <c r="F23" s="43"/>
      <c r="G23" s="43"/>
      <c r="H23" s="14" t="s">
        <v>87</v>
      </c>
      <c r="I23" s="26" t="s">
        <v>99</v>
      </c>
      <c r="J23" s="26">
        <v>1</v>
      </c>
      <c r="K23" s="37">
        <f t="shared" si="0"/>
        <v>12000000</v>
      </c>
      <c r="L23" s="37">
        <v>12000000</v>
      </c>
      <c r="M23" s="15"/>
      <c r="N23" s="15"/>
      <c r="O23" s="15"/>
      <c r="P23" s="16"/>
      <c r="Q23" s="16"/>
      <c r="R23" s="16"/>
      <c r="S23" s="16"/>
      <c r="T23" s="16"/>
      <c r="U23" s="16"/>
      <c r="V23" s="16"/>
      <c r="W23" s="37">
        <f t="shared" si="1"/>
        <v>12000000</v>
      </c>
      <c r="X23" s="15"/>
      <c r="Y23" s="37">
        <f t="shared" si="2"/>
        <v>12000000</v>
      </c>
      <c r="Z23" s="15"/>
      <c r="AA23" s="15" t="s">
        <v>74</v>
      </c>
      <c r="AB23" s="14"/>
      <c r="AC23" s="40"/>
      <c r="AD23" s="40"/>
      <c r="AE23" s="40"/>
      <c r="AF23" s="40"/>
      <c r="AG23" s="40"/>
      <c r="AH23" s="39"/>
      <c r="AI23" s="39"/>
      <c r="AJ23" s="39"/>
      <c r="AK23" s="39"/>
      <c r="AL23" s="39"/>
      <c r="AM23" s="39"/>
      <c r="AN23" s="39"/>
      <c r="IT23" s="4"/>
    </row>
    <row r="24" spans="1:254" ht="22.5">
      <c r="A24" s="43"/>
      <c r="B24" s="43"/>
      <c r="C24" s="44"/>
      <c r="D24" s="44"/>
      <c r="E24" s="44"/>
      <c r="F24" s="44"/>
      <c r="G24" s="44"/>
      <c r="H24" s="14" t="s">
        <v>102</v>
      </c>
      <c r="I24" s="26" t="s">
        <v>99</v>
      </c>
      <c r="J24" s="26">
        <v>2</v>
      </c>
      <c r="K24" s="37">
        <f t="shared" si="0"/>
        <v>4000000</v>
      </c>
      <c r="L24" s="37">
        <v>4000000</v>
      </c>
      <c r="M24" s="15"/>
      <c r="N24" s="15"/>
      <c r="O24" s="15"/>
      <c r="P24" s="16"/>
      <c r="Q24" s="16"/>
      <c r="R24" s="16"/>
      <c r="S24" s="16"/>
      <c r="T24" s="16"/>
      <c r="U24" s="16"/>
      <c r="V24" s="16"/>
      <c r="W24" s="37">
        <f t="shared" si="1"/>
        <v>4000000</v>
      </c>
      <c r="X24" s="15"/>
      <c r="Y24" s="37">
        <f t="shared" si="2"/>
        <v>4000000</v>
      </c>
      <c r="Z24" s="15"/>
      <c r="AA24" s="15" t="s">
        <v>74</v>
      </c>
      <c r="AB24" s="14"/>
      <c r="AC24" s="14"/>
      <c r="AD24" s="14"/>
      <c r="AE24" s="40"/>
      <c r="AF24" s="40"/>
      <c r="AG24" s="40"/>
      <c r="AH24" s="39"/>
      <c r="AI24" s="39"/>
      <c r="AJ24" s="39"/>
      <c r="AK24" s="39"/>
      <c r="AL24" s="39"/>
      <c r="AM24" s="39"/>
      <c r="AN24" s="39"/>
      <c r="IT24" s="4"/>
    </row>
    <row r="25" spans="1:254" ht="22.5">
      <c r="A25" s="43"/>
      <c r="B25" s="43"/>
      <c r="C25" s="42" t="s">
        <v>77</v>
      </c>
      <c r="D25" s="42"/>
      <c r="E25" s="42"/>
      <c r="F25" s="42" t="s">
        <v>79</v>
      </c>
      <c r="G25" s="42" t="s">
        <v>96</v>
      </c>
      <c r="H25" s="14" t="s">
        <v>101</v>
      </c>
      <c r="I25" s="26" t="s">
        <v>99</v>
      </c>
      <c r="J25" s="26">
        <v>1</v>
      </c>
      <c r="K25" s="37">
        <f t="shared" si="0"/>
        <v>6000000</v>
      </c>
      <c r="L25" s="37">
        <v>6000000</v>
      </c>
      <c r="M25" s="15"/>
      <c r="N25" s="15"/>
      <c r="O25" s="15"/>
      <c r="P25" s="16"/>
      <c r="Q25" s="16"/>
      <c r="R25" s="16"/>
      <c r="S25" s="16"/>
      <c r="T25" s="16"/>
      <c r="U25" s="16"/>
      <c r="V25" s="16"/>
      <c r="W25" s="37">
        <f t="shared" si="1"/>
        <v>6000000</v>
      </c>
      <c r="X25" s="15"/>
      <c r="Y25" s="37">
        <f t="shared" si="2"/>
        <v>6000000</v>
      </c>
      <c r="Z25" s="15"/>
      <c r="AA25" s="15" t="s">
        <v>74</v>
      </c>
      <c r="AB25" s="14"/>
      <c r="AC25" s="40"/>
      <c r="AD25" s="40"/>
      <c r="AE25" s="40"/>
      <c r="AF25" s="14"/>
      <c r="AG25" s="14"/>
      <c r="AH25" s="17"/>
      <c r="AI25" s="17"/>
      <c r="AJ25" s="17"/>
      <c r="AK25" s="17"/>
      <c r="AL25" s="17"/>
      <c r="AM25" s="17"/>
      <c r="AN25" s="17"/>
      <c r="IT25" s="4"/>
    </row>
    <row r="26" spans="1:254" ht="56.25">
      <c r="A26" s="43"/>
      <c r="B26" s="43"/>
      <c r="C26" s="43"/>
      <c r="D26" s="43"/>
      <c r="E26" s="43"/>
      <c r="F26" s="43"/>
      <c r="G26" s="43"/>
      <c r="H26" s="14" t="s">
        <v>88</v>
      </c>
      <c r="I26" s="26" t="s">
        <v>99</v>
      </c>
      <c r="J26" s="26">
        <v>5</v>
      </c>
      <c r="K26" s="37">
        <f t="shared" si="0"/>
        <v>11200000</v>
      </c>
      <c r="L26" s="37">
        <v>11200000</v>
      </c>
      <c r="M26" s="15"/>
      <c r="N26" s="15"/>
      <c r="O26" s="15"/>
      <c r="P26" s="16"/>
      <c r="Q26" s="16"/>
      <c r="R26" s="16"/>
      <c r="S26" s="16"/>
      <c r="T26" s="16"/>
      <c r="U26" s="16"/>
      <c r="V26" s="16"/>
      <c r="W26" s="37">
        <f t="shared" si="1"/>
        <v>11200000</v>
      </c>
      <c r="X26" s="15"/>
      <c r="Y26" s="37">
        <f t="shared" si="2"/>
        <v>11200000</v>
      </c>
      <c r="Z26" s="15"/>
      <c r="AA26" s="15" t="s">
        <v>74</v>
      </c>
      <c r="AB26" s="14"/>
      <c r="AC26" s="14"/>
      <c r="AD26" s="14"/>
      <c r="AE26" s="40"/>
      <c r="AF26" s="40"/>
      <c r="AG26" s="40"/>
      <c r="AH26" s="39"/>
      <c r="AI26" s="39"/>
      <c r="AJ26" s="39"/>
      <c r="AK26" s="39"/>
      <c r="AL26" s="17"/>
      <c r="AM26" s="17"/>
      <c r="AN26" s="17"/>
      <c r="IT26" s="4"/>
    </row>
    <row r="27" spans="1:254" ht="22.5">
      <c r="A27" s="43"/>
      <c r="B27" s="43"/>
      <c r="C27" s="44"/>
      <c r="D27" s="44"/>
      <c r="E27" s="44"/>
      <c r="F27" s="44"/>
      <c r="G27" s="44"/>
      <c r="H27" s="14" t="s">
        <v>89</v>
      </c>
      <c r="I27" s="26" t="s">
        <v>99</v>
      </c>
      <c r="J27" s="26"/>
      <c r="K27" s="37">
        <f t="shared" si="0"/>
        <v>0</v>
      </c>
      <c r="L27" s="37"/>
      <c r="M27" s="15"/>
      <c r="N27" s="15"/>
      <c r="O27" s="15"/>
      <c r="P27" s="16"/>
      <c r="Q27" s="16"/>
      <c r="R27" s="16"/>
      <c r="S27" s="16"/>
      <c r="T27" s="16"/>
      <c r="U27" s="16"/>
      <c r="V27" s="16"/>
      <c r="W27" s="37">
        <f t="shared" si="1"/>
        <v>0</v>
      </c>
      <c r="X27" s="15"/>
      <c r="Y27" s="37">
        <f t="shared" si="2"/>
        <v>0</v>
      </c>
      <c r="Z27" s="15"/>
      <c r="AA27" s="15" t="s">
        <v>74</v>
      </c>
      <c r="AB27" s="14"/>
      <c r="AC27" s="14"/>
      <c r="AD27" s="14"/>
      <c r="AE27" s="14"/>
      <c r="AF27" s="14"/>
      <c r="AG27" s="14"/>
      <c r="AH27" s="17"/>
      <c r="AI27" s="17"/>
      <c r="AJ27" s="17"/>
      <c r="AK27" s="17"/>
      <c r="AL27" s="17"/>
      <c r="AM27" s="17"/>
      <c r="AN27" s="17"/>
      <c r="IT27" s="4"/>
    </row>
    <row r="28" spans="1:254" ht="33.75">
      <c r="A28" s="43"/>
      <c r="B28" s="43"/>
      <c r="C28" s="42" t="s">
        <v>78</v>
      </c>
      <c r="D28" s="42"/>
      <c r="E28" s="42"/>
      <c r="F28" s="42" t="s">
        <v>79</v>
      </c>
      <c r="G28" s="42" t="s">
        <v>97</v>
      </c>
      <c r="H28" s="14" t="s">
        <v>90</v>
      </c>
      <c r="I28" s="26" t="s">
        <v>99</v>
      </c>
      <c r="J28" s="26"/>
      <c r="K28" s="37">
        <f t="shared" si="0"/>
        <v>0</v>
      </c>
      <c r="L28" s="37"/>
      <c r="M28" s="15"/>
      <c r="N28" s="15"/>
      <c r="O28" s="15"/>
      <c r="P28" s="16"/>
      <c r="Q28" s="16"/>
      <c r="R28" s="16"/>
      <c r="S28" s="16"/>
      <c r="T28" s="16"/>
      <c r="U28" s="16"/>
      <c r="V28" s="16"/>
      <c r="W28" s="37">
        <f t="shared" si="1"/>
        <v>0</v>
      </c>
      <c r="X28" s="15"/>
      <c r="Y28" s="37">
        <f t="shared" si="2"/>
        <v>0</v>
      </c>
      <c r="Z28" s="15"/>
      <c r="AA28" s="15" t="s">
        <v>100</v>
      </c>
      <c r="AB28" s="14"/>
      <c r="AC28" s="14"/>
      <c r="AD28" s="14"/>
      <c r="AE28" s="14"/>
      <c r="AF28" s="14"/>
      <c r="AG28" s="14"/>
      <c r="AH28" s="17"/>
      <c r="AI28" s="17"/>
      <c r="AJ28" s="17"/>
      <c r="AK28" s="17"/>
      <c r="AL28" s="17"/>
      <c r="AM28" s="17"/>
      <c r="AN28" s="17"/>
      <c r="IT28" s="4"/>
    </row>
    <row r="29" spans="1:254" ht="33.75">
      <c r="A29" s="43"/>
      <c r="B29" s="43"/>
      <c r="C29" s="43"/>
      <c r="D29" s="43"/>
      <c r="E29" s="43"/>
      <c r="F29" s="43"/>
      <c r="G29" s="43"/>
      <c r="H29" s="14" t="s">
        <v>91</v>
      </c>
      <c r="I29" s="26" t="s">
        <v>99</v>
      </c>
      <c r="J29" s="26">
        <v>1</v>
      </c>
      <c r="K29" s="37">
        <f t="shared" si="0"/>
        <v>7500000</v>
      </c>
      <c r="L29" s="38">
        <v>7500000</v>
      </c>
      <c r="M29" s="15"/>
      <c r="N29" s="15"/>
      <c r="O29" s="15"/>
      <c r="P29" s="16"/>
      <c r="Q29" s="16"/>
      <c r="R29" s="16"/>
      <c r="S29" s="16"/>
      <c r="T29" s="16"/>
      <c r="U29" s="16"/>
      <c r="V29" s="16"/>
      <c r="W29" s="37">
        <f t="shared" si="1"/>
        <v>7500000</v>
      </c>
      <c r="X29" s="15"/>
      <c r="Y29" s="37">
        <f t="shared" si="2"/>
        <v>7500000</v>
      </c>
      <c r="Z29" s="15"/>
      <c r="AA29" s="15" t="s">
        <v>100</v>
      </c>
      <c r="AB29" s="14"/>
      <c r="AC29" s="14"/>
      <c r="AD29" s="14"/>
      <c r="AE29" s="14"/>
      <c r="AF29" s="14"/>
      <c r="AG29" s="14"/>
      <c r="AH29" s="17"/>
      <c r="AI29" s="17"/>
      <c r="AJ29" s="17"/>
      <c r="AK29" s="39"/>
      <c r="AL29" s="39"/>
      <c r="AM29" s="39"/>
      <c r="AN29" s="17"/>
      <c r="IT29" s="4"/>
    </row>
    <row r="30" spans="1:254" ht="33.75">
      <c r="A30" s="44"/>
      <c r="B30" s="44"/>
      <c r="C30" s="44"/>
      <c r="D30" s="44"/>
      <c r="E30" s="44"/>
      <c r="F30" s="44"/>
      <c r="G30" s="44"/>
      <c r="H30" s="14" t="s">
        <v>92</v>
      </c>
      <c r="I30" s="26" t="s">
        <v>99</v>
      </c>
      <c r="J30" s="26">
        <v>1</v>
      </c>
      <c r="K30" s="37">
        <f t="shared" si="0"/>
        <v>7500000</v>
      </c>
      <c r="L30" s="38">
        <v>7500000</v>
      </c>
      <c r="M30" s="15"/>
      <c r="N30" s="15"/>
      <c r="O30" s="15"/>
      <c r="P30" s="16"/>
      <c r="Q30" s="16"/>
      <c r="R30" s="16"/>
      <c r="S30" s="16"/>
      <c r="T30" s="16"/>
      <c r="U30" s="16"/>
      <c r="V30" s="16"/>
      <c r="W30" s="37">
        <f t="shared" si="1"/>
        <v>7500000</v>
      </c>
      <c r="X30" s="15"/>
      <c r="Y30" s="37">
        <f t="shared" si="2"/>
        <v>7500000</v>
      </c>
      <c r="Z30" s="15"/>
      <c r="AA30" s="15" t="s">
        <v>100</v>
      </c>
      <c r="AB30" s="14"/>
      <c r="AC30" s="14"/>
      <c r="AD30" s="14"/>
      <c r="AE30" s="14"/>
      <c r="AF30" s="14"/>
      <c r="AG30" s="14"/>
      <c r="AH30" s="17"/>
      <c r="AI30" s="17"/>
      <c r="AJ30" s="17"/>
      <c r="AK30" s="17"/>
      <c r="AL30" s="39"/>
      <c r="AM30" s="39"/>
      <c r="AN30" s="39"/>
      <c r="IT30" s="4"/>
    </row>
    <row r="31" spans="1:254" ht="22.5">
      <c r="A31" s="28"/>
      <c r="B31" s="18" t="s">
        <v>0</v>
      </c>
      <c r="C31" s="18"/>
      <c r="D31" s="18"/>
      <c r="E31" s="18"/>
      <c r="F31" s="29"/>
      <c r="G31" s="18"/>
      <c r="H31" s="18"/>
      <c r="I31" s="29"/>
      <c r="J31" s="29"/>
      <c r="K31" s="33">
        <f>SUM(K18:K30)</f>
        <v>128000000</v>
      </c>
      <c r="L31" s="33">
        <f>SUM(L18:L30)</f>
        <v>128000000</v>
      </c>
      <c r="M31" s="33">
        <f aca="true" t="shared" si="3" ref="M31:Z31">SUM(M18:M30)</f>
        <v>0</v>
      </c>
      <c r="N31" s="33">
        <f t="shared" si="3"/>
        <v>0</v>
      </c>
      <c r="O31" s="33">
        <f t="shared" si="3"/>
        <v>0</v>
      </c>
      <c r="P31" s="33">
        <f t="shared" si="3"/>
        <v>0</v>
      </c>
      <c r="Q31" s="33">
        <f t="shared" si="3"/>
        <v>0</v>
      </c>
      <c r="R31" s="33">
        <f t="shared" si="3"/>
        <v>0</v>
      </c>
      <c r="S31" s="33">
        <f t="shared" si="3"/>
        <v>0</v>
      </c>
      <c r="T31" s="33">
        <f t="shared" si="3"/>
        <v>0</v>
      </c>
      <c r="U31" s="33">
        <f t="shared" si="3"/>
        <v>0</v>
      </c>
      <c r="V31" s="33">
        <f t="shared" si="3"/>
        <v>0</v>
      </c>
      <c r="W31" s="33">
        <f t="shared" si="3"/>
        <v>128000000</v>
      </c>
      <c r="X31" s="33">
        <f t="shared" si="3"/>
        <v>0</v>
      </c>
      <c r="Y31" s="33">
        <f t="shared" si="3"/>
        <v>128000000</v>
      </c>
      <c r="Z31" s="33">
        <f t="shared" si="3"/>
        <v>0</v>
      </c>
      <c r="AA31" s="30"/>
      <c r="AB31" s="31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IT31" s="4"/>
    </row>
    <row r="32" spans="1:254" ht="33.75">
      <c r="A32" s="18" t="s">
        <v>17</v>
      </c>
      <c r="B32" s="41">
        <f>+K31</f>
        <v>128000000</v>
      </c>
      <c r="C32" s="19"/>
      <c r="D32" s="19"/>
      <c r="E32" s="19"/>
      <c r="F32" s="27"/>
      <c r="G32" s="19"/>
      <c r="H32" s="19"/>
      <c r="I32" s="27"/>
      <c r="J32" s="27"/>
      <c r="K32" s="20"/>
      <c r="L32" s="3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1"/>
      <c r="Y32" s="21"/>
      <c r="Z32" s="21"/>
      <c r="AA32" s="21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IT32" s="4"/>
    </row>
    <row r="33" spans="1:254" ht="11.25">
      <c r="A33" s="55" t="s">
        <v>30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22"/>
      <c r="AL33" s="22"/>
      <c r="AM33" s="22"/>
      <c r="AN33" s="23"/>
      <c r="IT33" s="4"/>
    </row>
    <row r="34" spans="11:254" ht="11.25">
      <c r="K34" s="24"/>
      <c r="L34" s="36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IT34" s="4"/>
    </row>
    <row r="35" spans="11:254" ht="11.25">
      <c r="K35" s="24"/>
      <c r="L35" s="36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IT35" s="4"/>
    </row>
    <row r="36" spans="11:254" ht="11.25">
      <c r="K36" s="24"/>
      <c r="L36" s="36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IT36" s="4"/>
    </row>
    <row r="37" ht="11.25">
      <c r="IT37" s="4"/>
    </row>
    <row r="38" ht="11.25">
      <c r="IT38" s="4"/>
    </row>
    <row r="39" ht="11.25">
      <c r="IT39" s="4"/>
    </row>
    <row r="40" ht="11.25">
      <c r="IT40" s="4"/>
    </row>
    <row r="41" ht="11.25">
      <c r="IT41" s="4"/>
    </row>
    <row r="42" ht="11.25">
      <c r="IT42" s="4"/>
    </row>
    <row r="43" ht="11.25">
      <c r="IT43" s="4"/>
    </row>
    <row r="44" ht="11.25">
      <c r="IT44" s="4"/>
    </row>
    <row r="45" ht="11.25">
      <c r="IT45" s="4"/>
    </row>
    <row r="46" ht="11.25">
      <c r="IT46" s="4"/>
    </row>
    <row r="47" ht="11.25">
      <c r="IT47" s="4"/>
    </row>
    <row r="48" ht="11.25">
      <c r="IT48" s="4"/>
    </row>
    <row r="49" ht="11.25">
      <c r="IT49" s="4"/>
    </row>
    <row r="50" ht="11.25">
      <c r="IT50" s="4"/>
    </row>
    <row r="51" ht="11.25">
      <c r="IT51" s="4"/>
    </row>
    <row r="52" ht="11.25">
      <c r="IT52" s="4"/>
    </row>
    <row r="53" ht="11.25">
      <c r="IT53" s="4"/>
    </row>
    <row r="54" ht="11.25">
      <c r="IT54" s="4"/>
    </row>
    <row r="55" ht="11.25">
      <c r="IT55" s="4"/>
    </row>
    <row r="56" ht="11.25">
      <c r="IT56" s="4"/>
    </row>
    <row r="57" ht="11.25">
      <c r="IT57" s="4"/>
    </row>
    <row r="58" ht="11.25">
      <c r="IT58" s="4"/>
    </row>
    <row r="59" ht="11.25">
      <c r="IT59" s="4"/>
    </row>
    <row r="60" ht="11.25">
      <c r="IT60" s="4"/>
    </row>
    <row r="61" ht="11.25">
      <c r="IT61" s="4"/>
    </row>
  </sheetData>
  <sheetProtection/>
  <mergeCells count="75">
    <mergeCell ref="A33:AJ33"/>
    <mergeCell ref="A2:AH2"/>
    <mergeCell ref="A3:AH3"/>
    <mergeCell ref="A5:AH5"/>
    <mergeCell ref="V7:AE7"/>
    <mergeCell ref="A14:A17"/>
    <mergeCell ref="B14:B17"/>
    <mergeCell ref="C14:C17"/>
    <mergeCell ref="D14:D17"/>
    <mergeCell ref="E14:F14"/>
    <mergeCell ref="G14:G17"/>
    <mergeCell ref="E15:E17"/>
    <mergeCell ref="F15:F17"/>
    <mergeCell ref="M16:N16"/>
    <mergeCell ref="O16:P16"/>
    <mergeCell ref="S14:V14"/>
    <mergeCell ref="Q15:Q17"/>
    <mergeCell ref="R15:R17"/>
    <mergeCell ref="S15:S17"/>
    <mergeCell ref="T15:T17"/>
    <mergeCell ref="AF16:AF17"/>
    <mergeCell ref="AG16:AG17"/>
    <mergeCell ref="I15:I17"/>
    <mergeCell ref="J15:J17"/>
    <mergeCell ref="M15:P15"/>
    <mergeCell ref="Z14:Z17"/>
    <mergeCell ref="AA14:AA17"/>
    <mergeCell ref="AB14:AB17"/>
    <mergeCell ref="AC14:AN15"/>
    <mergeCell ref="AC16:AC17"/>
    <mergeCell ref="AD16:AD17"/>
    <mergeCell ref="W14:Y16"/>
    <mergeCell ref="H14:H17"/>
    <mergeCell ref="I14:J14"/>
    <mergeCell ref="K14:K17"/>
    <mergeCell ref="L14:L17"/>
    <mergeCell ref="M14:R14"/>
    <mergeCell ref="V15:V17"/>
    <mergeCell ref="U15:U17"/>
    <mergeCell ref="C18:C20"/>
    <mergeCell ref="C21:C24"/>
    <mergeCell ref="AN16:AN17"/>
    <mergeCell ref="AH16:AH17"/>
    <mergeCell ref="AI16:AI17"/>
    <mergeCell ref="AJ16:AJ17"/>
    <mergeCell ref="AK16:AK17"/>
    <mergeCell ref="AM16:AM17"/>
    <mergeCell ref="AL16:AL17"/>
    <mergeCell ref="AE16:AE17"/>
    <mergeCell ref="B9:P9"/>
    <mergeCell ref="B10:P10"/>
    <mergeCell ref="L12:N12"/>
    <mergeCell ref="T9:W9"/>
    <mergeCell ref="R9:S9"/>
    <mergeCell ref="O12:P12"/>
    <mergeCell ref="C25:C27"/>
    <mergeCell ref="C28:C30"/>
    <mergeCell ref="D18:D20"/>
    <mergeCell ref="E18:E20"/>
    <mergeCell ref="F18:F20"/>
    <mergeCell ref="G18:G20"/>
    <mergeCell ref="D21:D24"/>
    <mergeCell ref="E21:E24"/>
    <mergeCell ref="F21:F24"/>
    <mergeCell ref="G21:G24"/>
    <mergeCell ref="B18:B30"/>
    <mergeCell ref="A18:A30"/>
    <mergeCell ref="D25:D27"/>
    <mergeCell ref="E25:E27"/>
    <mergeCell ref="F25:F27"/>
    <mergeCell ref="G25:G27"/>
    <mergeCell ref="D28:D30"/>
    <mergeCell ref="E28:E30"/>
    <mergeCell ref="F28:F30"/>
    <mergeCell ref="G28:G3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 Departamental</dc:creator>
  <cp:keywords/>
  <dc:description/>
  <cp:lastModifiedBy>David Suarez Sanchez</cp:lastModifiedBy>
  <cp:lastPrinted>2014-01-30T23:29:00Z</cp:lastPrinted>
  <dcterms:created xsi:type="dcterms:W3CDTF">2001-08-29T19:14:35Z</dcterms:created>
  <dcterms:modified xsi:type="dcterms:W3CDTF">2014-03-11T15:10:28Z</dcterms:modified>
  <cp:category/>
  <cp:version/>
  <cp:contentType/>
  <cp:contentStatus/>
</cp:coreProperties>
</file>