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rmul.Plan.Acción" sheetId="1" r:id="rId1"/>
    <sheet name="seguim.Plan.Acción" sheetId="2" r:id="rId2"/>
  </sheets>
  <definedNames/>
  <calcPr fullCalcOnLoad="1"/>
</workbook>
</file>

<file path=xl/sharedStrings.xml><?xml version="1.0" encoding="utf-8"?>
<sst xmlns="http://schemas.openxmlformats.org/spreadsheetml/2006/main" count="395" uniqueCount="161">
  <si>
    <t>DEPARTAMENTO DEL ATLÁNTICO</t>
  </si>
  <si>
    <t>VIGENCIA __________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</si>
  <si>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</si>
  <si>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</si>
  <si>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</si>
  <si>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</si>
  <si>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</si>
  <si>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</si>
  <si>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</si>
  <si>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</si>
  <si>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</si>
  <si>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</si>
  <si>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</si>
  <si>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</si>
  <si>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Vr. Actual</t>
  </si>
  <si>
    <t>Vr. Alcanzado</t>
  </si>
  <si>
    <t>(%)</t>
  </si>
  <si>
    <t>Definición</t>
  </si>
  <si>
    <t>FORMULACIÓN DEL PLAN DE ACCIÓN DESDE LAS ACTIVIDADES Y PROYECTOS ENMARCADOS EN EL PLAN DE DESARROLLO</t>
  </si>
  <si>
    <t>SEGUIMIENTO AL PLAN DE ACCIÓN DESDE LAS ACTIVIDADES Y PROYECTOS ENMARCADOS EN EL PLAN DE DESARROLLO</t>
  </si>
  <si>
    <t>MUNICIPIO DE ______________</t>
  </si>
  <si>
    <t>Crédito</t>
  </si>
  <si>
    <t>SGP</t>
  </si>
  <si>
    <t>Otros</t>
  </si>
  <si>
    <t xml:space="preserve">1.2. DEPENDENCIA: </t>
  </si>
  <si>
    <t>1.1. EJE/DIMENSIÓN/ÁREA:</t>
  </si>
  <si>
    <r>
      <t>1.3. FECHA DE CORTE:</t>
    </r>
    <r>
      <rPr>
        <sz val="10"/>
        <rFont val="Arial"/>
        <family val="2"/>
      </rPr>
      <t xml:space="preserve"> </t>
    </r>
  </si>
  <si>
    <t>1.4. SECTOR</t>
  </si>
  <si>
    <r>
      <t>1.5. ELABORADO POR:</t>
    </r>
    <r>
      <rPr>
        <sz val="10"/>
        <rFont val="Arial"/>
        <family val="2"/>
      </rPr>
      <t xml:space="preserve"> </t>
    </r>
  </si>
  <si>
    <t>1.6 Programa/Subprograma</t>
  </si>
  <si>
    <t xml:space="preserve">1.7. Meta Plan de Desarrollo </t>
  </si>
  <si>
    <t>1.8. Indicador</t>
  </si>
  <si>
    <t xml:space="preserve">1.9. Av. Físico Meta PDD </t>
  </si>
  <si>
    <t>1.10. Proyectos y/o Acciones</t>
  </si>
  <si>
    <t>1.11. Meta Proyecto/Acción</t>
  </si>
  <si>
    <t>1.12. Valor Proyecto/ Acción</t>
  </si>
  <si>
    <t>1.13. Av. Físico Proyecto/Acción (%)</t>
  </si>
  <si>
    <t>1.14. Av. Finan. Proyecto/Acción (%)</t>
  </si>
  <si>
    <t>1.16. Actividades ejecutadas</t>
  </si>
  <si>
    <t>1.17. Observaciones</t>
  </si>
  <si>
    <r>
      <t>1.4. PESO DEL EJE/DIMENSIÓN/ÁREA:</t>
    </r>
    <r>
      <rPr>
        <sz val="10"/>
        <rFont val="Arial"/>
        <family val="0"/>
      </rPr>
      <t xml:space="preserve"> </t>
    </r>
  </si>
  <si>
    <t>ejecutado/asignado</t>
  </si>
  <si>
    <t>Sector</t>
  </si>
  <si>
    <t xml:space="preserve"> Programa</t>
  </si>
  <si>
    <t xml:space="preserve"> Metas</t>
  </si>
  <si>
    <t xml:space="preserve"> Código BPIN</t>
  </si>
  <si>
    <t xml:space="preserve"> Proyecto (s) y/o Acción (es)</t>
  </si>
  <si>
    <t xml:space="preserve"> Meta (s) Proyecto (s) /Acción (es)</t>
  </si>
  <si>
    <t xml:space="preserve"> Valor Proyecto (s)/ Acción (es)</t>
  </si>
  <si>
    <t xml:space="preserve"> Actividades Proyecto (s) y/o Acción (es)</t>
  </si>
  <si>
    <t>Responsable</t>
  </si>
  <si>
    <t xml:space="preserve"> Asignación Presupuestal</t>
  </si>
  <si>
    <t>TIPO DE META</t>
  </si>
  <si>
    <t>INDICADOR DE LA META</t>
  </si>
  <si>
    <t>Cofinancición nacion</t>
  </si>
  <si>
    <t>SGR</t>
  </si>
  <si>
    <t>Cofinanciación Depto</t>
  </si>
  <si>
    <t>RecursosPropios</t>
  </si>
  <si>
    <t>FUENTES DE FINANCIACIÓN</t>
  </si>
  <si>
    <t>Tipo de Meta</t>
  </si>
  <si>
    <t>Código BPIN</t>
  </si>
  <si>
    <t>Total de recursos comprometidos de la meta del PDD</t>
  </si>
  <si>
    <t>Vr. Inicial / Vr. Final</t>
  </si>
  <si>
    <r>
      <t>1.1. EJE/DIMENSIÓN/ÁREA : DEPORTE Y RECREACIÓN AL ALCANCE DE TODOS</t>
    </r>
    <r>
      <rPr>
        <sz val="10"/>
        <rFont val="Arial"/>
        <family val="2"/>
      </rPr>
      <t xml:space="preserve"> </t>
    </r>
  </si>
  <si>
    <t>MUNICIPIO DE REPELÓN</t>
  </si>
  <si>
    <t>VIGENCIA 2014</t>
  </si>
  <si>
    <t xml:space="preserve">1.2. DEPENDENCIA: Coordinación de Deportes </t>
  </si>
  <si>
    <t>DEPORTE Y RECREACIÓN</t>
  </si>
  <si>
    <t>DEPORTE Y RECREACIÓN AL ALCANCE DE TODOS</t>
  </si>
  <si>
    <t>GESTIONAR UN (1) CONVENIO CON EL INSTITUTO DE DEPORTES DEPARTAMENTAL PARA LA FORMACIÓN DE TÉCNICOS, LÍDERES COMUNITARIOS Y DIRIGENTES DEL DEPORTE DEL MUNICIPIO.</t>
  </si>
  <si>
    <t>POR LO MENOS TRES (3) SEMILLEROS DE FORMACIÓN DEPORTIVA IMPLEMENTADOS</t>
  </si>
  <si>
    <t>DESARROLLAR UN (1) CAMPEONATO ANUAL DE BEISBOL MENOR EN DIFERENTES CATEGORÍAS EN EL MUNICIPIO</t>
  </si>
  <si>
    <t>DESARROLLAR UN (1) CAMPEONATO ANUAL DE FUTBOL MENOR EN DIFERENTES CATEGORÍAS EN EL MUNICIPIO</t>
  </si>
  <si>
    <t xml:space="preserve">REALIZACIÓN ANUAL DE LOS JUEGOS DEPORTIVOS ESCOLARES   </t>
  </si>
  <si>
    <t xml:space="preserve">DESARROLLAR ANUALMENTE DOS (2) JORNADAS DE RECREACIÓN PARA EL ADULTO MAYOR   </t>
  </si>
  <si>
    <t>APOYO Y CREACIÓN DE POR LO MENOS 4 CLUBES DEPORTIVOS EN EL AMBITO URBANO Y RURAL</t>
  </si>
  <si>
    <t>PROMOVER LA PARTICIPACIÓN ANUAL DE POR LO MENOS DE UN EQUIPO DEPORTIVO DEL MUNICIPIO EN CAMPEONATOS DEPARTAMENTALES</t>
  </si>
  <si>
    <t>DISEÑAR E IMPLEMENTAR UN (1) PLAN DE DESARROLLO DEPORTIVO EN EL MUNICIPIO</t>
  </si>
  <si>
    <t>REALIZAR UN INTERCAMBIO ANUAL DE INSTRUCTORES PARA LA FORMACIÓN DEPORTIVA</t>
  </si>
  <si>
    <t>REHABILITACIÓN DE LA INFRAESTRUCTURA DEL ESTADIO DE BEISBOL DEL MUNICIPIO</t>
  </si>
  <si>
    <t>MANTENIMIENTO INFRAESTRUCTURA CANCHA DE FUTBOL MUNICIPIO</t>
  </si>
  <si>
    <t>Cronograma para el cumplimiento de la meta PDM</t>
  </si>
  <si>
    <t>Nº DE CONVENIOS GESTIONADOS</t>
  </si>
  <si>
    <t>Nº DE SEMILLEROS DE FORMACIÓN DEPORTIVA IMPLEMENTADOS</t>
  </si>
  <si>
    <t>Nº DE CAMPEONATOS DE BEISBOL REALIZADOS</t>
  </si>
  <si>
    <t>Nº DE CAMPEONATOS DE FUTBOL REALIZADOS</t>
  </si>
  <si>
    <t>Nº DE JUEGOS ESCOLARES ANUALES DESARROLLADOS</t>
  </si>
  <si>
    <t>Nº DE JORNADAS RECREATIVAS ADULTO MAYOR REALIZADAS</t>
  </si>
  <si>
    <t>Nº DE CLUBES DEPORTIVOS CREADOS Y APOYADOS</t>
  </si>
  <si>
    <t>Nº DE EQUIPOS PARTICIPANDO EN CAMPEONATOS DEPARTAMENTALES</t>
  </si>
  <si>
    <t>Nº DE PLANES DE DESARROLLO DEPORTIVO DISEÑADOS E IMPLEMNETADOS</t>
  </si>
  <si>
    <t>Nº DE INTERCAMBIOS DE INSTRUCTORES DESARROLADOS</t>
  </si>
  <si>
    <t>Nº DE ESTADIOS BEISBOL REHABILITADOS</t>
  </si>
  <si>
    <t>Nº DE MANTENIMIENTOS REALIZADOS</t>
  </si>
  <si>
    <t>MP</t>
  </si>
  <si>
    <t>1
-------
1</t>
  </si>
  <si>
    <t>1
--------
1</t>
  </si>
  <si>
    <t>3
--------
3</t>
  </si>
  <si>
    <t>1
---------
1</t>
  </si>
  <si>
    <t>6
--------
8</t>
  </si>
  <si>
    <t>1
------
1</t>
  </si>
  <si>
    <t>0
-------
1</t>
  </si>
  <si>
    <t>0
-----
1</t>
  </si>
  <si>
    <t>1
-----
1</t>
  </si>
  <si>
    <t>MP: Meta de Producto</t>
  </si>
  <si>
    <t>MR: Meta de Resultados</t>
  </si>
  <si>
    <t>Gestionar ante indeportes Atlantico, a traves
 de proyectos presentados por el municipio en el rubro de telefonia movil convenios para la formacion de tecnicos, lideres comunitarios y demas dirrigentes deportivos</t>
  </si>
  <si>
    <t>capacitaciones en los temas de legislacion deportiva, entrenamiento deportivo y procesos formativos</t>
  </si>
  <si>
    <t>Firmar como minimo un convenio con entidades departamentales o nacionales</t>
  </si>
  <si>
    <t>x</t>
  </si>
  <si>
    <t>Constituir por lo menos tres semilleros de formacion deportiva en el municipio y el area rural</t>
  </si>
  <si>
    <t>Contratar a monitores o instructores en diferentes disciplinas deportivas que nos permitan constituir los tres semilleros</t>
  </si>
  <si>
    <t>Desarrollar un campeonato de beisbol menor en diferentes categorias</t>
  </si>
  <si>
    <t>Desarrollar en el municipio por lo menos un campeonatos de beisbol que abarquen las categorias menores</t>
  </si>
  <si>
    <t>Orientar la actividad deportiva deportiva hacia la formacion de semilleros deportivos, con la practica y promocion de campeonatos en diferentes deportes que involucren a los niños, niñas y jovenes de nuestro municipio tanto en la cabecera municipal y el area rural</t>
  </si>
  <si>
    <t>Adquirir la implementacion deportiva necesaria para que los monitores o instructores puedan realizar las practicas de los semilleros</t>
  </si>
  <si>
    <t>Realizacion de practicas deportivas de los diferentes semilleros deportivos</t>
  </si>
  <si>
    <t>Desarrollar un campeonato de futbol menor en diferentes categorias</t>
  </si>
  <si>
    <t>Desarrollar en el municipio por lo menos un campeonato de futbol que abarquen las categorias menores</t>
  </si>
  <si>
    <t>programar conjuntamente con los clubes de beisbol de repelon la realizacion del campeonato de beisbol en categorias menores</t>
  </si>
  <si>
    <t>Programoar conjuntamente con el comité de futbol la realizacion del campeonato de futbol en categorias menores</t>
  </si>
  <si>
    <t>La realizacion en el municipio de los juegos deportivos escolares</t>
  </si>
  <si>
    <t>Gestionar ante indeportes atlantico los recursos del rubro de Tabaco y cigarrillo para la Realizacion anualmente  de los juegos deportivos escolares</t>
  </si>
  <si>
    <t>Programar conjuntamente con las instituciones educativas, la realizacion de los juegos deportivos escolares</t>
  </si>
  <si>
    <t>Desarrollar dos jornadas de recreacion para la poblacion del adulto mayor</t>
  </si>
  <si>
    <t>Realizar por lo menos dos actividades de recreacion para la poblacion del adulto mayor</t>
  </si>
  <si>
    <t>Promover la creacion de clubes y comites deportivos en el ambito urbano y rural</t>
  </si>
  <si>
    <t>constitucion de 3 semilleros en besibol, futbol, y basquetbol</t>
  </si>
  <si>
    <t>Apoyar la creacion de por lo menos un club o comité deportivo</t>
  </si>
  <si>
    <t xml:space="preserve">Apoyar a traves del talento humano de la secretaria de deporte a la creacion de nuevos los clubes </t>
  </si>
  <si>
    <t>Estimular la actividad deportiva con la participacion de nuestros equipos deportivos en las diferentes competencias del orden departamental</t>
  </si>
  <si>
    <t>Promover la participacion en campeonatos departamentales de por lo menos un equipo de nuestro municipio</t>
  </si>
  <si>
    <t>Conjuntamente con los monitores o instructores mirar en que disciplinas deportiva estamos fuertes para promover  la participacion en torneos departamenta</t>
  </si>
  <si>
    <t>Diseñar e implementar el plan de desarrollo deportivo en el municipio</t>
  </si>
  <si>
    <t>Elaborar y ejecutar un plan de desarrollo para los proximos cuatro años</t>
  </si>
  <si>
    <t>Contratar talento  humano para la elaboracion y diseño del plan de desarrollo deportivo</t>
  </si>
  <si>
    <t>Realizar intercambios de instructores para la formacion deportivo</t>
  </si>
  <si>
    <t>Realizar por lo menos un intercambio de instructores para la formacion deportiva</t>
  </si>
  <si>
    <t>Rehabilitacion de la infraestructura del estadio de beisbol del municipio</t>
  </si>
  <si>
    <t>Contratar talento humano para realizar intercambios de instructores para la formacion deportiva</t>
  </si>
  <si>
    <t>Gestionar ante los entes municipales la contratacion para la reparacion de la infraestructura del estadio municipal</t>
  </si>
  <si>
    <t>Rehabilitacion del estadio Municipal de beisbol Heriberto Carrillo</t>
  </si>
  <si>
    <t>Mantenimiento  de la infraestructura de la cancha de futbol del municipio</t>
  </si>
  <si>
    <t>Realizar el mantenimiento de la cancha de futbol del municipio</t>
  </si>
  <si>
    <t>1.3. FECHA DE ELABORACIÓN: 20 de Enero de 2,014</t>
  </si>
  <si>
    <t>1.5 ELABORADO POR: DAVINSON RUIZ CABARCAS</t>
  </si>
  <si>
    <t>X</t>
  </si>
  <si>
    <t>Estimular la participacion de los equipos en la realizacion de campeonatos de baloncesto</t>
  </si>
  <si>
    <t>Conjuntamente con los monitores o instructores de baloncesto escoger los mejores deportistas para promover  la participacion en torneos departamenta</t>
  </si>
  <si>
    <t>Estimular la participacion de los equipos en la realizacion de campeonatos de Microfutbol</t>
  </si>
  <si>
    <t>Conjuntamente con los monitores o instructores mirar en la disciplina de microfutbol los mejores deportistas para promover  la participacion en torneos departamenta</t>
  </si>
  <si>
    <t xml:space="preserve">Estimular la participacion de los equipos en la realizacion de campeonatos de softbol </t>
  </si>
  <si>
    <t>Conjuntamente con los monitores o instructores mirar en la disciplina de Sotfbol los mejores deportistas para promover  la participacion en torneos departamenta</t>
  </si>
  <si>
    <t>Estimular la participacion de los equipos en la realizacion de campeonatos de Futbol sala</t>
  </si>
  <si>
    <t>Conjuntamente con los monitores o instructores mirar en la disciplina de futbol sala los mejores deportistas para promover  la participacion en torneos departamenta</t>
  </si>
  <si>
    <t>Conjuntamente con los monitores o instructores mirar en la disciplina de tejo los mejores deportistas para promover  la participacion en torneos departamenta</t>
  </si>
  <si>
    <t>Estimular la participacion de los equipos en la realizacion de campeonatos de tejo</t>
  </si>
  <si>
    <t>,</t>
  </si>
  <si>
    <t>Coordinacion de Deporte</t>
  </si>
  <si>
    <t>Contratar personal y llevar a cabo contratos de obras para el mantenimiento de todos los escenarios deportivos del municipio tanto en la zona urbana como rural</t>
  </si>
  <si>
    <t xml:space="preserve">Realizar jornadas de recreacion para adulto mayor 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</si>
</sst>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left" vertical="center" wrapText="1"/>
    </xf>
    <xf numFmtId="3" fontId="0" fillId="0" borderId="10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16" fontId="0" fillId="0" borderId="20" xfId="0" applyNumberFormat="1" applyFont="1" applyBorder="1" applyAlignment="1">
      <alignment horizontal="center" vertical="center" wrapText="1"/>
    </xf>
    <xf numFmtId="16" fontId="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0</xdr:col>
      <xdr:colOff>0</xdr:colOff>
      <xdr:row>1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zoomScalePageLayoutView="0" workbookViewId="0" topLeftCell="B1">
      <selection activeCell="O32" sqref="O32"/>
    </sheetView>
  </sheetViews>
  <sheetFormatPr defaultColWidth="11.421875" defaultRowHeight="12.75"/>
  <cols>
    <col min="1" max="2" width="2.7109375" style="0" customWidth="1"/>
    <col min="3" max="3" width="13.8515625" style="0" customWidth="1"/>
    <col min="4" max="4" width="15.421875" style="0" customWidth="1"/>
    <col min="5" max="5" width="21.7109375" style="0" customWidth="1"/>
    <col min="6" max="6" width="25.00390625" style="0" customWidth="1"/>
    <col min="7" max="7" width="8.140625" style="0" customWidth="1"/>
    <col min="8" max="8" width="9.00390625" style="0" customWidth="1"/>
    <col min="9" max="9" width="9.57421875" style="0" customWidth="1"/>
    <col min="10" max="10" width="25.140625" style="0" customWidth="1"/>
    <col min="11" max="11" width="22.7109375" style="0" customWidth="1"/>
    <col min="12" max="12" width="13.00390625" style="0" customWidth="1"/>
    <col min="13" max="13" width="20.00390625" style="0" customWidth="1"/>
    <col min="14" max="14" width="12.57421875" style="0" customWidth="1"/>
    <col min="15" max="15" width="13.7109375" style="0" customWidth="1"/>
    <col min="16" max="16" width="4.57421875" style="0" customWidth="1"/>
    <col min="17" max="27" width="5.57421875" style="0" customWidth="1"/>
    <col min="28" max="28" width="2.7109375" style="0" customWidth="1"/>
  </cols>
  <sheetData>
    <row r="1" spans="2:28" ht="13.5" thickTop="1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2:29" ht="15.75">
      <c r="B2" s="6"/>
      <c r="C2" s="29" t="s">
        <v>0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8"/>
      <c r="AC2" s="12"/>
    </row>
    <row r="3" spans="1:29" ht="15.75">
      <c r="A3" s="14"/>
      <c r="B3" s="30" t="s">
        <v>64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14"/>
      <c r="AC3" s="12"/>
    </row>
    <row r="4" spans="2:29" ht="15.75">
      <c r="B4" s="6"/>
      <c r="C4" s="29" t="s">
        <v>18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8"/>
      <c r="AC4" s="12"/>
    </row>
    <row r="5" spans="2:28" ht="15.75">
      <c r="B5" s="6"/>
      <c r="C5" s="29" t="s">
        <v>65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8"/>
    </row>
    <row r="6" spans="2:28" ht="12.75">
      <c r="B6" s="6"/>
      <c r="C6" s="19" t="s">
        <v>63</v>
      </c>
      <c r="D6" s="19"/>
      <c r="E6" s="7"/>
      <c r="F6" s="7"/>
      <c r="G6" s="7"/>
      <c r="H6" s="7"/>
      <c r="I6" s="7"/>
      <c r="J6" s="7"/>
      <c r="K6" s="7"/>
      <c r="L6" s="7"/>
      <c r="M6" s="7"/>
      <c r="N6" s="7"/>
      <c r="O6" s="34" t="s">
        <v>66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8"/>
    </row>
    <row r="7" spans="2:28" ht="12.75">
      <c r="B7" s="6"/>
      <c r="C7" s="20" t="s">
        <v>144</v>
      </c>
      <c r="D7" s="20"/>
      <c r="E7" s="7"/>
      <c r="F7" s="7"/>
      <c r="G7" s="7"/>
      <c r="H7" s="7"/>
      <c r="I7" s="7"/>
      <c r="J7" s="7"/>
      <c r="K7" s="7"/>
      <c r="L7" s="7"/>
      <c r="M7" s="7"/>
      <c r="N7" s="7"/>
      <c r="O7" s="34" t="s">
        <v>40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8"/>
    </row>
    <row r="8" spans="2:28" ht="12.75">
      <c r="B8" s="6"/>
      <c r="C8" s="20" t="s">
        <v>145</v>
      </c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8"/>
    </row>
    <row r="9" spans="2:28" ht="12.7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8"/>
    </row>
    <row r="10" spans="2:28" ht="12.75" customHeight="1">
      <c r="B10" s="6"/>
      <c r="C10" s="36" t="s">
        <v>42</v>
      </c>
      <c r="D10" s="36" t="s">
        <v>43</v>
      </c>
      <c r="E10" s="43" t="s">
        <v>44</v>
      </c>
      <c r="F10" s="39" t="s">
        <v>53</v>
      </c>
      <c r="G10" s="40"/>
      <c r="H10" s="36" t="s">
        <v>52</v>
      </c>
      <c r="I10" s="36" t="s">
        <v>45</v>
      </c>
      <c r="J10" s="36" t="s">
        <v>46</v>
      </c>
      <c r="K10" s="36" t="s">
        <v>47</v>
      </c>
      <c r="L10" s="36" t="s">
        <v>48</v>
      </c>
      <c r="M10" s="36" t="s">
        <v>49</v>
      </c>
      <c r="N10" s="36" t="s">
        <v>50</v>
      </c>
      <c r="O10" s="36" t="s">
        <v>51</v>
      </c>
      <c r="P10" s="31" t="s">
        <v>81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  <c r="AB10" s="8"/>
    </row>
    <row r="11" spans="2:28" ht="25.5" customHeight="1">
      <c r="B11" s="6"/>
      <c r="C11" s="37"/>
      <c r="D11" s="37"/>
      <c r="E11" s="44"/>
      <c r="F11" s="41"/>
      <c r="G11" s="42"/>
      <c r="H11" s="37"/>
      <c r="I11" s="37"/>
      <c r="J11" s="37"/>
      <c r="K11" s="37"/>
      <c r="L11" s="37"/>
      <c r="M11" s="37"/>
      <c r="N11" s="37"/>
      <c r="O11" s="37"/>
      <c r="P11" s="46" t="s">
        <v>2</v>
      </c>
      <c r="Q11" s="46" t="s">
        <v>3</v>
      </c>
      <c r="R11" s="46" t="s">
        <v>4</v>
      </c>
      <c r="S11" s="46" t="s">
        <v>5</v>
      </c>
      <c r="T11" s="46" t="s">
        <v>6</v>
      </c>
      <c r="U11" s="46" t="s">
        <v>7</v>
      </c>
      <c r="V11" s="46" t="s">
        <v>8</v>
      </c>
      <c r="W11" s="46" t="s">
        <v>9</v>
      </c>
      <c r="X11" s="46" t="s">
        <v>10</v>
      </c>
      <c r="Y11" s="46" t="s">
        <v>11</v>
      </c>
      <c r="Z11" s="46" t="s">
        <v>12</v>
      </c>
      <c r="AA11" s="46" t="s">
        <v>13</v>
      </c>
      <c r="AB11" s="8"/>
    </row>
    <row r="12" spans="2:28" ht="25.5" customHeight="1">
      <c r="B12" s="6"/>
      <c r="C12" s="38"/>
      <c r="D12" s="38"/>
      <c r="E12" s="45"/>
      <c r="F12" s="24" t="s">
        <v>17</v>
      </c>
      <c r="G12" s="21" t="s">
        <v>62</v>
      </c>
      <c r="H12" s="38"/>
      <c r="I12" s="38"/>
      <c r="J12" s="38"/>
      <c r="K12" s="38"/>
      <c r="L12" s="38"/>
      <c r="M12" s="38"/>
      <c r="N12" s="38"/>
      <c r="O12" s="38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8"/>
    </row>
    <row r="13" spans="2:28" ht="153">
      <c r="B13" s="6"/>
      <c r="C13" s="1" t="s">
        <v>67</v>
      </c>
      <c r="D13" s="1" t="s">
        <v>68</v>
      </c>
      <c r="E13" s="18" t="s">
        <v>69</v>
      </c>
      <c r="F13" s="23" t="s">
        <v>82</v>
      </c>
      <c r="G13" s="22" t="s">
        <v>98</v>
      </c>
      <c r="H13" s="22" t="s">
        <v>94</v>
      </c>
      <c r="I13" s="18"/>
      <c r="J13" s="18" t="s">
        <v>106</v>
      </c>
      <c r="K13" s="18" t="s">
        <v>108</v>
      </c>
      <c r="L13" s="18">
        <v>0</v>
      </c>
      <c r="M13" s="18" t="s">
        <v>107</v>
      </c>
      <c r="N13" s="18" t="s">
        <v>158</v>
      </c>
      <c r="O13" s="18">
        <v>0</v>
      </c>
      <c r="P13" s="2"/>
      <c r="Q13" s="2"/>
      <c r="R13" s="2"/>
      <c r="S13" s="2"/>
      <c r="T13" s="2"/>
      <c r="U13" s="2" t="s">
        <v>109</v>
      </c>
      <c r="V13" s="2" t="s">
        <v>109</v>
      </c>
      <c r="W13" s="2" t="s">
        <v>109</v>
      </c>
      <c r="X13" s="2" t="s">
        <v>109</v>
      </c>
      <c r="Y13" s="2" t="s">
        <v>109</v>
      </c>
      <c r="Z13" s="2" t="s">
        <v>109</v>
      </c>
      <c r="AA13" s="2" t="s">
        <v>109</v>
      </c>
      <c r="AB13" s="8"/>
    </row>
    <row r="14" spans="2:28" ht="98.25" customHeight="1">
      <c r="B14" s="6"/>
      <c r="C14" s="36" t="s">
        <v>67</v>
      </c>
      <c r="D14" s="36" t="s">
        <v>68</v>
      </c>
      <c r="E14" s="55" t="s">
        <v>70</v>
      </c>
      <c r="F14" s="58" t="s">
        <v>83</v>
      </c>
      <c r="G14" s="63" t="s">
        <v>97</v>
      </c>
      <c r="H14" s="51" t="s">
        <v>94</v>
      </c>
      <c r="I14" s="53"/>
      <c r="J14" s="18" t="s">
        <v>114</v>
      </c>
      <c r="K14" s="18" t="s">
        <v>110</v>
      </c>
      <c r="L14" s="25">
        <v>39500000</v>
      </c>
      <c r="M14" s="18" t="s">
        <v>111</v>
      </c>
      <c r="N14" s="18" t="s">
        <v>158</v>
      </c>
      <c r="O14" s="25">
        <v>39500000</v>
      </c>
      <c r="P14" s="2" t="s">
        <v>109</v>
      </c>
      <c r="Q14" s="2" t="s">
        <v>109</v>
      </c>
      <c r="R14" s="2" t="s">
        <v>109</v>
      </c>
      <c r="S14" s="2" t="s">
        <v>109</v>
      </c>
      <c r="T14" s="2" t="s">
        <v>109</v>
      </c>
      <c r="U14" s="2" t="s">
        <v>109</v>
      </c>
      <c r="V14" s="2" t="s">
        <v>109</v>
      </c>
      <c r="W14" s="2" t="s">
        <v>109</v>
      </c>
      <c r="X14" s="2" t="s">
        <v>109</v>
      </c>
      <c r="Y14" s="2" t="s">
        <v>109</v>
      </c>
      <c r="Z14" s="2" t="s">
        <v>109</v>
      </c>
      <c r="AA14" s="2" t="s">
        <v>109</v>
      </c>
      <c r="AB14" s="8"/>
    </row>
    <row r="15" spans="2:28" ht="78.75" customHeight="1">
      <c r="B15" s="6"/>
      <c r="C15" s="38"/>
      <c r="D15" s="38"/>
      <c r="E15" s="57"/>
      <c r="F15" s="60"/>
      <c r="G15" s="64"/>
      <c r="H15" s="52"/>
      <c r="I15" s="54"/>
      <c r="J15" s="18" t="s">
        <v>115</v>
      </c>
      <c r="K15" s="18" t="s">
        <v>127</v>
      </c>
      <c r="L15" s="25">
        <v>5600200</v>
      </c>
      <c r="M15" s="18" t="s">
        <v>116</v>
      </c>
      <c r="N15" s="18" t="s">
        <v>158</v>
      </c>
      <c r="O15" s="48">
        <f>+L15+L16+L17</f>
        <v>10209200</v>
      </c>
      <c r="P15" s="2"/>
      <c r="Q15" s="2" t="s">
        <v>109</v>
      </c>
      <c r="R15" s="2" t="s">
        <v>109</v>
      </c>
      <c r="S15" s="2" t="s">
        <v>109</v>
      </c>
      <c r="T15" s="2" t="s">
        <v>109</v>
      </c>
      <c r="U15" s="2" t="s">
        <v>109</v>
      </c>
      <c r="V15" s="2" t="s">
        <v>109</v>
      </c>
      <c r="W15" s="2" t="s">
        <v>109</v>
      </c>
      <c r="X15" s="2" t="s">
        <v>109</v>
      </c>
      <c r="Y15" s="2" t="s">
        <v>109</v>
      </c>
      <c r="Z15" s="2" t="s">
        <v>109</v>
      </c>
      <c r="AA15" s="2" t="s">
        <v>109</v>
      </c>
      <c r="AB15" s="8"/>
    </row>
    <row r="16" spans="2:28" ht="89.25">
      <c r="B16" s="6"/>
      <c r="C16" s="1" t="s">
        <v>67</v>
      </c>
      <c r="D16" s="1" t="s">
        <v>68</v>
      </c>
      <c r="E16" s="18" t="s">
        <v>71</v>
      </c>
      <c r="F16" s="23" t="s">
        <v>84</v>
      </c>
      <c r="G16" s="22" t="s">
        <v>96</v>
      </c>
      <c r="H16" s="22" t="s">
        <v>94</v>
      </c>
      <c r="I16" s="2"/>
      <c r="J16" s="18" t="s">
        <v>112</v>
      </c>
      <c r="K16" s="18" t="s">
        <v>113</v>
      </c>
      <c r="L16" s="25">
        <v>1930000</v>
      </c>
      <c r="M16" s="18" t="s">
        <v>119</v>
      </c>
      <c r="N16" s="18" t="s">
        <v>158</v>
      </c>
      <c r="O16" s="49"/>
      <c r="P16" s="2"/>
      <c r="Q16" s="2"/>
      <c r="R16" s="2"/>
      <c r="S16" s="2"/>
      <c r="T16" s="2" t="s">
        <v>109</v>
      </c>
      <c r="U16" s="2" t="s">
        <v>109</v>
      </c>
      <c r="V16" s="2" t="s">
        <v>109</v>
      </c>
      <c r="W16" s="2" t="s">
        <v>109</v>
      </c>
      <c r="X16" s="2" t="s">
        <v>109</v>
      </c>
      <c r="Y16" s="2" t="s">
        <v>109</v>
      </c>
      <c r="Z16" s="2" t="s">
        <v>109</v>
      </c>
      <c r="AA16" s="2" t="s">
        <v>109</v>
      </c>
      <c r="AB16" s="8"/>
    </row>
    <row r="17" spans="2:28" ht="76.5">
      <c r="B17" s="6"/>
      <c r="C17" s="1" t="s">
        <v>67</v>
      </c>
      <c r="D17" s="1" t="s">
        <v>68</v>
      </c>
      <c r="E17" s="18" t="s">
        <v>72</v>
      </c>
      <c r="F17" s="23" t="s">
        <v>85</v>
      </c>
      <c r="G17" s="22" t="s">
        <v>95</v>
      </c>
      <c r="H17" s="22" t="s">
        <v>94</v>
      </c>
      <c r="I17" s="2"/>
      <c r="J17" s="18" t="s">
        <v>117</v>
      </c>
      <c r="K17" s="18" t="s">
        <v>118</v>
      </c>
      <c r="L17" s="25">
        <v>2679000</v>
      </c>
      <c r="M17" s="18" t="s">
        <v>120</v>
      </c>
      <c r="N17" s="18" t="s">
        <v>158</v>
      </c>
      <c r="O17" s="50"/>
      <c r="P17" s="2"/>
      <c r="Q17" s="2"/>
      <c r="R17" s="2"/>
      <c r="S17" s="2"/>
      <c r="T17" s="2" t="s">
        <v>109</v>
      </c>
      <c r="U17" s="2" t="s">
        <v>109</v>
      </c>
      <c r="V17" s="2" t="s">
        <v>109</v>
      </c>
      <c r="W17" s="2" t="s">
        <v>109</v>
      </c>
      <c r="X17" s="2" t="s">
        <v>109</v>
      </c>
      <c r="Y17" s="2" t="s">
        <v>109</v>
      </c>
      <c r="Z17" s="2" t="s">
        <v>109</v>
      </c>
      <c r="AA17" s="2" t="s">
        <v>109</v>
      </c>
      <c r="AB17" s="8"/>
    </row>
    <row r="18" spans="2:28" ht="89.25">
      <c r="B18" s="6"/>
      <c r="C18" s="1" t="s">
        <v>67</v>
      </c>
      <c r="D18" s="1" t="s">
        <v>68</v>
      </c>
      <c r="E18" s="18" t="s">
        <v>73</v>
      </c>
      <c r="F18" s="23" t="s">
        <v>86</v>
      </c>
      <c r="G18" s="22" t="s">
        <v>95</v>
      </c>
      <c r="H18" s="22" t="s">
        <v>94</v>
      </c>
      <c r="I18" s="2"/>
      <c r="J18" s="18" t="s">
        <v>122</v>
      </c>
      <c r="K18" s="18" t="s">
        <v>121</v>
      </c>
      <c r="L18" s="25">
        <v>0</v>
      </c>
      <c r="M18" s="18" t="s">
        <v>123</v>
      </c>
      <c r="N18" s="18" t="s">
        <v>158</v>
      </c>
      <c r="O18" s="18">
        <v>0</v>
      </c>
      <c r="P18" s="2"/>
      <c r="Q18" s="2" t="s">
        <v>109</v>
      </c>
      <c r="R18" s="2" t="s">
        <v>109</v>
      </c>
      <c r="S18" s="2" t="s">
        <v>109</v>
      </c>
      <c r="T18" s="2" t="s">
        <v>109</v>
      </c>
      <c r="U18" s="2" t="s">
        <v>109</v>
      </c>
      <c r="V18" s="2" t="s">
        <v>109</v>
      </c>
      <c r="W18" s="2" t="s">
        <v>109</v>
      </c>
      <c r="X18" s="2" t="s">
        <v>109</v>
      </c>
      <c r="Y18" s="2" t="s">
        <v>109</v>
      </c>
      <c r="Z18" s="2" t="s">
        <v>109</v>
      </c>
      <c r="AA18" s="2" t="s">
        <v>109</v>
      </c>
      <c r="AB18" s="8"/>
    </row>
    <row r="19" spans="2:28" ht="63.75">
      <c r="B19" s="6"/>
      <c r="C19" s="1" t="s">
        <v>67</v>
      </c>
      <c r="D19" s="1" t="s">
        <v>68</v>
      </c>
      <c r="E19" s="18" t="s">
        <v>74</v>
      </c>
      <c r="F19" s="23" t="s">
        <v>87</v>
      </c>
      <c r="G19" s="22" t="s">
        <v>99</v>
      </c>
      <c r="H19" s="22" t="s">
        <v>94</v>
      </c>
      <c r="I19" s="2"/>
      <c r="J19" s="18" t="s">
        <v>124</v>
      </c>
      <c r="K19" s="18" t="s">
        <v>125</v>
      </c>
      <c r="L19" s="25">
        <v>0</v>
      </c>
      <c r="M19" s="18" t="s">
        <v>160</v>
      </c>
      <c r="N19" s="18" t="s">
        <v>158</v>
      </c>
      <c r="O19" s="18">
        <v>0</v>
      </c>
      <c r="P19" s="2"/>
      <c r="Q19" s="2" t="s">
        <v>109</v>
      </c>
      <c r="R19" s="2" t="s">
        <v>109</v>
      </c>
      <c r="S19" s="2" t="s">
        <v>109</v>
      </c>
      <c r="T19" s="2" t="s">
        <v>109</v>
      </c>
      <c r="U19" s="2" t="s">
        <v>109</v>
      </c>
      <c r="V19" s="2" t="s">
        <v>109</v>
      </c>
      <c r="W19" s="2" t="s">
        <v>109</v>
      </c>
      <c r="X19" s="2" t="s">
        <v>109</v>
      </c>
      <c r="Y19" s="2" t="s">
        <v>109</v>
      </c>
      <c r="Z19" s="2" t="s">
        <v>109</v>
      </c>
      <c r="AA19" s="2" t="s">
        <v>109</v>
      </c>
      <c r="AB19" s="8"/>
    </row>
    <row r="20" spans="2:28" ht="63.75">
      <c r="B20" s="6"/>
      <c r="C20" s="1" t="s">
        <v>67</v>
      </c>
      <c r="D20" s="1" t="s">
        <v>68</v>
      </c>
      <c r="E20" s="18" t="s">
        <v>75</v>
      </c>
      <c r="F20" s="23" t="s">
        <v>88</v>
      </c>
      <c r="G20" s="22" t="s">
        <v>100</v>
      </c>
      <c r="H20" s="22" t="s">
        <v>94</v>
      </c>
      <c r="I20" s="2"/>
      <c r="J20" s="18" t="s">
        <v>126</v>
      </c>
      <c r="K20" s="18" t="s">
        <v>128</v>
      </c>
      <c r="L20" s="18">
        <v>0</v>
      </c>
      <c r="M20" s="18" t="s">
        <v>129</v>
      </c>
      <c r="N20" s="18" t="s">
        <v>158</v>
      </c>
      <c r="O20" s="18">
        <v>0</v>
      </c>
      <c r="P20" s="2"/>
      <c r="Q20" s="2" t="s">
        <v>109</v>
      </c>
      <c r="R20" s="2" t="s">
        <v>109</v>
      </c>
      <c r="S20" s="2" t="s">
        <v>109</v>
      </c>
      <c r="T20" s="2" t="s">
        <v>109</v>
      </c>
      <c r="U20" s="2" t="s">
        <v>109</v>
      </c>
      <c r="V20" s="2" t="s">
        <v>109</v>
      </c>
      <c r="W20" s="2" t="s">
        <v>109</v>
      </c>
      <c r="X20" s="2" t="s">
        <v>109</v>
      </c>
      <c r="Y20" s="2" t="s">
        <v>109</v>
      </c>
      <c r="Z20" s="2" t="s">
        <v>109</v>
      </c>
      <c r="AA20" s="2" t="s">
        <v>109</v>
      </c>
      <c r="AB20" s="8"/>
    </row>
    <row r="21" spans="2:28" ht="102">
      <c r="B21" s="6"/>
      <c r="C21" s="36" t="s">
        <v>67</v>
      </c>
      <c r="D21" s="36" t="s">
        <v>68</v>
      </c>
      <c r="E21" s="55" t="s">
        <v>76</v>
      </c>
      <c r="F21" s="58" t="s">
        <v>89</v>
      </c>
      <c r="G21" s="51" t="s">
        <v>98</v>
      </c>
      <c r="H21" s="51" t="s">
        <v>94</v>
      </c>
      <c r="I21" s="53"/>
      <c r="J21" s="26" t="s">
        <v>130</v>
      </c>
      <c r="K21" s="26" t="s">
        <v>131</v>
      </c>
      <c r="L21" s="27">
        <v>8088930</v>
      </c>
      <c r="M21" s="26" t="s">
        <v>132</v>
      </c>
      <c r="N21" s="18" t="s">
        <v>158</v>
      </c>
      <c r="O21" s="25">
        <f aca="true" t="shared" si="0" ref="O21:O26">+L21</f>
        <v>8088930</v>
      </c>
      <c r="P21" s="2"/>
      <c r="Q21" s="2"/>
      <c r="R21" s="2"/>
      <c r="S21" s="2" t="s">
        <v>109</v>
      </c>
      <c r="T21" s="2" t="s">
        <v>109</v>
      </c>
      <c r="U21" s="2" t="s">
        <v>109</v>
      </c>
      <c r="V21" s="2" t="s">
        <v>109</v>
      </c>
      <c r="W21" s="2" t="s">
        <v>109</v>
      </c>
      <c r="X21" s="2" t="s">
        <v>109</v>
      </c>
      <c r="Y21" s="2" t="s">
        <v>109</v>
      </c>
      <c r="Z21" s="2" t="s">
        <v>109</v>
      </c>
      <c r="AA21" s="2" t="s">
        <v>109</v>
      </c>
      <c r="AB21" s="8"/>
    </row>
    <row r="22" spans="2:28" ht="114.75">
      <c r="B22" s="6"/>
      <c r="C22" s="37"/>
      <c r="D22" s="37"/>
      <c r="E22" s="56"/>
      <c r="F22" s="59"/>
      <c r="G22" s="61"/>
      <c r="H22" s="61"/>
      <c r="I22" s="62"/>
      <c r="J22" s="18" t="s">
        <v>147</v>
      </c>
      <c r="K22" s="26" t="s">
        <v>131</v>
      </c>
      <c r="L22" s="27">
        <v>1147200</v>
      </c>
      <c r="M22" s="26" t="s">
        <v>148</v>
      </c>
      <c r="N22" s="18" t="s">
        <v>158</v>
      </c>
      <c r="O22" s="25">
        <f t="shared" si="0"/>
        <v>1147200</v>
      </c>
      <c r="P22" s="2"/>
      <c r="Q22" s="2"/>
      <c r="R22" s="2"/>
      <c r="S22" s="2" t="s">
        <v>109</v>
      </c>
      <c r="T22" s="2" t="s">
        <v>109</v>
      </c>
      <c r="U22" s="2" t="s">
        <v>109</v>
      </c>
      <c r="V22" s="2" t="s">
        <v>109</v>
      </c>
      <c r="W22" s="2" t="s">
        <v>109</v>
      </c>
      <c r="X22" s="2" t="s">
        <v>109</v>
      </c>
      <c r="Y22" s="2" t="s">
        <v>109</v>
      </c>
      <c r="Z22" s="2" t="s">
        <v>109</v>
      </c>
      <c r="AA22" s="2" t="s">
        <v>109</v>
      </c>
      <c r="AB22" s="8"/>
    </row>
    <row r="23" spans="2:28" ht="114.75">
      <c r="B23" s="6"/>
      <c r="C23" s="37"/>
      <c r="D23" s="37"/>
      <c r="E23" s="56"/>
      <c r="F23" s="59"/>
      <c r="G23" s="61"/>
      <c r="H23" s="61"/>
      <c r="I23" s="62"/>
      <c r="J23" s="18" t="s">
        <v>149</v>
      </c>
      <c r="K23" s="26" t="s">
        <v>131</v>
      </c>
      <c r="L23" s="27">
        <v>1205800</v>
      </c>
      <c r="M23" s="26" t="s">
        <v>150</v>
      </c>
      <c r="N23" s="18" t="s">
        <v>158</v>
      </c>
      <c r="O23" s="25">
        <f t="shared" si="0"/>
        <v>1205800</v>
      </c>
      <c r="P23" s="2"/>
      <c r="Q23" s="2"/>
      <c r="R23" s="2"/>
      <c r="S23" s="2" t="s">
        <v>109</v>
      </c>
      <c r="T23" s="2" t="s">
        <v>109</v>
      </c>
      <c r="U23" s="2" t="s">
        <v>109</v>
      </c>
      <c r="V23" s="2" t="s">
        <v>109</v>
      </c>
      <c r="W23" s="2" t="s">
        <v>109</v>
      </c>
      <c r="X23" s="2" t="s">
        <v>109</v>
      </c>
      <c r="Y23" s="2" t="s">
        <v>109</v>
      </c>
      <c r="Z23" s="2" t="s">
        <v>109</v>
      </c>
      <c r="AA23" s="2" t="s">
        <v>109</v>
      </c>
      <c r="AB23" s="8"/>
    </row>
    <row r="24" spans="2:28" ht="114.75">
      <c r="B24" s="6"/>
      <c r="C24" s="37"/>
      <c r="D24" s="37"/>
      <c r="E24" s="56"/>
      <c r="F24" s="59"/>
      <c r="G24" s="61"/>
      <c r="H24" s="61"/>
      <c r="I24" s="62"/>
      <c r="J24" s="18" t="s">
        <v>151</v>
      </c>
      <c r="K24" s="26" t="s">
        <v>131</v>
      </c>
      <c r="L24" s="27">
        <v>1134200</v>
      </c>
      <c r="M24" s="26" t="s">
        <v>152</v>
      </c>
      <c r="N24" s="18" t="s">
        <v>158</v>
      </c>
      <c r="O24" s="25">
        <f t="shared" si="0"/>
        <v>1134200</v>
      </c>
      <c r="P24" s="2"/>
      <c r="Q24" s="2"/>
      <c r="R24" s="2"/>
      <c r="S24" s="2" t="s">
        <v>109</v>
      </c>
      <c r="T24" s="2" t="s">
        <v>109</v>
      </c>
      <c r="U24" s="2" t="s">
        <v>109</v>
      </c>
      <c r="V24" s="2" t="s">
        <v>109</v>
      </c>
      <c r="W24" s="2" t="s">
        <v>109</v>
      </c>
      <c r="X24" s="2" t="s">
        <v>109</v>
      </c>
      <c r="Y24" s="2" t="s">
        <v>109</v>
      </c>
      <c r="Z24" s="2" t="s">
        <v>109</v>
      </c>
      <c r="AA24" s="2" t="s">
        <v>109</v>
      </c>
      <c r="AB24" s="8"/>
    </row>
    <row r="25" spans="2:28" ht="114.75">
      <c r="B25" s="6"/>
      <c r="C25" s="37"/>
      <c r="D25" s="37"/>
      <c r="E25" s="56"/>
      <c r="F25" s="59"/>
      <c r="G25" s="61"/>
      <c r="H25" s="61"/>
      <c r="I25" s="62"/>
      <c r="J25" s="18" t="s">
        <v>153</v>
      </c>
      <c r="K25" s="26" t="s">
        <v>131</v>
      </c>
      <c r="L25" s="27">
        <v>902000</v>
      </c>
      <c r="M25" s="26" t="s">
        <v>154</v>
      </c>
      <c r="N25" s="18" t="s">
        <v>158</v>
      </c>
      <c r="O25" s="25">
        <f t="shared" si="0"/>
        <v>902000</v>
      </c>
      <c r="P25" s="2"/>
      <c r="Q25" s="2"/>
      <c r="R25" s="2"/>
      <c r="S25" s="2" t="s">
        <v>109</v>
      </c>
      <c r="T25" s="2" t="s">
        <v>109</v>
      </c>
      <c r="U25" s="2" t="s">
        <v>109</v>
      </c>
      <c r="V25" s="2" t="s">
        <v>109</v>
      </c>
      <c r="W25" s="2" t="s">
        <v>109</v>
      </c>
      <c r="X25" s="2" t="s">
        <v>109</v>
      </c>
      <c r="Y25" s="2" t="s">
        <v>109</v>
      </c>
      <c r="Z25" s="2" t="s">
        <v>109</v>
      </c>
      <c r="AA25" s="2" t="s">
        <v>109</v>
      </c>
      <c r="AB25" s="8"/>
    </row>
    <row r="26" spans="2:28" ht="102">
      <c r="B26" s="6"/>
      <c r="C26" s="38"/>
      <c r="D26" s="38"/>
      <c r="E26" s="57"/>
      <c r="F26" s="60"/>
      <c r="G26" s="52"/>
      <c r="H26" s="52"/>
      <c r="I26" s="54"/>
      <c r="J26" s="18" t="s">
        <v>156</v>
      </c>
      <c r="K26" s="26" t="s">
        <v>131</v>
      </c>
      <c r="L26" s="28">
        <v>320000</v>
      </c>
      <c r="M26" s="26" t="s">
        <v>155</v>
      </c>
      <c r="N26" s="18" t="s">
        <v>158</v>
      </c>
      <c r="O26" s="25">
        <f t="shared" si="0"/>
        <v>320000</v>
      </c>
      <c r="P26" s="2"/>
      <c r="Q26" s="2" t="s">
        <v>109</v>
      </c>
      <c r="R26" s="2" t="s">
        <v>109</v>
      </c>
      <c r="S26" s="2" t="s">
        <v>109</v>
      </c>
      <c r="T26" s="2" t="s">
        <v>109</v>
      </c>
      <c r="U26" s="2" t="s">
        <v>109</v>
      </c>
      <c r="V26" s="2" t="s">
        <v>109</v>
      </c>
      <c r="W26" s="2" t="s">
        <v>109</v>
      </c>
      <c r="X26" s="2" t="s">
        <v>109</v>
      </c>
      <c r="Y26" s="2" t="s">
        <v>109</v>
      </c>
      <c r="Z26" s="2" t="s">
        <v>109</v>
      </c>
      <c r="AA26" s="2" t="s">
        <v>109</v>
      </c>
      <c r="AB26" s="8"/>
    </row>
    <row r="27" spans="2:28" ht="76.5">
      <c r="B27" s="6"/>
      <c r="C27" s="1" t="s">
        <v>67</v>
      </c>
      <c r="D27" s="1" t="s">
        <v>68</v>
      </c>
      <c r="E27" s="18" t="s">
        <v>77</v>
      </c>
      <c r="F27" s="23" t="s">
        <v>90</v>
      </c>
      <c r="G27" s="22" t="s">
        <v>101</v>
      </c>
      <c r="H27" s="22" t="s">
        <v>94</v>
      </c>
      <c r="I27" s="2"/>
      <c r="J27" s="18" t="s">
        <v>133</v>
      </c>
      <c r="K27" s="18" t="s">
        <v>134</v>
      </c>
      <c r="L27" s="25">
        <v>0</v>
      </c>
      <c r="M27" s="18" t="s">
        <v>135</v>
      </c>
      <c r="N27" s="18" t="s">
        <v>158</v>
      </c>
      <c r="O27" s="18">
        <v>0</v>
      </c>
      <c r="P27" s="2" t="s">
        <v>146</v>
      </c>
      <c r="Q27" s="2" t="s">
        <v>146</v>
      </c>
      <c r="R27" s="2" t="s">
        <v>146</v>
      </c>
      <c r="S27" s="2" t="s">
        <v>146</v>
      </c>
      <c r="T27" s="2" t="s">
        <v>146</v>
      </c>
      <c r="U27" s="2" t="s">
        <v>146</v>
      </c>
      <c r="V27" s="2" t="s">
        <v>146</v>
      </c>
      <c r="W27" s="2" t="s">
        <v>146</v>
      </c>
      <c r="X27" s="2" t="s">
        <v>146</v>
      </c>
      <c r="Y27" s="2" t="s">
        <v>146</v>
      </c>
      <c r="Z27" s="2" t="s">
        <v>146</v>
      </c>
      <c r="AA27" s="2" t="s">
        <v>146</v>
      </c>
      <c r="AB27" s="8"/>
    </row>
    <row r="28" spans="2:28" ht="63.75">
      <c r="B28" s="6"/>
      <c r="C28" s="1" t="s">
        <v>67</v>
      </c>
      <c r="D28" s="1" t="s">
        <v>68</v>
      </c>
      <c r="E28" s="18" t="s">
        <v>78</v>
      </c>
      <c r="F28" s="23" t="s">
        <v>91</v>
      </c>
      <c r="G28" s="22" t="s">
        <v>95</v>
      </c>
      <c r="H28" s="22" t="s">
        <v>94</v>
      </c>
      <c r="I28" s="2"/>
      <c r="J28" s="18" t="s">
        <v>136</v>
      </c>
      <c r="K28" s="18" t="s">
        <v>137</v>
      </c>
      <c r="L28" s="25">
        <v>1000000</v>
      </c>
      <c r="M28" s="18" t="s">
        <v>139</v>
      </c>
      <c r="N28" s="18" t="s">
        <v>158</v>
      </c>
      <c r="O28" s="25">
        <f>+L28</f>
        <v>1000000</v>
      </c>
      <c r="P28" s="2"/>
      <c r="Q28" s="2"/>
      <c r="R28" s="2"/>
      <c r="S28" s="2"/>
      <c r="T28" s="2"/>
      <c r="U28" s="2"/>
      <c r="V28" s="2" t="s">
        <v>146</v>
      </c>
      <c r="W28" s="2" t="s">
        <v>146</v>
      </c>
      <c r="X28" s="2" t="s">
        <v>146</v>
      </c>
      <c r="Y28" s="2" t="s">
        <v>146</v>
      </c>
      <c r="Z28" s="2" t="s">
        <v>146</v>
      </c>
      <c r="AA28" s="2" t="s">
        <v>146</v>
      </c>
      <c r="AB28" s="8"/>
    </row>
    <row r="29" spans="2:28" ht="76.5">
      <c r="B29" s="6"/>
      <c r="C29" s="1" t="s">
        <v>67</v>
      </c>
      <c r="D29" s="1" t="s">
        <v>68</v>
      </c>
      <c r="E29" s="18" t="s">
        <v>79</v>
      </c>
      <c r="F29" s="23" t="s">
        <v>92</v>
      </c>
      <c r="G29" s="22" t="s">
        <v>102</v>
      </c>
      <c r="H29" s="22" t="s">
        <v>94</v>
      </c>
      <c r="I29" s="2"/>
      <c r="J29" s="18" t="s">
        <v>138</v>
      </c>
      <c r="K29" s="18" t="s">
        <v>141</v>
      </c>
      <c r="L29" s="25">
        <v>0</v>
      </c>
      <c r="M29" s="18" t="s">
        <v>140</v>
      </c>
      <c r="N29" s="18" t="s">
        <v>158</v>
      </c>
      <c r="O29" s="18">
        <v>0</v>
      </c>
      <c r="P29" s="2"/>
      <c r="Q29" s="2" t="s">
        <v>109</v>
      </c>
      <c r="R29" s="2" t="s">
        <v>109</v>
      </c>
      <c r="S29" s="2" t="s">
        <v>109</v>
      </c>
      <c r="T29" s="2" t="s">
        <v>109</v>
      </c>
      <c r="U29" s="2" t="s">
        <v>109</v>
      </c>
      <c r="V29" s="2" t="s">
        <v>109</v>
      </c>
      <c r="W29" s="2" t="s">
        <v>109</v>
      </c>
      <c r="X29" s="2" t="s">
        <v>109</v>
      </c>
      <c r="Y29" s="2" t="s">
        <v>109</v>
      </c>
      <c r="Z29" s="2" t="s">
        <v>109</v>
      </c>
      <c r="AA29" s="2" t="s">
        <v>109</v>
      </c>
      <c r="AB29" s="8"/>
    </row>
    <row r="30" spans="2:28" ht="105.75" customHeight="1">
      <c r="B30" s="6"/>
      <c r="C30" s="1" t="s">
        <v>67</v>
      </c>
      <c r="D30" s="1" t="s">
        <v>68</v>
      </c>
      <c r="E30" s="18" t="s">
        <v>80</v>
      </c>
      <c r="F30" s="23" t="s">
        <v>93</v>
      </c>
      <c r="G30" s="22" t="s">
        <v>103</v>
      </c>
      <c r="H30" s="22" t="s">
        <v>94</v>
      </c>
      <c r="I30" s="2"/>
      <c r="J30" s="18" t="s">
        <v>142</v>
      </c>
      <c r="K30" s="18" t="s">
        <v>143</v>
      </c>
      <c r="L30" s="25">
        <v>30000000</v>
      </c>
      <c r="M30" s="18" t="s">
        <v>159</v>
      </c>
      <c r="N30" s="18" t="s">
        <v>158</v>
      </c>
      <c r="O30" s="25">
        <v>30000000</v>
      </c>
      <c r="P30" s="2" t="s">
        <v>109</v>
      </c>
      <c r="Q30" s="2" t="s">
        <v>109</v>
      </c>
      <c r="R30" s="2" t="s">
        <v>109</v>
      </c>
      <c r="S30" s="2" t="s">
        <v>109</v>
      </c>
      <c r="T30" s="2" t="s">
        <v>109</v>
      </c>
      <c r="U30" s="2" t="s">
        <v>109</v>
      </c>
      <c r="V30" s="2" t="s">
        <v>109</v>
      </c>
      <c r="W30" s="2" t="s">
        <v>109</v>
      </c>
      <c r="X30" s="2" t="s">
        <v>109</v>
      </c>
      <c r="Y30" s="2" t="s">
        <v>109</v>
      </c>
      <c r="Z30" s="2" t="s">
        <v>109</v>
      </c>
      <c r="AA30" s="2" t="s">
        <v>109</v>
      </c>
      <c r="AB30" s="8"/>
    </row>
    <row r="31" spans="2:28" ht="12.75"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8"/>
    </row>
    <row r="32" spans="2:28" ht="12.75"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  <c r="M32" s="2" t="s">
        <v>157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8"/>
    </row>
    <row r="33" spans="2:28" ht="12.75"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8"/>
    </row>
    <row r="34" spans="2:28" ht="12.75"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8"/>
    </row>
    <row r="35" spans="2:28" ht="12.75"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8"/>
    </row>
    <row r="36" spans="2:28" ht="13.5" thickBot="1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</row>
    <row r="37" ht="13.5" thickTop="1">
      <c r="C37" s="12" t="s">
        <v>104</v>
      </c>
    </row>
    <row r="38" ht="12.75">
      <c r="C38" s="12" t="s">
        <v>105</v>
      </c>
    </row>
  </sheetData>
  <sheetProtection/>
  <mergeCells count="46">
    <mergeCell ref="O15:O17"/>
    <mergeCell ref="H14:H15"/>
    <mergeCell ref="I14:I15"/>
    <mergeCell ref="C21:C26"/>
    <mergeCell ref="D21:D26"/>
    <mergeCell ref="E21:E26"/>
    <mergeCell ref="F21:F26"/>
    <mergeCell ref="G21:G26"/>
    <mergeCell ref="H21:H26"/>
    <mergeCell ref="I21:I26"/>
    <mergeCell ref="C14:C15"/>
    <mergeCell ref="D14:D15"/>
    <mergeCell ref="E14:E15"/>
    <mergeCell ref="F14:F15"/>
    <mergeCell ref="G14:G15"/>
    <mergeCell ref="H10:H12"/>
    <mergeCell ref="I10:I12"/>
    <mergeCell ref="AA11:AA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J10:J12"/>
    <mergeCell ref="C2:AA2"/>
    <mergeCell ref="C4:AA4"/>
    <mergeCell ref="C5:AA5"/>
    <mergeCell ref="B3:AA3"/>
    <mergeCell ref="P10:AA10"/>
    <mergeCell ref="O7:AA7"/>
    <mergeCell ref="O6:AA6"/>
    <mergeCell ref="K10:K12"/>
    <mergeCell ref="F10:G11"/>
    <mergeCell ref="L10:L12"/>
    <mergeCell ref="M10:M12"/>
    <mergeCell ref="N10:N12"/>
    <mergeCell ref="O10:O12"/>
    <mergeCell ref="C10:C12"/>
    <mergeCell ref="D10:D12"/>
    <mergeCell ref="E10:E12"/>
  </mergeCells>
  <printOptions horizontalCentered="1" verticalCentered="1"/>
  <pageMargins left="0.984251968503937" right="0.5511811023622047" top="0.984251968503937" bottom="0.984251968503937" header="0" footer="0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9"/>
  <sheetViews>
    <sheetView zoomScalePageLayoutView="0" workbookViewId="0" topLeftCell="A4">
      <selection activeCell="P11" sqref="P11:P12"/>
    </sheetView>
  </sheetViews>
  <sheetFormatPr defaultColWidth="11.421875" defaultRowHeight="12.75"/>
  <cols>
    <col min="1" max="2" width="2.7109375" style="0" customWidth="1"/>
    <col min="3" max="3" width="17.140625" style="0" customWidth="1"/>
    <col min="4" max="4" width="17.28125" style="0" customWidth="1"/>
    <col min="5" max="5" width="9.421875" style="0" customWidth="1"/>
    <col min="6" max="6" width="11.00390625" style="0" customWidth="1"/>
    <col min="7" max="7" width="9.28125" style="0" customWidth="1"/>
    <col min="8" max="8" width="9.00390625" style="0" customWidth="1"/>
    <col min="9" max="10" width="9.7109375" style="0" customWidth="1"/>
    <col min="11" max="11" width="21.28125" style="0" customWidth="1"/>
    <col min="12" max="12" width="19.8515625" style="0" customWidth="1"/>
    <col min="13" max="13" width="12.7109375" style="0" customWidth="1"/>
    <col min="14" max="14" width="9.57421875" style="0" customWidth="1"/>
    <col min="15" max="16" width="9.8515625" style="0" customWidth="1"/>
    <col min="17" max="21" width="9.00390625" style="0" customWidth="1"/>
    <col min="22" max="22" width="10.28125" style="0" customWidth="1"/>
    <col min="23" max="23" width="9.7109375" style="0" customWidth="1"/>
    <col min="24" max="24" width="16.57421875" style="0" customWidth="1"/>
    <col min="25" max="25" width="15.7109375" style="0" customWidth="1"/>
    <col min="26" max="26" width="2.7109375" style="0" customWidth="1"/>
  </cols>
  <sheetData>
    <row r="1" spans="2:26" ht="13.5" thickTop="1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</row>
    <row r="2" spans="2:26" ht="15.75">
      <c r="B2" s="6"/>
      <c r="C2" s="29" t="s">
        <v>0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8"/>
    </row>
    <row r="3" spans="2:26" ht="15.75">
      <c r="B3" s="6"/>
      <c r="C3" s="29" t="s">
        <v>20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8"/>
    </row>
    <row r="4" spans="2:26" ht="15.75">
      <c r="B4" s="6"/>
      <c r="C4" s="29" t="s">
        <v>19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8"/>
    </row>
    <row r="5" spans="2:26" ht="15.75">
      <c r="B5" s="6"/>
      <c r="C5" s="29" t="s">
        <v>1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8"/>
    </row>
    <row r="6" spans="2:26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</row>
    <row r="7" spans="2:26" ht="12.75">
      <c r="B7" s="6"/>
      <c r="C7" s="34" t="s">
        <v>25</v>
      </c>
      <c r="D7" s="34"/>
      <c r="E7" s="34"/>
      <c r="F7" s="35"/>
      <c r="G7" s="35"/>
      <c r="H7" s="35"/>
      <c r="I7" s="7"/>
      <c r="J7" s="7"/>
      <c r="K7" s="7"/>
      <c r="L7" s="7"/>
      <c r="M7" s="34" t="s">
        <v>24</v>
      </c>
      <c r="N7" s="34"/>
      <c r="O7" s="34"/>
      <c r="P7" s="34"/>
      <c r="Q7" s="35"/>
      <c r="R7" s="35"/>
      <c r="S7" s="35"/>
      <c r="T7" s="35"/>
      <c r="U7" s="35"/>
      <c r="V7" s="35"/>
      <c r="W7" s="35"/>
      <c r="X7" s="35"/>
      <c r="Y7" s="35"/>
      <c r="Z7" s="8"/>
    </row>
    <row r="8" spans="2:26" ht="12.75">
      <c r="B8" s="6"/>
      <c r="C8" s="66" t="s">
        <v>26</v>
      </c>
      <c r="D8" s="66"/>
      <c r="E8" s="66"/>
      <c r="F8" s="67"/>
      <c r="G8" s="67"/>
      <c r="H8" s="67"/>
      <c r="I8" s="7"/>
      <c r="J8" s="7"/>
      <c r="K8" s="7"/>
      <c r="L8" s="7"/>
      <c r="M8" s="66" t="s">
        <v>27</v>
      </c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8"/>
    </row>
    <row r="9" spans="2:26" ht="12.75">
      <c r="B9" s="6"/>
      <c r="C9" s="66" t="s">
        <v>28</v>
      </c>
      <c r="D9" s="66"/>
      <c r="E9" s="66"/>
      <c r="F9" s="67"/>
      <c r="G9" s="67"/>
      <c r="H9" s="6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8"/>
    </row>
    <row r="10" spans="2:26" ht="12.7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</row>
    <row r="11" spans="2:26" ht="48" customHeight="1">
      <c r="B11" s="6"/>
      <c r="C11" s="36" t="s">
        <v>29</v>
      </c>
      <c r="D11" s="36" t="s">
        <v>30</v>
      </c>
      <c r="E11" s="36" t="s">
        <v>59</v>
      </c>
      <c r="F11" s="39" t="s">
        <v>31</v>
      </c>
      <c r="G11" s="68"/>
      <c r="H11" s="40"/>
      <c r="I11" s="15" t="s">
        <v>32</v>
      </c>
      <c r="J11" s="36" t="s">
        <v>60</v>
      </c>
      <c r="K11" s="36" t="s">
        <v>33</v>
      </c>
      <c r="L11" s="36" t="s">
        <v>34</v>
      </c>
      <c r="M11" s="36" t="s">
        <v>35</v>
      </c>
      <c r="N11" s="36" t="s">
        <v>36</v>
      </c>
      <c r="O11" s="36" t="s">
        <v>37</v>
      </c>
      <c r="P11" s="36" t="s">
        <v>61</v>
      </c>
      <c r="Q11" s="69" t="s">
        <v>58</v>
      </c>
      <c r="R11" s="69"/>
      <c r="S11" s="69"/>
      <c r="T11" s="69"/>
      <c r="U11" s="69"/>
      <c r="V11" s="69"/>
      <c r="W11" s="69"/>
      <c r="X11" s="36" t="s">
        <v>38</v>
      </c>
      <c r="Y11" s="36" t="s">
        <v>39</v>
      </c>
      <c r="Z11" s="8"/>
    </row>
    <row r="12" spans="2:26" ht="61.5" customHeight="1">
      <c r="B12" s="6"/>
      <c r="C12" s="65"/>
      <c r="D12" s="65"/>
      <c r="E12" s="65"/>
      <c r="F12" s="1" t="s">
        <v>17</v>
      </c>
      <c r="G12" s="1" t="s">
        <v>14</v>
      </c>
      <c r="H12" s="1" t="s">
        <v>15</v>
      </c>
      <c r="I12" s="13" t="s">
        <v>16</v>
      </c>
      <c r="J12" s="65"/>
      <c r="K12" s="65"/>
      <c r="L12" s="65"/>
      <c r="M12" s="65"/>
      <c r="N12" s="65"/>
      <c r="O12" s="65"/>
      <c r="P12" s="65"/>
      <c r="Q12" s="16" t="s">
        <v>57</v>
      </c>
      <c r="R12" s="17" t="s">
        <v>22</v>
      </c>
      <c r="S12" s="16" t="s">
        <v>54</v>
      </c>
      <c r="T12" s="16" t="s">
        <v>56</v>
      </c>
      <c r="U12" s="17" t="s">
        <v>55</v>
      </c>
      <c r="V12" s="17" t="s">
        <v>21</v>
      </c>
      <c r="W12" s="17" t="s">
        <v>23</v>
      </c>
      <c r="X12" s="38"/>
      <c r="Y12" s="38"/>
      <c r="Z12" s="8"/>
    </row>
    <row r="13" spans="2:26" ht="38.25">
      <c r="B13" s="6"/>
      <c r="C13" s="2"/>
      <c r="D13" s="2"/>
      <c r="E13" s="2"/>
      <c r="F13" s="2"/>
      <c r="G13" s="2"/>
      <c r="H13" s="2"/>
      <c r="I13" s="1" t="s">
        <v>41</v>
      </c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8"/>
    </row>
    <row r="14" spans="2:26" ht="12.75"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8"/>
    </row>
    <row r="15" spans="2:26" ht="12.75"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8"/>
    </row>
    <row r="16" spans="2:26" ht="12.75"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8"/>
    </row>
    <row r="17" spans="2:26" ht="12.75">
      <c r="B17" s="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8"/>
    </row>
    <row r="18" spans="2:26" ht="12.75"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8"/>
    </row>
    <row r="19" spans="2:26" ht="12.75"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8"/>
    </row>
    <row r="20" spans="2:26" ht="12.75"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8"/>
    </row>
    <row r="21" spans="2:26" ht="12.75"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8"/>
    </row>
    <row r="22" spans="2:26" ht="12.75"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8"/>
    </row>
    <row r="23" spans="2:26" ht="12.75"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8"/>
    </row>
    <row r="24" spans="2:26" ht="12.75"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8"/>
    </row>
    <row r="25" spans="2:26" ht="12.75"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8"/>
    </row>
    <row r="26" spans="2:26" ht="12.75"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8"/>
    </row>
    <row r="27" spans="2:26" ht="12.75"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8"/>
    </row>
    <row r="28" spans="2:26" ht="12.75"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8"/>
    </row>
    <row r="29" spans="2:26" ht="13.5" thickBot="1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1"/>
    </row>
    <row r="30" ht="13.5" thickTop="1"/>
  </sheetData>
  <sheetProtection/>
  <mergeCells count="23">
    <mergeCell ref="M7:Y7"/>
    <mergeCell ref="M8:Y8"/>
    <mergeCell ref="N11:N12"/>
    <mergeCell ref="O11:O12"/>
    <mergeCell ref="C2:Y2"/>
    <mergeCell ref="C4:Y4"/>
    <mergeCell ref="C5:Y5"/>
    <mergeCell ref="X11:X12"/>
    <mergeCell ref="Y11:Y12"/>
    <mergeCell ref="C3:Y3"/>
    <mergeCell ref="C7:H7"/>
    <mergeCell ref="C8:H8"/>
    <mergeCell ref="Q11:W11"/>
    <mergeCell ref="K11:K12"/>
    <mergeCell ref="E11:E12"/>
    <mergeCell ref="J11:J12"/>
    <mergeCell ref="P11:P12"/>
    <mergeCell ref="L11:L12"/>
    <mergeCell ref="C9:H9"/>
    <mergeCell ref="C11:C12"/>
    <mergeCell ref="D11:D12"/>
    <mergeCell ref="F11:H11"/>
    <mergeCell ref="M11:M12"/>
  </mergeCells>
  <printOptions horizontalCentered="1" verticalCentered="1"/>
  <pageMargins left="1.1811023622047245" right="0.75" top="1" bottom="1" header="0" footer="0"/>
  <pageSetup horizontalDpi="600" verticalDpi="6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DEL ATLANTICO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asarabia</dc:creator>
  <cp:keywords/>
  <dc:description/>
  <cp:lastModifiedBy>Mayra Leguizamon</cp:lastModifiedBy>
  <cp:lastPrinted>2012-12-21T18:02:47Z</cp:lastPrinted>
  <dcterms:created xsi:type="dcterms:W3CDTF">2004-08-13T14:15:34Z</dcterms:created>
  <dcterms:modified xsi:type="dcterms:W3CDTF">2014-02-03T20:54:35Z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1699256424</vt:i4>
  </property>
  <property fmtid="{D5CDD505-2E9C-101B-9397-08002B2CF9AE}" pid="3" name="_EmailSubject">
    <vt:lpwstr>Formatos PDD</vt:lpwstr>
  </property>
  <property fmtid="{D5CDD505-2E9C-101B-9397-08002B2CF9AE}" pid="4" name="_AuthorEmail">
    <vt:lpwstr>asarabia@gobatl.gov.co</vt:lpwstr>
  </property>
  <property fmtid="{D5CDD505-2E9C-101B-9397-08002B2CF9AE}" pid="5" name="_AuthorEmailDisplayName">
    <vt:lpwstr>Alicia Sarabia</vt:lpwstr>
  </property>
  <property fmtid="{D5CDD505-2E9C-101B-9397-08002B2CF9AE}" pid="6" name="_ReviewingToolsShownOnce">
    <vt:lpwstr/>
  </property>
</Properties>
</file>