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ROGRAMA 1" sheetId="1" r:id="rId1"/>
    <sheet name="PROGRAMA 2" sheetId="2" r:id="rId2"/>
    <sheet name="PROGRAMA 3" sheetId="3" r:id="rId3"/>
    <sheet name="PROGRAMA 4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6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16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19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22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22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22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22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22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22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45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45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48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51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51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51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51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51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51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74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7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7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7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7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7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74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77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80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80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80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80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80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80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103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10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10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10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10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10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103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106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109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109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109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109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109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109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132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132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132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132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132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132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132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135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138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138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138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138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138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138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16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16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20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23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23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23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23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23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23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46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4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4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4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4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4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46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49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52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52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52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52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52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52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75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7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7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7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7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7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75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78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81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81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81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81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81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81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104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10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10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10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10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10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104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107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110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110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110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110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110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110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133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13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13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13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13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13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133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136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139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139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139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139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139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139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162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162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162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162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162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162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162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165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168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168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168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168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168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168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191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191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191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191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191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191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191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194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197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197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197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197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197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197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220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220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220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220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220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220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220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223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226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226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226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226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226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226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249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249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249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249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249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249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249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252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255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255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255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255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255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255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278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278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278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278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278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278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278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281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284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284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284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284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284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284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307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307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307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307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307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307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307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310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313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313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313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313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313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313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336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33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33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33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33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33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336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339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342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342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342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342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342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342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365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36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36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36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36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36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365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368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371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371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371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371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371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371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394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39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39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39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39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394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394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397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400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400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400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400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400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400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423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42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42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42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42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423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423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426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429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429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429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429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429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429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452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452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452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452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452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452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452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455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458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458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458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458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458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458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481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481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481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481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481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481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481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484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487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487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487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487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487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487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510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510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510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510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510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510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510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513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516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516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516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516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516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516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16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16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19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22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22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22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22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22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22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45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45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48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51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51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51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51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51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51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45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45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45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48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51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51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51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51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51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51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  <comment ref="B16" authorId="0">
      <text>
        <r>
          <rPr>
            <b/>
            <sz val="12"/>
            <rFont val="Tahoma"/>
            <family val="2"/>
          </rPr>
          <t>VER DECRETO 381 DEL 9 DE DICIEMBRE DE 2013  DE LIQUIDACIÓN PRESUPUESTO 2014.
SI HAY MÁS RUBROS PUEDE AGREGAR MÁS FILAS.</t>
        </r>
      </text>
    </comment>
    <comment ref="D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F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G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H16" authorId="0">
      <text>
        <r>
          <rPr>
            <b/>
            <sz val="12"/>
            <rFont val="Tahoma"/>
            <family val="2"/>
          </rPr>
          <t>VER DECRETO 381 DEL 9 DE DICIEMBRE DE 2013  DE LIQUIDACIÓN PRESUPUESTO 2014.</t>
        </r>
      </text>
    </comment>
    <comment ref="U16" authorId="0">
      <text>
        <r>
          <rPr>
            <b/>
            <sz val="12"/>
            <rFont val="Tahoma"/>
            <family val="2"/>
          </rPr>
          <t>SUMA TOTAL DE RECURSOS POR FUENTES DE FINANCIACIÓN</t>
        </r>
      </text>
    </comment>
    <comment ref="I19" authorId="0">
      <text>
        <r>
          <rPr>
            <b/>
            <sz val="12"/>
            <rFont val="Tahoma"/>
            <family val="2"/>
          </rPr>
          <t>SUMA TOTAL DE RECURSOS POR RUBRO</t>
        </r>
      </text>
    </comment>
    <comment ref="B22" authorId="0">
      <text>
        <r>
          <rPr>
            <b/>
            <sz val="14"/>
            <rFont val="Tahoma"/>
            <family val="2"/>
          </rPr>
          <t>El número de actividades según la meta proyectada en el 2014 
(Agregue las filas que sean necesarias)</t>
        </r>
      </text>
    </comment>
    <comment ref="C22" authorId="0">
      <text>
        <r>
          <rPr>
            <b/>
            <sz val="14"/>
            <rFont val="Tahoma"/>
            <family val="2"/>
          </rPr>
          <t>Porcentaje por cada actividad. La suma total de los porcentajes debe dar el 100%.</t>
        </r>
      </text>
    </comment>
    <comment ref="D22" authorId="0">
      <text>
        <r>
          <rPr>
            <b/>
            <sz val="14"/>
            <rFont val="Tahoma"/>
            <family val="2"/>
          </rPr>
          <t>Combinación de acciones y recursos para lograr los objetivos y las metas
estratégicas</t>
        </r>
      </text>
    </comment>
    <comment ref="F22" authorId="0">
      <text>
        <r>
          <rPr>
            <b/>
            <sz val="14"/>
            <rFont val="Tahoma"/>
            <family val="2"/>
          </rPr>
          <t>Acciones definidas en orden según el tiempo en que se realizan</t>
        </r>
      </text>
    </comment>
    <comment ref="I22" authorId="0">
      <text>
        <r>
          <rPr>
            <b/>
            <sz val="14"/>
            <rFont val="Tahoma"/>
            <family val="2"/>
          </rPr>
          <t>Tiempo en meses en el cual se realizarán las actividades</t>
        </r>
      </text>
    </comment>
    <comment ref="U22" authorId="0">
      <text>
        <r>
          <rPr>
            <b/>
            <sz val="14"/>
            <rFont val="Tahoma"/>
            <family val="2"/>
          </rPr>
          <t>Persona encargada de la actividad para su realización</t>
        </r>
      </text>
    </comment>
  </commentList>
</comments>
</file>

<file path=xl/sharedStrings.xml><?xml version="1.0" encoding="utf-8"?>
<sst xmlns="http://schemas.openxmlformats.org/spreadsheetml/2006/main" count="1247" uniqueCount="206">
  <si>
    <t>META</t>
  </si>
  <si>
    <t>INDICADOR</t>
  </si>
  <si>
    <t>LINEA BASE</t>
  </si>
  <si>
    <t># ACTIVIDAD</t>
  </si>
  <si>
    <t>PONDERACION (%)</t>
  </si>
  <si>
    <t>ACTIVIDADES</t>
  </si>
  <si>
    <t>RESPONSABLE</t>
  </si>
  <si>
    <t>E</t>
  </si>
  <si>
    <t>F</t>
  </si>
  <si>
    <t>M</t>
  </si>
  <si>
    <t>A</t>
  </si>
  <si>
    <t>J</t>
  </si>
  <si>
    <t>S</t>
  </si>
  <si>
    <t>O</t>
  </si>
  <si>
    <t>N</t>
  </si>
  <si>
    <t>D</t>
  </si>
  <si>
    <t>SGP</t>
  </si>
  <si>
    <t>META CUATRIENIO</t>
  </si>
  <si>
    <t>CÓDIGO META</t>
  </si>
  <si>
    <t>ESTRATEGIAS</t>
  </si>
  <si>
    <t>NOMBRE RUBRO</t>
  </si>
  <si>
    <t>CODIGO RUBRO</t>
  </si>
  <si>
    <t>RECURSOS PROPIOS</t>
  </si>
  <si>
    <t>OTROS (Estampilla, Regalias, Etesa, Otras fuentes de regimen subsidiado y recursos establecimientos públicos,privados)</t>
  </si>
  <si>
    <t>RECURSOS DE CAPITAL</t>
  </si>
  <si>
    <t>COFINANCIACIÓN</t>
  </si>
  <si>
    <t>1. INFORMACIÓN DE LA META</t>
  </si>
  <si>
    <t>2. PRESUPUESTO</t>
  </si>
  <si>
    <t>3. ACTIVIDADES PROGRAMADAS</t>
  </si>
  <si>
    <t>SUB TOTAL</t>
  </si>
  <si>
    <t>TOTAL RUBRO (S)</t>
  </si>
  <si>
    <t>PILAR FUNDAMENTAL: DESARROLLO SOCIAL</t>
  </si>
  <si>
    <t>ND</t>
  </si>
  <si>
    <t>LINEA ESTRATÉGICA: DUITAMA MÁS DEPORTIVA</t>
  </si>
  <si>
    <t>NOMBRE DEL PROGRAMA: ORGANIZACIONES MÁS FORTALECIDAS</t>
  </si>
  <si>
    <r>
      <t xml:space="preserve">OBJETIVO: </t>
    </r>
    <r>
      <rPr>
        <sz val="22"/>
        <rFont val="Calibri"/>
        <family val="2"/>
      </rPr>
      <t>Fortalecer las organizaciones deportivas a través de capacitación, seguimiento y eventos deportivos con el concurso de la empresa privada.</t>
    </r>
  </si>
  <si>
    <t>Promover 25 eventos deportivos a través de los clubes y organizaciones deportivas haciendo seguimiento y cofinanciado con la empresa privada.</t>
  </si>
  <si>
    <t>Eventos deportivos promovidos de las organizaciones deportivas.</t>
  </si>
  <si>
    <t>Realizar seguimiento y orientación a 33 clubes deportivos.</t>
  </si>
  <si>
    <t>Clubes deportivos con seguimiento y orientación realizados.</t>
  </si>
  <si>
    <t>Gestionar cofinanciación para 1 proyecto de infraestructura deportiva.</t>
  </si>
  <si>
    <t>Proyectos de infraestructura deportiva gestionados para cofinanciación.</t>
  </si>
  <si>
    <t>Vincular 20 empresas privadas que financien de manera significativa el deporte en el municipio.</t>
  </si>
  <si>
    <t>Empresas privadas vinculadas.</t>
  </si>
  <si>
    <t>Mantener y adecuar 35 escenarios deportivos.</t>
  </si>
  <si>
    <t>Escenarios deportivos mantenidos y adecuados.</t>
  </si>
  <si>
    <t>NOMBRE DEL PROGRAMA: COMUNIDAD UNIDA Y MÁS PARTICIPATIVA</t>
  </si>
  <si>
    <r>
      <t xml:space="preserve">OBJETIVO: </t>
    </r>
    <r>
      <rPr>
        <sz val="22"/>
        <rFont val="Calibri"/>
        <family val="2"/>
      </rPr>
      <t>Promover el fomento de la recreación, la educación física, deporte escolar y social comunitario a través de eventos deportivos y competencias con primera infancia, jóvenes, adulto mayor y población con discapacidad.</t>
    </r>
  </si>
  <si>
    <t>Vincular 1000 niños de primera infancia a eventos recreativos.</t>
  </si>
  <si>
    <t>Niños de primera infancia vinculados a eventos recreativos.</t>
  </si>
  <si>
    <t>Organizar 4 eventos de juegos comunales y veredales.</t>
  </si>
  <si>
    <t>Eventos de juegos comunales y veredales organizados.</t>
  </si>
  <si>
    <t>Vincular 1500 adultos mayores en actividades recreativas.</t>
  </si>
  <si>
    <t>Adultos mayores vinculados en actividades recreativas.</t>
  </si>
  <si>
    <t>Organizar 6 actividades recreativas, deportivas y eventos para la población con discapacidad.</t>
  </si>
  <si>
    <t>Actividades recreativas, deportivas y eventos organizados para la población con discapacidad.</t>
  </si>
  <si>
    <t>Capacitar 100 entrenadores e instructores deportivos.</t>
  </si>
  <si>
    <t>Entrenadores e instructores deportivos capacitados.</t>
  </si>
  <si>
    <t>Gestionar 1 evento de juegos interuniversitarios.</t>
  </si>
  <si>
    <t>Evento de Juegos interuniversitarios gestionados.</t>
  </si>
  <si>
    <t>Organizar 4 festivales escolares.</t>
  </si>
  <si>
    <t>Festivales escolares organizados.</t>
  </si>
  <si>
    <t>Organizar 4 juegos intercolegiados.</t>
  </si>
  <si>
    <t>Juegos intercolegiados organizados.</t>
  </si>
  <si>
    <t>Gestionar 4 pasantías de Licenciatura en Educación Física.</t>
  </si>
  <si>
    <t>Pasantes de Licenciatura en Educación Física gestionados.</t>
  </si>
  <si>
    <t>Fortalecer la agremiación de profesores e instructores de educación física.</t>
  </si>
  <si>
    <t>Agremiación de profesores e instructores de educación física fortalecido.</t>
  </si>
  <si>
    <t>Organizar la escuela de formación Atlética.</t>
  </si>
  <si>
    <t>Escuela de Formación Atlética organizada.</t>
  </si>
  <si>
    <t>Organizar 3 festivales atléticos regionales.</t>
  </si>
  <si>
    <t>Festivales atléticos regionales organizados.</t>
  </si>
  <si>
    <t>Realizar 4 carreras atléticas los Libertadores.</t>
  </si>
  <si>
    <t>Carrera atlética Los Libertadores realizada.</t>
  </si>
  <si>
    <t>Organizar 14 torneos de futbol en las categorías infantil, menores, juvenil y especial.</t>
  </si>
  <si>
    <t>Torneos organizados.</t>
  </si>
  <si>
    <t>Organizar 4 campeonatos departamentales de baloncesto.</t>
  </si>
  <si>
    <t>Campeonatos departamental de baloncesto organizados.</t>
  </si>
  <si>
    <t>Organizar 12 torneos o validas en las categorías infantil, menores, juvenil y especial en las disciplinas deportivas de ciclismo, patinaje y natación.</t>
  </si>
  <si>
    <t>Torneos o validas organizadas.</t>
  </si>
  <si>
    <t>Realizar 2 torneos abierto de bolos por tríos.</t>
  </si>
  <si>
    <t>Torneos abierto de bolos por tríos realizado.</t>
  </si>
  <si>
    <t>Promover 400 actividades recreo - deportivas.</t>
  </si>
  <si>
    <t>Actividades recreo - deportivas promovidas.</t>
  </si>
  <si>
    <t>NOMBRE DEL PROGRAMA: UNIDOS POR LA PROSPERIDAD DEL DEPORTE</t>
  </si>
  <si>
    <r>
      <t xml:space="preserve">OBJETIVO: </t>
    </r>
    <r>
      <rPr>
        <sz val="22"/>
        <rFont val="Calibri"/>
        <family val="2"/>
      </rPr>
      <t>Establecer mecanismos de acción para la información y la articulación de los diferentes niveles del gobierno.</t>
    </r>
  </si>
  <si>
    <t>Elaborar un banco de información estadística deportiva.</t>
  </si>
  <si>
    <t>Banco de información estadística deportiva elaborada.</t>
  </si>
  <si>
    <t>Implementar 4 eventos de Duitama Supérate (Programa del Plan Nacional de Desarrollo dirigido a la infancia y adolescencia por Coldeportes).</t>
  </si>
  <si>
    <t>Evento de Duitama Supérate implementado.</t>
  </si>
  <si>
    <t>NOMBRE DEL PROGRAMA: DUITAMA MÁS DEPORTIVA MÁS COMPETITIVA</t>
  </si>
  <si>
    <r>
      <t xml:space="preserve">OBJETIVO: </t>
    </r>
    <r>
      <rPr>
        <sz val="22"/>
        <rFont val="Calibri"/>
        <family val="2"/>
      </rPr>
      <t>Impulsar el posicionamiento deportivo y liderazgo a través de incentivos económicos y torneos regionales</t>
    </r>
  </si>
  <si>
    <t>Apoyar 40 deportistas de alto rendimiento económicamente.</t>
  </si>
  <si>
    <t>Deportistas de alto rendimiento apoyados económicamente.</t>
  </si>
  <si>
    <t>Promover 2 eventos deportivos con impacto regional.</t>
  </si>
  <si>
    <t>Eventos regionales promovidos.</t>
  </si>
  <si>
    <t>META PROYECTADA 2014</t>
  </si>
  <si>
    <t>CRONOGRAMA ANUAL 2014</t>
  </si>
  <si>
    <t>IERD</t>
  </si>
  <si>
    <t>OTORGAR RECONOCIMIENTO DEPORTIVO A LOS NUEVOS CLUBES</t>
  </si>
  <si>
    <t xml:space="preserve">RENOVAR RECONOCIMIENTO DEPORTIVO A LOS CLUBES ANTIGUOS </t>
  </si>
  <si>
    <t>OTORGAR RECONOCIMIENTO DEPORTIVO A LAS JUNTAS DIRECTIVAS DE LOS CLUBES</t>
  </si>
  <si>
    <t>RENOVAR  RECONOCIMIENTO DEPORTIVO A LAS JUNTAS DIRECTIVAS DE LOS CLUBES</t>
  </si>
  <si>
    <t>NOTA: EL IERD SOLICITO A LOS REPRESENTANTES LEGALES DE LOS CLUBES VIGENTES DEL MUNCIPIO DE DUITAMA EL CRONOGRAMA DE ACTIVIDADES DE LA VIGENCIA PARA REALIZAR LA FOCALIZACION DE A CUALES SE BRINDARA EL APOYO .</t>
  </si>
  <si>
    <t>CARRERA ATLETICA INTERNACIONAL LOS LIBERTADORES</t>
  </si>
  <si>
    <t>JUEGOS COMUNALES</t>
  </si>
  <si>
    <t>PRIMEROS JUEGOS INTERUNIVERSITARIOS</t>
  </si>
  <si>
    <t>CAMPEONATO NACIONAL DE PATINAJE CATEGORIA INFANTIL</t>
  </si>
  <si>
    <t>TORNEO DEPARTAMENTAL DE BALONCESTO</t>
  </si>
  <si>
    <t>PUBLICIDAD A LAS EMPRESAS PATROCINADORAS</t>
  </si>
  <si>
    <t>ACTIVIDADES DE FERIA DEPORTIVA  (TRICICLOS - GATEADORES)</t>
  </si>
  <si>
    <t xml:space="preserve">FESTIVAL DE PRIMERA INFANCIA </t>
  </si>
  <si>
    <t>CONVOCATORIA</t>
  </si>
  <si>
    <t>INSCRIPCIONES DE DEPORTISTAS</t>
  </si>
  <si>
    <t>INAUGURACION Y DESARROLLO DEL EVENTO</t>
  </si>
  <si>
    <t>PREMIACION Y CLAUSURA</t>
  </si>
  <si>
    <t xml:space="preserve">FOCALIZACION DE LOS GRUPOS </t>
  </si>
  <si>
    <t>DESARROLLO DE ACTIVIDADES</t>
  </si>
  <si>
    <t>CLAUSURA DEL PROGRAMA</t>
  </si>
  <si>
    <t>Convocatoria</t>
  </si>
  <si>
    <t>inscripción</t>
  </si>
  <si>
    <t xml:space="preserve">Congreso técnico </t>
  </si>
  <si>
    <t xml:space="preserve">desarrollo del evento </t>
  </si>
  <si>
    <t>Inscripciones</t>
  </si>
  <si>
    <t>Congreso Técnico</t>
  </si>
  <si>
    <t>Desarrollo de competencias</t>
  </si>
  <si>
    <t>Solicitud escrita a la UPTC  y UNIPAMPLONA</t>
  </si>
  <si>
    <t>Legalizacion del convenio Universidad</t>
  </si>
  <si>
    <t xml:space="preserve">Desarrollo de propuesta </t>
  </si>
  <si>
    <t>INSCRIPCIÓN</t>
  </si>
  <si>
    <t>REALIZACION DEL EVENTO</t>
  </si>
  <si>
    <t xml:space="preserve">Solicitud aval a la Federación colombiana de Atletismo </t>
  </si>
  <si>
    <t>Solicitud aval a Liga de Atletismo de Boyacá</t>
  </si>
  <si>
    <t>solicitud patrocinios a empresas privas y privadas</t>
  </si>
  <si>
    <t>Convocatoria, afiches y volantes</t>
  </si>
  <si>
    <t>inscripciones</t>
  </si>
  <si>
    <t xml:space="preserve">Lanzamiento del evento </t>
  </si>
  <si>
    <t>Prueba</t>
  </si>
  <si>
    <t>TORNEO ESPECIAL DE FUTBOL (2)</t>
  </si>
  <si>
    <t>TORNEO DE FUTBOL SIETE (2)</t>
  </si>
  <si>
    <t xml:space="preserve">CAMPEONATO DE FUTBOL SEMILLITAS, PREINFANTIL, INFANTIL, MENORES </t>
  </si>
  <si>
    <t xml:space="preserve">Congreso tecnico </t>
  </si>
  <si>
    <t xml:space="preserve">desarrollo del Evento </t>
  </si>
  <si>
    <t>FOCALIZACION DE LA POBLACION</t>
  </si>
  <si>
    <t>ESTE EPROGRAMA FUE  IMPLEMENTADO POR COLDEPORTES NACIONAL PERO EN EL AÑO 2013 , POR LINEAMIENTOS DE COLDEPORTES FUE FUSIONADO CON LOS FESTIVALES ESCOLARES Y LOS JUEGOS INTERCOLEGIADOS</t>
  </si>
  <si>
    <t xml:space="preserve">APOYO AL CLUB DEPORTIVO DE PORRISMO TITANES ALL STAR </t>
  </si>
  <si>
    <t xml:space="preserve">INSCRIPCIONES </t>
  </si>
  <si>
    <t>CONVOCATORIAS</t>
  </si>
  <si>
    <t xml:space="preserve">INVITACION A TODOS LOS CLUBES LEGALMENTE CONSTITUIDOS PARA BRINDARLES APOYO </t>
  </si>
  <si>
    <t>Birndar asesoria en como proceder a crear los clubes deportivos</t>
  </si>
  <si>
    <t xml:space="preserve">incentivar a las Juntas Directivas de los Clubes Deportivos de los beneficios deportivos que reciben </t>
  </si>
  <si>
    <t>Alianzas con otras entidades que manejan actividad física</t>
  </si>
  <si>
    <t>Incentivos a los niños, niñas participantes</t>
  </si>
  <si>
    <t>invitación a todas las comunidades tanto urbanas como rurrales paara que participen en el evento deportivo, incentivar con implementos deportivos a los deporrtisdtas ganadores, brindar espscios de sano esparcimiento tanto a deportistas como a familias en general.</t>
  </si>
  <si>
    <t>junto con los presidentes de las J.A.C. identificar los adultos mayores de cada comunidad, motivartlos sobre el cuidado de la salud mediante actividade física e  iniciar el programa.</t>
  </si>
  <si>
    <t>incentivos deportivos para los deeportistas participantes</t>
  </si>
  <si>
    <t>organización de actividades lúdico-recreativas para la población en condición de discapacidad, involucrar a la familia  en el evento</t>
  </si>
  <si>
    <t>CAPACITAR A 30 ENTRENADORES E INSTRUCTORES DEPORTIVOS  TENIENDO EN CUENTA LOS REQUERIMIENTOS.</t>
  </si>
  <si>
    <t>ALIANZAS CON OTRAS ENTIDADES PARA REALIZAR CAPACITACIÓN EN LO QUE REQUIERAN LOS PROFESORES</t>
  </si>
  <si>
    <t xml:space="preserve">PRESENTAR A LOS RECTORES DE LOS COLEGIOS TANTO PUBLICOS COMO PRIVADOS DEL CRONOGRAMA PREVISTO POR COLDEPORTES NACIONAL - INDEPORTES BOYACA PARA LA REALIZACIÓN DE LOS JUEGOS </t>
  </si>
  <si>
    <t>Visita a los directores de las respectivas facultades para gestionar las pasantias, brindar la oportunidad de los estudiantes de nuestra ciudad paraque contribuyan a la formación deportiva de nuestra población.</t>
  </si>
  <si>
    <t xml:space="preserve">incentivar a los niños, niñas, jóvenes de la región para que participen en el festival atlético mediante impelementación deportiva.  Igualmente brindar la oportunidad para que clubes o escuelas de atletismo encuentren talentos deportivos para que en la representación del municipio o departamento. </t>
  </si>
  <si>
    <t>Alianzas con la empresa privada para brindar incentivos económicos a los atletas participantes, al igual que  incentivar a las empresas para que inviertan en el deporte ya que es una vitrina de publicidad.</t>
  </si>
  <si>
    <t xml:space="preserve">Reunión informativa comité organizador </t>
  </si>
  <si>
    <t xml:space="preserve">Invitación especial a los equipos que regularmente participan en eventos </t>
  </si>
  <si>
    <t xml:space="preserve">SEMANA DE LA DISCAPACIDAD </t>
  </si>
  <si>
    <t>programar eventos deportivos  como una forma de motivación de los niños para que continuen en su deporte</t>
  </si>
  <si>
    <t>invitación a los equipos que han figurado a nivel nacional, departamental en los diferentes eventos deportivos .</t>
  </si>
  <si>
    <t xml:space="preserve">Focalizar el grupo de profesores e instructores interesados en fortalecer la agremiación </t>
  </si>
  <si>
    <t xml:space="preserve">convocar a los licenciados en Educación Física interesados en hacer parte de la agremiación deportiva y  socializar el proyecto. </t>
  </si>
  <si>
    <t>II Válida Departamental de Patinaje</t>
  </si>
  <si>
    <t>valida de ciclomontañismo</t>
  </si>
  <si>
    <t>invitación a los clubes y escuelas de Natacion que reunan los requisitos de participacion al evento</t>
  </si>
  <si>
    <t>convocatoria abierta a todos los niños, niñas aficionados al cliclismo</t>
  </si>
  <si>
    <t xml:space="preserve">Desarrollo de la Válida Departamental de Natación </t>
  </si>
  <si>
    <t>convocar a los clubes y equipos del departamento a participar en el torneo el cual tendrá incentivos económicos</t>
  </si>
  <si>
    <t xml:space="preserve">realizar con  los equipos participantes el II torneo  Abierto de Bolos </t>
  </si>
  <si>
    <t>INVITACION A TODA LA COMUNIDAD  COMO ALTERNATIVA DE SALUD</t>
  </si>
  <si>
    <t>DESARRROLLO DE ACTIVIDADES  (AEROBICOS - ACTIVIDADES  LUDICAS)</t>
  </si>
  <si>
    <t>DE ACUERDO A  LAS SOLICITUDES PRESENTADAS POR LOS DEPORTISTAS</t>
  </si>
  <si>
    <t>solicitud as los clubes y deportistas de requerimientos económicos para sus parrticipación en eventos deportivos.</t>
  </si>
  <si>
    <t>apoyar económicamente al club para la participación en el evento deportivo mundial en Orlando - Florida</t>
  </si>
  <si>
    <t>invitación a clubes o equipos campeones en diferentes torneos a nivel nacional o departamental</t>
  </si>
  <si>
    <t>APOYO ORGANISMOS DEPORTIVOS DEPORTISTAS DE ALTO RENDIMIENTO Y TALENTOS DEPORTIVOS</t>
  </si>
  <si>
    <t>CONSTRUCCION ADECUACION ADMINISTRACION Y MANTENIMIENTO DE ESCENARIOS DEPORTIVOS</t>
  </si>
  <si>
    <t>PLANEACION Y EJECUCION DE ACTIVIDADES DEPORTIVAS RECREATIVAS EDUCACION FISICA Y APROVECHAMEINTO DEL TIEMPO LIBRE</t>
  </si>
  <si>
    <t>FERIA DEPORTIVA</t>
  </si>
  <si>
    <t>COOPERACION CPACITACION Y APOYO AL SISTEMA NACIONAL DEL DEPORTE</t>
  </si>
  <si>
    <t>FERIA DEPORTIVA  (REALIZACION SLALOM PARA DISCAPACIDAD)</t>
  </si>
  <si>
    <t>invitación a todas las universidades e institutos de educacion superior  paara que participen en el evento deportivo, incentivar con implementos deportivos a los deporrtisdtas ganadores, brindar espscios de sano esparcimiento tanto a deportistas como a familias en general.</t>
  </si>
  <si>
    <t>IERD-CORPORACION REMINGTON</t>
  </si>
  <si>
    <t>EVENTO DUITAMA SUPERATE</t>
  </si>
  <si>
    <t>CARRERA ATLETICA INTERNACIONAL LOS LIBERTADORES Y FESTIVAL ATLETICO REGIONAL</t>
  </si>
  <si>
    <t>APOYO A EVENTOS DEPORTIVOS</t>
  </si>
  <si>
    <t>APOYO A ORGANISMOS DEPORTIVOS DEPORTISTAS DE ALTO RENDIMIENTO Y TALENTOS DEPORTIVOS</t>
  </si>
  <si>
    <t>EVENTOS DEPORTIVOS DE IMPACTO REGIONAL</t>
  </si>
  <si>
    <t>ESCUELAS DE FORMACION DEPORTIVA</t>
  </si>
  <si>
    <t>ESCUELA DE FORMACION DEPORTIVA</t>
  </si>
  <si>
    <t>LA PAZ</t>
  </si>
  <si>
    <t>BOYACA</t>
  </si>
  <si>
    <t>SAN LORENZO</t>
  </si>
  <si>
    <t>MILAGROSA</t>
  </si>
  <si>
    <t>SIRATA</t>
  </si>
  <si>
    <t>ALAMOS</t>
  </si>
  <si>
    <t>RINCON DEL CARGUA</t>
  </si>
  <si>
    <t>VILLA OLIMPICA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</si>
</sst>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$-240A]\ #,##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2"/>
      <color indexed="8"/>
      <name val="Calibri"/>
      <family val="2"/>
    </font>
    <font>
      <b/>
      <sz val="22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58"/>
      <name val="Calibri"/>
      <family val="2"/>
    </font>
    <font>
      <b/>
      <sz val="20"/>
      <name val="Calibri"/>
      <family val="2"/>
    </font>
    <font>
      <b/>
      <sz val="22"/>
      <color indexed="8"/>
      <name val="Calibri"/>
      <family val="2"/>
    </font>
    <font>
      <sz val="9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22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i/>
      <sz val="10"/>
      <color indexed="14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2"/>
      <color indexed="8"/>
      <name val="Arabic Typesetting"/>
      <family val="4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Arabic Typesetting"/>
      <family val="4"/>
    </font>
    <font>
      <sz val="12"/>
      <color indexed="10"/>
      <name val="Arial"/>
      <family val="2"/>
    </font>
    <font>
      <sz val="11"/>
      <color indexed="14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8"/>
      <color rgb="FF00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1"/>
      <color rgb="FFFF33CC"/>
      <name val="Calibri"/>
      <family val="2"/>
    </font>
    <font>
      <b/>
      <i/>
      <sz val="10"/>
      <color rgb="FFFF33CC"/>
      <name val="Calibri"/>
      <family val="2"/>
    </font>
    <font>
      <sz val="16"/>
      <color rgb="FF000000"/>
      <name val="Calibri"/>
      <family val="2"/>
    </font>
    <font>
      <b/>
      <sz val="22"/>
      <color rgb="FF000000"/>
      <name val="Calibri"/>
      <family val="2"/>
    </font>
    <font>
      <sz val="12"/>
      <color theme="1"/>
      <name val="Arabic Typesetting"/>
      <family val="4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5FF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double">
        <color theme="3"/>
      </top>
      <bottom style="double">
        <color theme="3"/>
      </bottom>
    </border>
    <border>
      <left style="thin"/>
      <right style="thin"/>
      <top style="double">
        <color theme="3"/>
      </top>
      <bottom style="double">
        <color theme="3"/>
      </bottom>
    </border>
    <border>
      <left style="thin"/>
      <right style="medium"/>
      <top style="double">
        <color theme="3"/>
      </top>
      <bottom style="double">
        <color theme="3"/>
      </bottom>
    </border>
    <border>
      <left style="thin"/>
      <right style="thin"/>
      <top style="thin"/>
      <bottom/>
    </border>
    <border>
      <left style="medium"/>
      <right style="thin"/>
      <top style="double">
        <color theme="3"/>
      </top>
      <bottom style="double"/>
    </border>
    <border>
      <left style="thin"/>
      <right style="thin"/>
      <top style="double">
        <color theme="3"/>
      </top>
      <bottom style="double"/>
    </border>
    <border>
      <left style="thin"/>
      <right style="medium"/>
      <top style="double">
        <color theme="3"/>
      </top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/>
      <right/>
      <top/>
      <bottom style="thick"/>
    </border>
    <border>
      <left/>
      <right style="thick"/>
      <top/>
      <bottom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/>
      <bottom style="thick"/>
    </border>
    <border>
      <left style="thin"/>
      <right style="thin"/>
      <top/>
      <bottom style="thick"/>
    </border>
    <border>
      <left style="thin"/>
      <right style="medium"/>
      <top/>
      <bottom style="thick"/>
    </border>
    <border>
      <left style="thin"/>
      <right style="thick"/>
      <top style="thin"/>
      <bottom style="thick"/>
    </border>
    <border>
      <left style="thin"/>
      <right style="thin"/>
      <top/>
      <bottom style="thin"/>
    </border>
    <border>
      <left style="medium"/>
      <right style="thin"/>
      <top/>
      <bottom style="double">
        <color theme="3"/>
      </bottom>
    </border>
    <border>
      <left style="thin"/>
      <right style="thin"/>
      <top/>
      <bottom style="double">
        <color theme="3"/>
      </bottom>
    </border>
    <border>
      <left style="thin"/>
      <right style="medium"/>
      <top/>
      <bottom style="double">
        <color theme="3"/>
      </bottom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 style="thick"/>
      <top style="thin"/>
      <bottom style="thick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ck"/>
      <top style="thin"/>
      <bottom/>
    </border>
    <border>
      <left/>
      <right/>
      <top style="thin"/>
      <bottom style="thick"/>
    </border>
    <border>
      <left style="thin"/>
      <right style="thick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double">
        <color theme="3"/>
      </bottom>
    </border>
    <border>
      <left/>
      <right style="thin"/>
      <top style="double">
        <color theme="3"/>
      </top>
      <bottom style="double">
        <color theme="3"/>
      </bottom>
    </border>
    <border>
      <left/>
      <right/>
      <top style="thin"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thick"/>
      <right/>
      <top style="thin"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>
        <color rgb="FF000000"/>
      </right>
      <top style="thin"/>
      <bottom style="thin"/>
    </border>
    <border>
      <left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/>
      <top style="medium">
        <color rgb="FF000000"/>
      </top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/>
      <right style="thin"/>
      <top/>
      <bottom/>
    </border>
    <border>
      <left/>
      <right style="medium"/>
      <top/>
      <bottom style="thin"/>
    </border>
    <border>
      <left/>
      <right style="medium">
        <color rgb="FF000000"/>
      </right>
      <top style="thin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78">
    <xf numFmtId="0" fontId="0" fillId="0" borderId="0" xfId="0" applyFont="1" applyAlignment="1">
      <alignment/>
    </xf>
    <xf numFmtId="0" fontId="0" fillId="0" borderId="0" xfId="0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8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8" fillId="0" borderId="24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3" fontId="57" fillId="33" borderId="24" xfId="0" applyNumberFormat="1" applyFont="1" applyFill="1" applyBorder="1" applyAlignment="1">
      <alignment horizontal="center"/>
    </xf>
    <xf numFmtId="166" fontId="57" fillId="33" borderId="28" xfId="0" applyNumberFormat="1" applyFont="1" applyFill="1" applyBorder="1" applyAlignment="1">
      <alignment wrapText="1"/>
    </xf>
    <xf numFmtId="0" fontId="59" fillId="0" borderId="22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7" fillId="33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58" fillId="0" borderId="33" xfId="0" applyFont="1" applyBorder="1" applyAlignment="1">
      <alignment horizontal="center" wrapText="1"/>
    </xf>
    <xf numFmtId="0" fontId="58" fillId="0" borderId="34" xfId="0" applyFont="1" applyBorder="1" applyAlignment="1">
      <alignment horizontal="center" wrapText="1"/>
    </xf>
    <xf numFmtId="0" fontId="58" fillId="0" borderId="35" xfId="0" applyFont="1" applyBorder="1" applyAlignment="1">
      <alignment horizontal="center" wrapText="1"/>
    </xf>
    <xf numFmtId="0" fontId="58" fillId="0" borderId="36" xfId="0" applyFont="1" applyBorder="1" applyAlignment="1">
      <alignment horizontal="center" wrapText="1"/>
    </xf>
    <xf numFmtId="0" fontId="60" fillId="33" borderId="37" xfId="0" applyFont="1" applyFill="1" applyBorder="1" applyAlignment="1">
      <alignment horizontal="center" vertical="center"/>
    </xf>
    <xf numFmtId="0" fontId="60" fillId="33" borderId="38" xfId="0" applyFont="1" applyFill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0" fontId="57" fillId="33" borderId="41" xfId="0" applyFont="1" applyFill="1" applyBorder="1" applyAlignment="1">
      <alignment/>
    </xf>
    <xf numFmtId="0" fontId="57" fillId="33" borderId="24" xfId="0" applyFont="1" applyFill="1" applyBorder="1" applyAlignment="1">
      <alignment/>
    </xf>
    <xf numFmtId="0" fontId="57" fillId="33" borderId="42" xfId="0" applyFont="1" applyFill="1" applyBorder="1" applyAlignment="1">
      <alignment/>
    </xf>
    <xf numFmtId="166" fontId="57" fillId="33" borderId="14" xfId="0" applyNumberFormat="1" applyFont="1" applyFill="1" applyBorder="1" applyAlignment="1">
      <alignment horizontal="justify"/>
    </xf>
    <xf numFmtId="0" fontId="57" fillId="33" borderId="43" xfId="0" applyFont="1" applyFill="1" applyBorder="1" applyAlignment="1">
      <alignment/>
    </xf>
    <xf numFmtId="0" fontId="57" fillId="33" borderId="14" xfId="0" applyFont="1" applyFill="1" applyBorder="1" applyAlignment="1">
      <alignment/>
    </xf>
    <xf numFmtId="3" fontId="57" fillId="33" borderId="14" xfId="0" applyNumberFormat="1" applyFont="1" applyFill="1" applyBorder="1" applyAlignment="1">
      <alignment horizontal="center"/>
    </xf>
    <xf numFmtId="166" fontId="57" fillId="33" borderId="44" xfId="0" applyNumberFormat="1" applyFont="1" applyFill="1" applyBorder="1" applyAlignment="1">
      <alignment wrapText="1"/>
    </xf>
    <xf numFmtId="166" fontId="57" fillId="33" borderId="45" xfId="0" applyNumberFormat="1" applyFont="1" applyFill="1" applyBorder="1" applyAlignment="1">
      <alignment horizontal="justify"/>
    </xf>
    <xf numFmtId="166" fontId="57" fillId="33" borderId="46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0" fillId="0" borderId="47" xfId="0" applyNumberFormat="1" applyBorder="1" applyAlignment="1">
      <alignment horizontal="center"/>
    </xf>
    <xf numFmtId="0" fontId="57" fillId="33" borderId="47" xfId="0" applyFont="1" applyFill="1" applyBorder="1" applyAlignment="1">
      <alignment/>
    </xf>
    <xf numFmtId="166" fontId="57" fillId="33" borderId="47" xfId="0" applyNumberFormat="1" applyFont="1" applyFill="1" applyBorder="1" applyAlignment="1">
      <alignment horizontal="justify"/>
    </xf>
    <xf numFmtId="3" fontId="57" fillId="33" borderId="4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16" fillId="0" borderId="28" xfId="0" applyNumberFormat="1" applyFont="1" applyBorder="1" applyAlignment="1">
      <alignment horizontal="center" vertical="center" wrapText="1"/>
    </xf>
    <xf numFmtId="0" fontId="61" fillId="34" borderId="49" xfId="0" applyFont="1" applyFill="1" applyBorder="1" applyAlignment="1">
      <alignment horizontal="center" vertical="center" wrapText="1"/>
    </xf>
    <xf numFmtId="0" fontId="61" fillId="34" borderId="46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center" vertical="center" wrapText="1"/>
    </xf>
    <xf numFmtId="0" fontId="62" fillId="34" borderId="50" xfId="0" applyFont="1" applyFill="1" applyBorder="1" applyAlignment="1">
      <alignment horizontal="center" vertical="center"/>
    </xf>
    <xf numFmtId="0" fontId="62" fillId="34" borderId="51" xfId="0" applyFont="1" applyFill="1" applyBorder="1" applyAlignment="1">
      <alignment horizontal="center" vertical="center"/>
    </xf>
    <xf numFmtId="0" fontId="62" fillId="34" borderId="52" xfId="0" applyFont="1" applyFill="1" applyBorder="1" applyAlignment="1">
      <alignment horizontal="center" vertical="center"/>
    </xf>
    <xf numFmtId="0" fontId="18" fillId="35" borderId="31" xfId="0" applyFont="1" applyFill="1" applyBorder="1" applyAlignment="1">
      <alignment horizontal="center" vertical="center"/>
    </xf>
    <xf numFmtId="0" fontId="18" fillId="35" borderId="32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9" fontId="57" fillId="33" borderId="29" xfId="0" applyNumberFormat="1" applyFont="1" applyFill="1" applyBorder="1" applyAlignment="1">
      <alignment horizontal="center" vertical="center" wrapText="1"/>
    </xf>
    <xf numFmtId="9" fontId="57" fillId="33" borderId="10" xfId="0" applyNumberFormat="1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 wrapText="1"/>
    </xf>
    <xf numFmtId="9" fontId="63" fillId="33" borderId="10" xfId="0" applyNumberFormat="1" applyFont="1" applyFill="1" applyBorder="1" applyAlignment="1">
      <alignment horizontal="center" vertical="center" wrapText="1"/>
    </xf>
    <xf numFmtId="9" fontId="63" fillId="33" borderId="29" xfId="0" applyNumberFormat="1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41" fillId="36" borderId="31" xfId="0" applyFont="1" applyFill="1" applyBorder="1" applyAlignment="1">
      <alignment horizontal="center" vertical="center"/>
    </xf>
    <xf numFmtId="9" fontId="64" fillId="33" borderId="29" xfId="0" applyNumberFormat="1" applyFont="1" applyFill="1" applyBorder="1" applyAlignment="1">
      <alignment horizontal="center" vertical="center" wrapText="1"/>
    </xf>
    <xf numFmtId="9" fontId="65" fillId="33" borderId="29" xfId="0" applyNumberFormat="1" applyFont="1" applyFill="1" applyBorder="1" applyAlignment="1">
      <alignment horizontal="center" vertical="center" wrapText="1"/>
    </xf>
    <xf numFmtId="9" fontId="65" fillId="33" borderId="10" xfId="0" applyNumberFormat="1" applyFont="1" applyFill="1" applyBorder="1" applyAlignment="1">
      <alignment horizontal="center" vertical="center" wrapText="1"/>
    </xf>
    <xf numFmtId="9" fontId="66" fillId="0" borderId="10" xfId="0" applyNumberFormat="1" applyFont="1" applyBorder="1" applyAlignment="1">
      <alignment horizontal="center" vertical="center" wrapText="1"/>
    </xf>
    <xf numFmtId="9" fontId="66" fillId="0" borderId="14" xfId="0" applyNumberFormat="1" applyFont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66" fillId="0" borderId="33" xfId="0" applyFont="1" applyBorder="1" applyAlignment="1">
      <alignment horizontal="center" wrapText="1"/>
    </xf>
    <xf numFmtId="0" fontId="66" fillId="35" borderId="30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 horizontal="center" vertical="center"/>
    </xf>
    <xf numFmtId="0" fontId="66" fillId="0" borderId="32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35" borderId="12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34" xfId="0" applyFont="1" applyBorder="1" applyAlignment="1">
      <alignment horizontal="center" wrapText="1"/>
    </xf>
    <xf numFmtId="0" fontId="66" fillId="0" borderId="30" xfId="0" applyFont="1" applyFill="1" applyBorder="1" applyAlignment="1">
      <alignment horizontal="center" vertical="center"/>
    </xf>
    <xf numFmtId="0" fontId="66" fillId="35" borderId="31" xfId="0" applyFont="1" applyFill="1" applyBorder="1" applyAlignment="1">
      <alignment horizontal="center" vertical="center"/>
    </xf>
    <xf numFmtId="0" fontId="66" fillId="35" borderId="13" xfId="0" applyFont="1" applyFill="1" applyBorder="1" applyAlignment="1">
      <alignment horizontal="center" vertical="center"/>
    </xf>
    <xf numFmtId="0" fontId="67" fillId="35" borderId="31" xfId="0" applyFont="1" applyFill="1" applyBorder="1" applyAlignment="1">
      <alignment horizontal="center" vertical="center"/>
    </xf>
    <xf numFmtId="0" fontId="67" fillId="35" borderId="12" xfId="0" applyFont="1" applyFill="1" applyBorder="1" applyAlignment="1">
      <alignment horizontal="center" vertical="center"/>
    </xf>
    <xf numFmtId="43" fontId="57" fillId="33" borderId="43" xfId="47" applyFont="1" applyFill="1" applyBorder="1" applyAlignment="1">
      <alignment/>
    </xf>
    <xf numFmtId="0" fontId="68" fillId="35" borderId="31" xfId="0" applyFont="1" applyFill="1" applyBorder="1" applyAlignment="1">
      <alignment horizontal="center" vertical="center"/>
    </xf>
    <xf numFmtId="166" fontId="57" fillId="33" borderId="55" xfId="0" applyNumberFormat="1" applyFont="1" applyFill="1" applyBorder="1" applyAlignment="1">
      <alignment horizontal="justify"/>
    </xf>
    <xf numFmtId="0" fontId="9" fillId="0" borderId="0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left"/>
    </xf>
    <xf numFmtId="0" fontId="5" fillId="0" borderId="57" xfId="0" applyFont="1" applyBorder="1" applyAlignment="1">
      <alignment horizontal="left"/>
    </xf>
    <xf numFmtId="0" fontId="5" fillId="0" borderId="58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33" borderId="59" xfId="0" applyFont="1" applyFill="1" applyBorder="1" applyAlignment="1">
      <alignment horizontal="left"/>
    </xf>
    <xf numFmtId="0" fontId="5" fillId="33" borderId="60" xfId="0" applyFont="1" applyFill="1" applyBorder="1" applyAlignment="1">
      <alignment horizontal="left"/>
    </xf>
    <xf numFmtId="0" fontId="5" fillId="33" borderId="34" xfId="0" applyFont="1" applyFill="1" applyBorder="1" applyAlignment="1">
      <alignment horizontal="left"/>
    </xf>
    <xf numFmtId="0" fontId="3" fillId="34" borderId="38" xfId="0" applyFont="1" applyFill="1" applyBorder="1" applyAlignment="1">
      <alignment horizontal="center" vertical="center" wrapText="1"/>
    </xf>
    <xf numFmtId="0" fontId="5" fillId="36" borderId="61" xfId="0" applyFont="1" applyFill="1" applyBorder="1" applyAlignment="1">
      <alignment horizontal="left" vertical="top" wrapText="1"/>
    </xf>
    <xf numFmtId="0" fontId="5" fillId="36" borderId="45" xfId="0" applyFont="1" applyFill="1" applyBorder="1" applyAlignment="1">
      <alignment horizontal="left" vertical="top" wrapText="1"/>
    </xf>
    <xf numFmtId="0" fontId="5" fillId="36" borderId="36" xfId="0" applyFont="1" applyFill="1" applyBorder="1" applyAlignment="1">
      <alignment horizontal="left" vertical="top" wrapText="1"/>
    </xf>
    <xf numFmtId="0" fontId="5" fillId="37" borderId="56" xfId="0" applyFont="1" applyFill="1" applyBorder="1" applyAlignment="1">
      <alignment horizontal="center" vertical="center"/>
    </xf>
    <xf numFmtId="0" fontId="5" fillId="37" borderId="57" xfId="0" applyFont="1" applyFill="1" applyBorder="1" applyAlignment="1">
      <alignment horizontal="center" vertical="center"/>
    </xf>
    <xf numFmtId="0" fontId="5" fillId="37" borderId="58" xfId="0" applyFont="1" applyFill="1" applyBorder="1" applyAlignment="1">
      <alignment horizontal="center" vertical="center"/>
    </xf>
    <xf numFmtId="0" fontId="69" fillId="38" borderId="62" xfId="0" applyFont="1" applyFill="1" applyBorder="1" applyAlignment="1">
      <alignment horizontal="center" vertical="top" wrapText="1"/>
    </xf>
    <xf numFmtId="0" fontId="69" fillId="38" borderId="47" xfId="0" applyFont="1" applyFill="1" applyBorder="1" applyAlignment="1">
      <alignment horizontal="center" vertical="top" wrapText="1"/>
    </xf>
    <xf numFmtId="0" fontId="69" fillId="38" borderId="63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/>
    </xf>
    <xf numFmtId="0" fontId="70" fillId="33" borderId="41" xfId="0" applyFont="1" applyFill="1" applyBorder="1" applyAlignment="1">
      <alignment horizontal="left" vertical="top" wrapText="1"/>
    </xf>
    <xf numFmtId="0" fontId="70" fillId="33" borderId="45" xfId="0" applyFont="1" applyFill="1" applyBorder="1" applyAlignment="1">
      <alignment horizontal="left" vertical="top" wrapText="1"/>
    </xf>
    <xf numFmtId="0" fontId="70" fillId="33" borderId="23" xfId="0" applyFont="1" applyFill="1" applyBorder="1" applyAlignment="1">
      <alignment horizontal="left" vertical="top" wrapText="1"/>
    </xf>
    <xf numFmtId="0" fontId="60" fillId="34" borderId="64" xfId="0" applyFont="1" applyFill="1" applyBorder="1" applyAlignment="1">
      <alignment horizontal="center" vertical="center" wrapText="1"/>
    </xf>
    <xf numFmtId="0" fontId="60" fillId="34" borderId="60" xfId="0" applyFont="1" applyFill="1" applyBorder="1" applyAlignment="1">
      <alignment horizontal="center" vertical="center" wrapText="1"/>
    </xf>
    <xf numFmtId="0" fontId="60" fillId="34" borderId="49" xfId="0" applyFont="1" applyFill="1" applyBorder="1" applyAlignment="1">
      <alignment horizontal="center" vertical="center" wrapText="1"/>
    </xf>
    <xf numFmtId="3" fontId="71" fillId="34" borderId="61" xfId="0" applyNumberFormat="1" applyFont="1" applyFill="1" applyBorder="1" applyAlignment="1">
      <alignment horizontal="center" vertical="center"/>
    </xf>
    <xf numFmtId="3" fontId="71" fillId="34" borderId="45" xfId="0" applyNumberFormat="1" applyFont="1" applyFill="1" applyBorder="1" applyAlignment="1">
      <alignment horizontal="center" vertical="center"/>
    </xf>
    <xf numFmtId="1" fontId="0" fillId="0" borderId="61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3" fontId="57" fillId="33" borderId="64" xfId="0" applyNumberFormat="1" applyFont="1" applyFill="1" applyBorder="1" applyAlignment="1">
      <alignment horizontal="center"/>
    </xf>
    <xf numFmtId="3" fontId="57" fillId="33" borderId="60" xfId="0" applyNumberFormat="1" applyFont="1" applyFill="1" applyBorder="1" applyAlignment="1">
      <alignment horizontal="center"/>
    </xf>
    <xf numFmtId="0" fontId="57" fillId="33" borderId="64" xfId="0" applyFont="1" applyFill="1" applyBorder="1" applyAlignment="1">
      <alignment horizontal="center" vertical="center" wrapText="1"/>
    </xf>
    <xf numFmtId="0" fontId="57" fillId="33" borderId="60" xfId="0" applyFont="1" applyFill="1" applyBorder="1" applyAlignment="1">
      <alignment horizontal="center" vertical="center" wrapText="1"/>
    </xf>
    <xf numFmtId="0" fontId="57" fillId="33" borderId="65" xfId="0" applyFont="1" applyFill="1" applyBorder="1" applyAlignment="1">
      <alignment horizontal="center" vertical="center" wrapText="1"/>
    </xf>
    <xf numFmtId="0" fontId="57" fillId="33" borderId="41" xfId="0" applyFont="1" applyFill="1" applyBorder="1" applyAlignment="1">
      <alignment horizontal="center" vertical="center" wrapText="1"/>
    </xf>
    <xf numFmtId="0" fontId="57" fillId="33" borderId="45" xfId="0" applyFont="1" applyFill="1" applyBorder="1" applyAlignment="1">
      <alignment horizontal="center" vertical="center" wrapText="1"/>
    </xf>
    <xf numFmtId="1" fontId="70" fillId="33" borderId="41" xfId="0" applyNumberFormat="1" applyFont="1" applyFill="1" applyBorder="1" applyAlignment="1">
      <alignment horizontal="center" vertical="center"/>
    </xf>
    <xf numFmtId="1" fontId="70" fillId="33" borderId="45" xfId="0" applyNumberFormat="1" applyFont="1" applyFill="1" applyBorder="1" applyAlignment="1">
      <alignment horizontal="center" vertical="center"/>
    </xf>
    <xf numFmtId="1" fontId="70" fillId="33" borderId="23" xfId="0" applyNumberFormat="1" applyFont="1" applyFill="1" applyBorder="1" applyAlignment="1">
      <alignment horizontal="center" vertical="center"/>
    </xf>
    <xf numFmtId="0" fontId="0" fillId="0" borderId="64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64" xfId="0" applyBorder="1" applyAlignment="1">
      <alignment horizontal="center"/>
    </xf>
    <xf numFmtId="0" fontId="0" fillId="0" borderId="49" xfId="0" applyBorder="1" applyAlignment="1">
      <alignment horizontal="center"/>
    </xf>
    <xf numFmtId="0" fontId="62" fillId="34" borderId="10" xfId="0" applyFont="1" applyFill="1" applyBorder="1" applyAlignment="1">
      <alignment horizontal="center" vertical="center" wrapText="1"/>
    </xf>
    <xf numFmtId="1" fontId="0" fillId="0" borderId="59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0" fontId="9" fillId="34" borderId="64" xfId="0" applyFont="1" applyFill="1" applyBorder="1" applyAlignment="1">
      <alignment horizontal="center" vertical="center" wrapText="1"/>
    </xf>
    <xf numFmtId="0" fontId="9" fillId="34" borderId="60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9" fillId="34" borderId="59" xfId="0" applyFont="1" applyFill="1" applyBorder="1" applyAlignment="1">
      <alignment horizontal="center" vertical="center" wrapText="1"/>
    </xf>
    <xf numFmtId="3" fontId="57" fillId="33" borderId="43" xfId="0" applyNumberFormat="1" applyFont="1" applyFill="1" applyBorder="1" applyAlignment="1">
      <alignment horizontal="center"/>
    </xf>
    <xf numFmtId="3" fontId="57" fillId="33" borderId="55" xfId="0" applyNumberFormat="1" applyFont="1" applyFill="1" applyBorder="1" applyAlignment="1">
      <alignment horizontal="center"/>
    </xf>
    <xf numFmtId="3" fontId="57" fillId="33" borderId="67" xfId="0" applyNumberFormat="1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62" fillId="34" borderId="14" xfId="0" applyFont="1" applyFill="1" applyBorder="1" applyAlignment="1">
      <alignment horizontal="center" vertical="center" wrapText="1"/>
    </xf>
    <xf numFmtId="0" fontId="3" fillId="34" borderId="64" xfId="0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 wrapText="1"/>
    </xf>
    <xf numFmtId="0" fontId="8" fillId="0" borderId="69" xfId="0" applyFont="1" applyBorder="1" applyAlignment="1">
      <alignment horizontal="center" wrapText="1"/>
    </xf>
    <xf numFmtId="0" fontId="8" fillId="0" borderId="70" xfId="0" applyFont="1" applyBorder="1" applyAlignment="1">
      <alignment horizontal="center" wrapText="1"/>
    </xf>
    <xf numFmtId="0" fontId="8" fillId="0" borderId="7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73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8" fillId="0" borderId="74" xfId="0" applyFont="1" applyBorder="1" applyAlignment="1">
      <alignment horizontal="left" vertical="center" wrapText="1"/>
    </xf>
    <xf numFmtId="0" fontId="18" fillId="0" borderId="75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0" fillId="0" borderId="24" xfId="0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0" fontId="0" fillId="0" borderId="74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0" fillId="0" borderId="75" xfId="0" applyFont="1" applyBorder="1" applyAlignment="1">
      <alignment horizontal="left" vertical="center" wrapText="1"/>
    </xf>
    <xf numFmtId="0" fontId="0" fillId="0" borderId="76" xfId="0" applyFont="1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57" fillId="33" borderId="77" xfId="0" applyFont="1" applyFill="1" applyBorder="1" applyAlignment="1">
      <alignment horizontal="center" vertical="center" wrapText="1"/>
    </xf>
    <xf numFmtId="0" fontId="57" fillId="33" borderId="78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left" vertical="center" wrapText="1"/>
    </xf>
    <xf numFmtId="0" fontId="0" fillId="0" borderId="80" xfId="0" applyFont="1" applyBorder="1" applyAlignment="1">
      <alignment horizontal="left" vertical="center" wrapText="1"/>
    </xf>
    <xf numFmtId="0" fontId="0" fillId="0" borderId="81" xfId="0" applyFont="1" applyBorder="1" applyAlignment="1">
      <alignment horizontal="left" vertical="center" wrapText="1"/>
    </xf>
    <xf numFmtId="0" fontId="64" fillId="33" borderId="64" xfId="0" applyFont="1" applyFill="1" applyBorder="1" applyAlignment="1">
      <alignment horizontal="center" vertical="center" wrapText="1"/>
    </xf>
    <xf numFmtId="0" fontId="64" fillId="33" borderId="60" xfId="0" applyFont="1" applyFill="1" applyBorder="1" applyAlignment="1">
      <alignment horizontal="center" vertical="center" wrapText="1"/>
    </xf>
    <xf numFmtId="0" fontId="64" fillId="33" borderId="77" xfId="0" applyFont="1" applyFill="1" applyBorder="1" applyAlignment="1">
      <alignment horizontal="center" vertical="center" wrapText="1"/>
    </xf>
    <xf numFmtId="0" fontId="64" fillId="33" borderId="78" xfId="0" applyFont="1" applyFill="1" applyBorder="1" applyAlignment="1">
      <alignment horizontal="center" vertical="center" wrapText="1"/>
    </xf>
    <xf numFmtId="0" fontId="59" fillId="0" borderId="43" xfId="0" applyFont="1" applyBorder="1" applyAlignment="1">
      <alignment vertical="top" wrapText="1"/>
    </xf>
    <xf numFmtId="0" fontId="59" fillId="0" borderId="67" xfId="0" applyFont="1" applyBorder="1" applyAlignment="1">
      <alignment vertical="top" wrapText="1"/>
    </xf>
    <xf numFmtId="0" fontId="0" fillId="0" borderId="77" xfId="0" applyBorder="1" applyAlignment="1">
      <alignment/>
    </xf>
    <xf numFmtId="0" fontId="0" fillId="0" borderId="82" xfId="0" applyBorder="1" applyAlignment="1">
      <alignment/>
    </xf>
    <xf numFmtId="0" fontId="66" fillId="0" borderId="64" xfId="0" applyFont="1" applyBorder="1" applyAlignment="1">
      <alignment vertical="top" wrapText="1"/>
    </xf>
    <xf numFmtId="0" fontId="66" fillId="0" borderId="49" xfId="0" applyFont="1" applyBorder="1" applyAlignment="1">
      <alignment vertical="top" wrapText="1"/>
    </xf>
    <xf numFmtId="0" fontId="65" fillId="33" borderId="77" xfId="0" applyFont="1" applyFill="1" applyBorder="1" applyAlignment="1">
      <alignment horizontal="center" vertical="center" wrapText="1"/>
    </xf>
    <xf numFmtId="0" fontId="65" fillId="33" borderId="78" xfId="0" applyFont="1" applyFill="1" applyBorder="1" applyAlignment="1">
      <alignment horizontal="center" vertical="center" wrapText="1"/>
    </xf>
    <xf numFmtId="0" fontId="65" fillId="33" borderId="64" xfId="0" applyFont="1" applyFill="1" applyBorder="1" applyAlignment="1">
      <alignment horizontal="center" vertical="center" wrapText="1"/>
    </xf>
    <xf numFmtId="0" fontId="65" fillId="33" borderId="6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66" fillId="0" borderId="43" xfId="0" applyFont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8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77" xfId="0" applyBorder="1" applyAlignment="1">
      <alignment vertical="top" wrapText="1"/>
    </xf>
    <xf numFmtId="0" fontId="0" fillId="0" borderId="78" xfId="0" applyBorder="1" applyAlignment="1">
      <alignment vertical="top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center"/>
    </xf>
    <xf numFmtId="0" fontId="23" fillId="0" borderId="74" xfId="0" applyFont="1" applyBorder="1" applyAlignment="1">
      <alignment horizontal="left" vertical="center" wrapText="1"/>
    </xf>
    <xf numFmtId="0" fontId="23" fillId="0" borderId="75" xfId="0" applyFont="1" applyBorder="1" applyAlignment="1">
      <alignment horizontal="left" vertical="center" wrapText="1"/>
    </xf>
    <xf numFmtId="0" fontId="23" fillId="0" borderId="76" xfId="0" applyFont="1" applyBorder="1" applyAlignment="1">
      <alignment horizontal="left" vertical="center" wrapText="1"/>
    </xf>
    <xf numFmtId="0" fontId="72" fillId="0" borderId="43" xfId="0" applyFont="1" applyBorder="1" applyAlignment="1">
      <alignment vertical="top" wrapText="1"/>
    </xf>
    <xf numFmtId="0" fontId="72" fillId="0" borderId="55" xfId="0" applyFont="1" applyBorder="1" applyAlignment="1">
      <alignment vertical="top" wrapText="1"/>
    </xf>
    <xf numFmtId="0" fontId="72" fillId="0" borderId="83" xfId="0" applyFont="1" applyBorder="1" applyAlignment="1">
      <alignment vertical="top" wrapText="1"/>
    </xf>
    <xf numFmtId="0" fontId="72" fillId="0" borderId="0" xfId="0" applyFont="1" applyAlignment="1">
      <alignment vertical="top" wrapText="1"/>
    </xf>
    <xf numFmtId="0" fontId="72" fillId="0" borderId="77" xfId="0" applyFont="1" applyBorder="1" applyAlignment="1">
      <alignment vertical="top" wrapText="1"/>
    </xf>
    <xf numFmtId="0" fontId="72" fillId="0" borderId="78" xfId="0" applyFont="1" applyBorder="1" applyAlignment="1">
      <alignment vertical="top" wrapText="1"/>
    </xf>
    <xf numFmtId="0" fontId="72" fillId="0" borderId="74" xfId="0" applyFont="1" applyBorder="1" applyAlignment="1">
      <alignment horizontal="left" vertical="center" wrapText="1"/>
    </xf>
    <xf numFmtId="0" fontId="72" fillId="0" borderId="75" xfId="0" applyFont="1" applyBorder="1" applyAlignment="1">
      <alignment horizontal="left" vertical="center" wrapText="1"/>
    </xf>
    <xf numFmtId="0" fontId="72" fillId="0" borderId="76" xfId="0" applyFont="1" applyBorder="1" applyAlignment="1">
      <alignment horizontal="left" vertical="center" wrapText="1"/>
    </xf>
    <xf numFmtId="0" fontId="72" fillId="0" borderId="79" xfId="0" applyFont="1" applyBorder="1" applyAlignment="1">
      <alignment horizontal="left" vertical="center" wrapText="1"/>
    </xf>
    <xf numFmtId="0" fontId="72" fillId="0" borderId="80" xfId="0" applyFont="1" applyBorder="1" applyAlignment="1">
      <alignment horizontal="left" vertical="center" wrapText="1"/>
    </xf>
    <xf numFmtId="0" fontId="72" fillId="0" borderId="81" xfId="0" applyFont="1" applyBorder="1" applyAlignment="1">
      <alignment horizontal="left" vertical="center" wrapText="1"/>
    </xf>
    <xf numFmtId="0" fontId="72" fillId="0" borderId="84" xfId="0" applyFont="1" applyBorder="1" applyAlignment="1">
      <alignment horizontal="left" vertical="center" wrapText="1"/>
    </xf>
    <xf numFmtId="0" fontId="72" fillId="0" borderId="85" xfId="0" applyFont="1" applyBorder="1" applyAlignment="1">
      <alignment horizontal="left" vertical="center" wrapText="1"/>
    </xf>
    <xf numFmtId="0" fontId="72" fillId="0" borderId="86" xfId="0" applyFont="1" applyBorder="1" applyAlignment="1">
      <alignment horizontal="left" vertical="center" wrapText="1"/>
    </xf>
    <xf numFmtId="0" fontId="72" fillId="0" borderId="87" xfId="0" applyFont="1" applyBorder="1" applyAlignment="1">
      <alignment horizontal="left" vertical="center" wrapText="1"/>
    </xf>
    <xf numFmtId="0" fontId="72" fillId="0" borderId="88" xfId="0" applyFont="1" applyBorder="1" applyAlignment="1">
      <alignment horizontal="left" vertical="center" wrapText="1"/>
    </xf>
    <xf numFmtId="0" fontId="66" fillId="0" borderId="67" xfId="0" applyFont="1" applyBorder="1" applyAlignment="1">
      <alignment vertical="top" wrapText="1"/>
    </xf>
    <xf numFmtId="0" fontId="66" fillId="0" borderId="83" xfId="0" applyFont="1" applyBorder="1" applyAlignment="1">
      <alignment vertical="top" wrapText="1"/>
    </xf>
    <xf numFmtId="0" fontId="66" fillId="0" borderId="89" xfId="0" applyFont="1" applyBorder="1" applyAlignment="1">
      <alignment vertical="top" wrapText="1"/>
    </xf>
    <xf numFmtId="0" fontId="66" fillId="0" borderId="77" xfId="0" applyFont="1" applyBorder="1" applyAlignment="1">
      <alignment vertical="top" wrapText="1"/>
    </xf>
    <xf numFmtId="0" fontId="66" fillId="0" borderId="82" xfId="0" applyFont="1" applyBorder="1" applyAlignment="1">
      <alignment vertical="top" wrapText="1"/>
    </xf>
    <xf numFmtId="0" fontId="0" fillId="0" borderId="78" xfId="0" applyBorder="1" applyAlignment="1">
      <alignment horizontal="left" vertical="center" wrapText="1"/>
    </xf>
    <xf numFmtId="0" fontId="0" fillId="0" borderId="78" xfId="0" applyFont="1" applyBorder="1" applyAlignment="1">
      <alignment horizontal="left" vertical="center" wrapText="1"/>
    </xf>
    <xf numFmtId="0" fontId="0" fillId="0" borderId="9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74" xfId="0" applyFont="1" applyBorder="1" applyAlignment="1">
      <alignment horizontal="left" vertical="center" wrapText="1"/>
    </xf>
    <xf numFmtId="0" fontId="22" fillId="0" borderId="75" xfId="0" applyFont="1" applyBorder="1" applyAlignment="1">
      <alignment horizontal="left" vertical="center" wrapText="1"/>
    </xf>
    <xf numFmtId="0" fontId="22" fillId="0" borderId="76" xfId="0" applyFont="1" applyBorder="1" applyAlignment="1">
      <alignment horizontal="left" vertical="center" wrapText="1"/>
    </xf>
    <xf numFmtId="0" fontId="66" fillId="0" borderId="74" xfId="0" applyFont="1" applyBorder="1" applyAlignment="1">
      <alignment horizontal="left" vertical="center" wrapText="1"/>
    </xf>
    <xf numFmtId="0" fontId="66" fillId="0" borderId="75" xfId="0" applyFont="1" applyBorder="1" applyAlignment="1">
      <alignment horizontal="left" vertical="center" wrapText="1"/>
    </xf>
    <xf numFmtId="0" fontId="66" fillId="0" borderId="76" xfId="0" applyFont="1" applyBorder="1" applyAlignment="1">
      <alignment horizontal="left" vertical="center" wrapText="1"/>
    </xf>
    <xf numFmtId="0" fontId="66" fillId="0" borderId="91" xfId="0" applyFont="1" applyBorder="1" applyAlignment="1">
      <alignment vertical="top" wrapText="1"/>
    </xf>
    <xf numFmtId="0" fontId="66" fillId="0" borderId="92" xfId="0" applyFont="1" applyBorder="1" applyAlignment="1">
      <alignment vertical="top" wrapText="1"/>
    </xf>
    <xf numFmtId="0" fontId="66" fillId="0" borderId="93" xfId="0" applyFont="1" applyBorder="1" applyAlignment="1">
      <alignment vertical="top" wrapText="1"/>
    </xf>
    <xf numFmtId="0" fontId="66" fillId="0" borderId="29" xfId="0" applyFont="1" applyBorder="1" applyAlignment="1">
      <alignment horizontal="center"/>
    </xf>
    <xf numFmtId="0" fontId="0" fillId="0" borderId="43" xfId="0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0" fillId="0" borderId="83" xfId="0" applyBorder="1" applyAlignment="1">
      <alignment vertical="top"/>
    </xf>
    <xf numFmtId="0" fontId="0" fillId="0" borderId="89" xfId="0" applyBorder="1" applyAlignment="1">
      <alignment vertical="top"/>
    </xf>
    <xf numFmtId="0" fontId="0" fillId="0" borderId="77" xfId="0" applyBorder="1" applyAlignment="1">
      <alignment vertical="top"/>
    </xf>
    <xf numFmtId="0" fontId="0" fillId="0" borderId="82" xfId="0" applyBorder="1" applyAlignment="1">
      <alignment vertical="top"/>
    </xf>
    <xf numFmtId="0" fontId="66" fillId="0" borderId="74" xfId="0" applyFont="1" applyBorder="1" applyAlignment="1">
      <alignment horizontal="center" vertical="center" wrapText="1"/>
    </xf>
    <xf numFmtId="0" fontId="66" fillId="0" borderId="75" xfId="0" applyFont="1" applyBorder="1" applyAlignment="1">
      <alignment horizontal="center" vertical="center" wrapText="1"/>
    </xf>
    <xf numFmtId="0" fontId="66" fillId="0" borderId="76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66" fillId="0" borderId="83" xfId="0" applyFont="1" applyBorder="1" applyAlignment="1">
      <alignment/>
    </xf>
    <xf numFmtId="0" fontId="66" fillId="0" borderId="92" xfId="0" applyFont="1" applyBorder="1" applyAlignment="1">
      <alignment/>
    </xf>
    <xf numFmtId="0" fontId="66" fillId="0" borderId="77" xfId="0" applyFont="1" applyBorder="1" applyAlignment="1">
      <alignment/>
    </xf>
    <xf numFmtId="0" fontId="66" fillId="0" borderId="93" xfId="0" applyFont="1" applyBorder="1" applyAlignment="1">
      <alignment/>
    </xf>
    <xf numFmtId="0" fontId="0" fillId="0" borderId="89" xfId="0" applyBorder="1" applyAlignment="1">
      <alignment vertical="top" wrapText="1"/>
    </xf>
    <xf numFmtId="0" fontId="0" fillId="0" borderId="82" xfId="0" applyBorder="1" applyAlignment="1">
      <alignment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Moneda 2" xfId="54"/>
    <cellStyle name="Neutral" xfId="55"/>
    <cellStyle name="Notas" xfId="56"/>
    <cellStyle name="Percent" xfId="57"/>
    <cellStyle name="Porcentual 10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20</xdr:col>
      <xdr:colOff>2228850</xdr:colOff>
      <xdr:row>4</xdr:row>
      <xdr:rowOff>619125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57175"/>
          <a:ext cx="200025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20</xdr:col>
      <xdr:colOff>2305050</xdr:colOff>
      <xdr:row>4</xdr:row>
      <xdr:rowOff>542925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47650"/>
          <a:ext cx="200882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20</xdr:col>
      <xdr:colOff>2305050</xdr:colOff>
      <xdr:row>4</xdr:row>
      <xdr:rowOff>619125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47650"/>
          <a:ext cx="200882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20</xdr:col>
      <xdr:colOff>2305050</xdr:colOff>
      <xdr:row>4</xdr:row>
      <xdr:rowOff>704850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47650"/>
          <a:ext cx="200882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9"/>
  <sheetViews>
    <sheetView showGridLines="0" tabSelected="1" zoomScale="60" zoomScaleNormal="60" zoomScalePageLayoutView="0" workbookViewId="0" topLeftCell="A1">
      <selection activeCell="A2" sqref="A2"/>
    </sheetView>
  </sheetViews>
  <sheetFormatPr defaultColWidth="11.421875" defaultRowHeight="15"/>
  <cols>
    <col min="1" max="1" width="11.421875" style="1" customWidth="1"/>
    <col min="2" max="2" width="17.57421875" style="0" customWidth="1"/>
    <col min="3" max="3" width="24.00390625" style="0" customWidth="1"/>
    <col min="4" max="4" width="31.57421875" style="0" customWidth="1"/>
    <col min="5" max="5" width="30.140625" style="0" customWidth="1"/>
    <col min="6" max="6" width="31.28125" style="0" customWidth="1"/>
    <col min="7" max="7" width="42.421875" style="0" customWidth="1"/>
    <col min="8" max="8" width="48.421875" style="0" customWidth="1"/>
    <col min="9" max="9" width="3.140625" style="0" customWidth="1"/>
    <col min="10" max="10" width="3.421875" style="0" customWidth="1"/>
    <col min="11" max="11" width="3.7109375" style="0" customWidth="1"/>
    <col min="12" max="12" width="3.00390625" style="0" customWidth="1"/>
    <col min="13" max="13" width="3.7109375" style="0" customWidth="1"/>
    <col min="14" max="14" width="3.57421875" style="0" customWidth="1"/>
    <col min="15" max="15" width="3.00390625" style="0" customWidth="1"/>
    <col min="16" max="16" width="3.421875" style="0" customWidth="1"/>
    <col min="17" max="17" width="3.00390625" style="0" customWidth="1"/>
    <col min="18" max="18" width="3.421875" style="0" customWidth="1"/>
    <col min="19" max="19" width="3.7109375" style="0" customWidth="1"/>
    <col min="20" max="20" width="4.8515625" style="0" customWidth="1"/>
    <col min="21" max="21" width="34.140625" style="0" customWidth="1"/>
  </cols>
  <sheetData>
    <row r="1" spans="2:21" s="1" customFormat="1" ht="15.75" thickBo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59.25" customHeight="1" thickTop="1">
      <c r="A2" s="15"/>
      <c r="B2" s="167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9"/>
    </row>
    <row r="3" spans="1:21" ht="41.25" customHeight="1">
      <c r="A3" s="15"/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2"/>
    </row>
    <row r="4" spans="1:21" ht="45.75" customHeight="1">
      <c r="A4" s="15"/>
      <c r="B4" s="170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2"/>
    </row>
    <row r="5" spans="1:21" ht="52.5" customHeight="1" thickBot="1">
      <c r="A5" s="15"/>
      <c r="B5" s="173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5"/>
    </row>
    <row r="6" spans="1:21" ht="29.25" thickTop="1">
      <c r="A6" s="15"/>
      <c r="B6" s="109" t="s">
        <v>31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1:21" ht="28.5">
      <c r="A7" s="15"/>
      <c r="B7" s="112" t="s">
        <v>33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</row>
    <row r="8" spans="1:21" ht="28.5">
      <c r="A8" s="15"/>
      <c r="B8" s="115" t="s">
        <v>34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/>
    </row>
    <row r="9" spans="1:21" ht="29.25" thickBot="1">
      <c r="A9" s="15"/>
      <c r="B9" s="119" t="s">
        <v>35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1"/>
    </row>
    <row r="10" spans="2:21" s="1" customFormat="1" ht="16.5" thickBot="1" thickTop="1">
      <c r="B10" s="125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7"/>
    </row>
    <row r="11" spans="1:21" s="24" customFormat="1" ht="32.25" customHeight="1" thickTop="1">
      <c r="A11" s="23"/>
      <c r="B11" s="122" t="s">
        <v>26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4"/>
    </row>
    <row r="12" spans="1:21" ht="69" customHeight="1">
      <c r="A12" s="15"/>
      <c r="B12" s="56" t="s">
        <v>18</v>
      </c>
      <c r="C12" s="132" t="s">
        <v>0</v>
      </c>
      <c r="D12" s="133"/>
      <c r="E12" s="133"/>
      <c r="F12" s="133"/>
      <c r="G12" s="132" t="s">
        <v>1</v>
      </c>
      <c r="H12" s="134"/>
      <c r="I12" s="132" t="s">
        <v>2</v>
      </c>
      <c r="J12" s="133"/>
      <c r="K12" s="133"/>
      <c r="L12" s="133"/>
      <c r="M12" s="133"/>
      <c r="N12" s="134"/>
      <c r="O12" s="132" t="s">
        <v>96</v>
      </c>
      <c r="P12" s="133"/>
      <c r="Q12" s="133"/>
      <c r="R12" s="133"/>
      <c r="S12" s="133"/>
      <c r="T12" s="134"/>
      <c r="U12" s="57" t="s">
        <v>17</v>
      </c>
    </row>
    <row r="13" spans="1:21" ht="39.75" customHeight="1" thickBot="1">
      <c r="A13" s="15"/>
      <c r="B13" s="16"/>
      <c r="C13" s="129" t="s">
        <v>36</v>
      </c>
      <c r="D13" s="130"/>
      <c r="E13" s="130"/>
      <c r="F13" s="130"/>
      <c r="G13" s="129" t="s">
        <v>37</v>
      </c>
      <c r="H13" s="131"/>
      <c r="I13" s="146">
        <v>23</v>
      </c>
      <c r="J13" s="147"/>
      <c r="K13" s="147"/>
      <c r="L13" s="147"/>
      <c r="M13" s="147"/>
      <c r="N13" s="148"/>
      <c r="O13" s="146">
        <v>8</v>
      </c>
      <c r="P13" s="147"/>
      <c r="Q13" s="147"/>
      <c r="R13" s="147"/>
      <c r="S13" s="147"/>
      <c r="T13" s="148"/>
      <c r="U13" s="55">
        <v>25</v>
      </c>
    </row>
    <row r="14" spans="2:21" s="1" customFormat="1" ht="18.75" customHeight="1" thickBot="1" thickTop="1">
      <c r="B14" s="125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7"/>
    </row>
    <row r="15" spans="1:21" ht="38.25" customHeight="1" thickTop="1">
      <c r="A15" s="15"/>
      <c r="B15" s="122" t="s">
        <v>27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4"/>
    </row>
    <row r="16" spans="2:36" ht="106.5" customHeight="1">
      <c r="B16" s="159" t="s">
        <v>20</v>
      </c>
      <c r="C16" s="158"/>
      <c r="D16" s="58" t="s">
        <v>21</v>
      </c>
      <c r="E16" s="59" t="s">
        <v>22</v>
      </c>
      <c r="F16" s="59" t="s">
        <v>16</v>
      </c>
      <c r="G16" s="60" t="s">
        <v>23</v>
      </c>
      <c r="H16" s="59" t="s">
        <v>24</v>
      </c>
      <c r="I16" s="156" t="s">
        <v>25</v>
      </c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8"/>
      <c r="U16" s="61" t="s">
        <v>29</v>
      </c>
      <c r="W16" s="48"/>
      <c r="X16" s="49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</row>
    <row r="17" spans="2:21" ht="38.25" customHeight="1">
      <c r="B17" s="154" t="s">
        <v>183</v>
      </c>
      <c r="C17" s="155"/>
      <c r="D17" s="40">
        <v>22154101</v>
      </c>
      <c r="E17" s="41">
        <v>0</v>
      </c>
      <c r="F17" s="105">
        <v>20000000</v>
      </c>
      <c r="G17" s="43">
        <v>0</v>
      </c>
      <c r="H17" s="44">
        <v>0</v>
      </c>
      <c r="I17" s="160">
        <v>0</v>
      </c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2"/>
      <c r="U17" s="45">
        <f>+F17</f>
        <v>20000000</v>
      </c>
    </row>
    <row r="18" spans="1:21" s="1" customFormat="1" ht="38.25" customHeight="1" thickBot="1">
      <c r="A18" s="15"/>
      <c r="B18" s="137"/>
      <c r="C18" s="138"/>
      <c r="D18" s="39"/>
      <c r="E18" s="46"/>
      <c r="F18" s="38"/>
      <c r="G18" s="38"/>
      <c r="H18" s="21"/>
      <c r="I18" s="139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47"/>
    </row>
    <row r="19" spans="1:21" s="1" customFormat="1" ht="38.25" customHeight="1" thickBot="1" thickTop="1">
      <c r="A19" s="54"/>
      <c r="B19" s="50"/>
      <c r="C19" s="50"/>
      <c r="D19" s="51"/>
      <c r="E19" s="52"/>
      <c r="F19" s="51"/>
      <c r="G19" s="51"/>
      <c r="H19" s="53"/>
      <c r="I19" s="135" t="s">
        <v>30</v>
      </c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22">
        <f>+U17</f>
        <v>20000000</v>
      </c>
    </row>
    <row r="20" spans="2:21" s="1" customFormat="1" ht="16.5" thickBot="1" thickTop="1">
      <c r="B20" s="125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7"/>
    </row>
    <row r="21" spans="2:21" s="1" customFormat="1" ht="34.5" customHeight="1" thickTop="1">
      <c r="B21" s="122" t="s">
        <v>28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4"/>
    </row>
    <row r="22" spans="2:21" ht="42.75" customHeight="1" thickBot="1">
      <c r="B22" s="118" t="s">
        <v>3</v>
      </c>
      <c r="C22" s="153" t="s">
        <v>4</v>
      </c>
      <c r="D22" s="128" t="s">
        <v>19</v>
      </c>
      <c r="E22" s="128"/>
      <c r="F22" s="128" t="s">
        <v>5</v>
      </c>
      <c r="G22" s="128"/>
      <c r="H22" s="128"/>
      <c r="I22" s="165" t="s">
        <v>97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3" t="s">
        <v>6</v>
      </c>
    </row>
    <row r="23" spans="2:21" ht="15.75" customHeight="1" thickBot="1">
      <c r="B23" s="118"/>
      <c r="C23" s="153"/>
      <c r="D23" s="128"/>
      <c r="E23" s="128"/>
      <c r="F23" s="128"/>
      <c r="G23" s="128"/>
      <c r="H23" s="166"/>
      <c r="I23" s="62" t="s">
        <v>7</v>
      </c>
      <c r="J23" s="63" t="s">
        <v>8</v>
      </c>
      <c r="K23" s="63" t="s">
        <v>9</v>
      </c>
      <c r="L23" s="63" t="s">
        <v>10</v>
      </c>
      <c r="M23" s="63" t="s">
        <v>9</v>
      </c>
      <c r="N23" s="63" t="s">
        <v>11</v>
      </c>
      <c r="O23" s="63" t="s">
        <v>11</v>
      </c>
      <c r="P23" s="63" t="s">
        <v>10</v>
      </c>
      <c r="Q23" s="63" t="s">
        <v>12</v>
      </c>
      <c r="R23" s="63" t="s">
        <v>13</v>
      </c>
      <c r="S23" s="63" t="s">
        <v>14</v>
      </c>
      <c r="T23" s="64" t="s">
        <v>15</v>
      </c>
      <c r="U23" s="164"/>
    </row>
    <row r="24" spans="2:21" ht="50.25" customHeight="1" thickBot="1">
      <c r="B24" s="33">
        <v>1</v>
      </c>
      <c r="C24" s="83">
        <v>1</v>
      </c>
      <c r="D24" s="149" t="s">
        <v>148</v>
      </c>
      <c r="E24" s="150"/>
      <c r="F24" s="177" t="s">
        <v>103</v>
      </c>
      <c r="G24" s="178"/>
      <c r="H24" s="179"/>
      <c r="I24" s="73"/>
      <c r="J24" s="69"/>
      <c r="K24" s="82"/>
      <c r="L24" s="27"/>
      <c r="M24" s="27"/>
      <c r="N24" s="27"/>
      <c r="O24" s="27"/>
      <c r="P24" s="27"/>
      <c r="Q24" s="27"/>
      <c r="R24" s="27"/>
      <c r="S24" s="27"/>
      <c r="T24" s="28"/>
      <c r="U24" s="74" t="s">
        <v>98</v>
      </c>
    </row>
    <row r="25" spans="2:21" ht="50.25" customHeight="1" thickBot="1" thickTop="1">
      <c r="B25" s="34">
        <v>2</v>
      </c>
      <c r="C25" s="2"/>
      <c r="D25" s="151"/>
      <c r="E25" s="152"/>
      <c r="F25" s="141"/>
      <c r="G25" s="142"/>
      <c r="H25" s="143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  <c r="U25" s="30"/>
    </row>
    <row r="26" spans="2:21" ht="36" customHeight="1" thickBot="1" thickTop="1">
      <c r="B26" s="34">
        <v>3</v>
      </c>
      <c r="C26" s="2"/>
      <c r="D26" s="151"/>
      <c r="E26" s="152"/>
      <c r="F26" s="141"/>
      <c r="G26" s="142"/>
      <c r="H26" s="143"/>
      <c r="I26" s="4"/>
      <c r="J26" s="5"/>
      <c r="K26" s="5"/>
      <c r="L26" s="5"/>
      <c r="M26" s="5"/>
      <c r="N26" s="5"/>
      <c r="O26" s="5"/>
      <c r="P26" s="5"/>
      <c r="Q26" s="5"/>
      <c r="R26" s="5"/>
      <c r="S26" s="5"/>
      <c r="T26" s="6"/>
      <c r="U26" s="30"/>
    </row>
    <row r="27" spans="2:21" ht="36" customHeight="1" thickBot="1" thickTop="1">
      <c r="B27" s="34">
        <v>4</v>
      </c>
      <c r="C27" s="2"/>
      <c r="D27" s="151"/>
      <c r="E27" s="152"/>
      <c r="F27" s="141"/>
      <c r="G27" s="142"/>
      <c r="H27" s="143"/>
      <c r="I27" s="4"/>
      <c r="J27" s="5"/>
      <c r="K27" s="5"/>
      <c r="L27" s="5"/>
      <c r="M27" s="5"/>
      <c r="N27" s="5"/>
      <c r="O27" s="5"/>
      <c r="P27" s="5"/>
      <c r="Q27" s="5"/>
      <c r="R27" s="5"/>
      <c r="S27" s="5"/>
      <c r="T27" s="6"/>
      <c r="U27" s="30"/>
    </row>
    <row r="28" spans="2:21" ht="45" customHeight="1" thickBot="1" thickTop="1">
      <c r="B28" s="34">
        <v>5</v>
      </c>
      <c r="C28" s="2"/>
      <c r="D28" s="151"/>
      <c r="E28" s="152"/>
      <c r="F28" s="141"/>
      <c r="G28" s="142"/>
      <c r="H28" s="143"/>
      <c r="I28" s="4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30"/>
    </row>
    <row r="29" spans="2:21" ht="36" customHeight="1" thickBot="1" thickTop="1">
      <c r="B29" s="35">
        <v>6</v>
      </c>
      <c r="C29" s="3"/>
      <c r="D29" s="151"/>
      <c r="E29" s="152"/>
      <c r="F29" s="141"/>
      <c r="G29" s="142"/>
      <c r="H29" s="143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6"/>
      <c r="U29" s="30"/>
    </row>
    <row r="30" spans="2:21" s="1" customFormat="1" ht="37.5" customHeight="1" thickBot="1" thickTop="1">
      <c r="B30" s="36">
        <v>7</v>
      </c>
      <c r="C30" s="7"/>
      <c r="D30" s="151"/>
      <c r="E30" s="152"/>
      <c r="F30" s="141"/>
      <c r="G30" s="142"/>
      <c r="H30" s="143"/>
      <c r="I30" s="8"/>
      <c r="J30" s="9"/>
      <c r="K30" s="9"/>
      <c r="L30" s="9"/>
      <c r="M30" s="9"/>
      <c r="N30" s="9"/>
      <c r="O30" s="9"/>
      <c r="P30" s="9"/>
      <c r="Q30" s="9"/>
      <c r="R30" s="9"/>
      <c r="S30" s="9"/>
      <c r="T30" s="10"/>
      <c r="U30" s="31"/>
    </row>
    <row r="31" spans="2:21" s="1" customFormat="1" ht="39.75" customHeight="1" thickBot="1" thickTop="1">
      <c r="B31" s="36">
        <v>8</v>
      </c>
      <c r="C31" s="7"/>
      <c r="D31" s="151"/>
      <c r="E31" s="152"/>
      <c r="F31" s="141"/>
      <c r="G31" s="142"/>
      <c r="H31" s="143"/>
      <c r="I31" s="1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3"/>
      <c r="U31" s="31"/>
    </row>
    <row r="32" spans="2:21" s="1" customFormat="1" ht="41.25" customHeight="1" thickBot="1" thickTop="1">
      <c r="B32" s="36">
        <v>9</v>
      </c>
      <c r="C32" s="7"/>
      <c r="D32" s="176"/>
      <c r="E32" s="176"/>
      <c r="F32" s="141"/>
      <c r="G32" s="142"/>
      <c r="H32" s="142"/>
      <c r="I32" s="1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31"/>
    </row>
    <row r="33" spans="2:21" s="1" customFormat="1" ht="42" customHeight="1" thickBot="1" thickTop="1">
      <c r="B33" s="37">
        <v>10</v>
      </c>
      <c r="C33" s="17"/>
      <c r="D33" s="180"/>
      <c r="E33" s="180"/>
      <c r="F33" s="144"/>
      <c r="G33" s="145"/>
      <c r="H33" s="145"/>
      <c r="I33" s="18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32"/>
    </row>
    <row r="34" ht="15.75" thickTop="1"/>
    <row r="35" ht="15"/>
    <row r="36" ht="15"/>
    <row r="37" ht="15"/>
    <row r="38" spans="2:21" ht="15.75" thickBot="1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</row>
    <row r="39" spans="2:21" ht="16.5" thickBot="1" thickTop="1"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7"/>
    </row>
    <row r="40" spans="2:21" ht="29.25" thickTop="1">
      <c r="B40" s="122" t="s">
        <v>26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4"/>
    </row>
    <row r="41" spans="1:21" ht="70.5" customHeight="1">
      <c r="A41" s="15"/>
      <c r="B41" s="56" t="s">
        <v>18</v>
      </c>
      <c r="C41" s="132" t="s">
        <v>0</v>
      </c>
      <c r="D41" s="133"/>
      <c r="E41" s="133"/>
      <c r="F41" s="133"/>
      <c r="G41" s="132" t="s">
        <v>1</v>
      </c>
      <c r="H41" s="134"/>
      <c r="I41" s="132" t="s">
        <v>2</v>
      </c>
      <c r="J41" s="133"/>
      <c r="K41" s="133"/>
      <c r="L41" s="133"/>
      <c r="M41" s="133"/>
      <c r="N41" s="134"/>
      <c r="O41" s="132" t="s">
        <v>96</v>
      </c>
      <c r="P41" s="133"/>
      <c r="Q41" s="133"/>
      <c r="R41" s="133"/>
      <c r="S41" s="133"/>
      <c r="T41" s="134"/>
      <c r="U41" s="57" t="s">
        <v>17</v>
      </c>
    </row>
    <row r="42" spans="1:21" ht="60.75" customHeight="1" thickBot="1">
      <c r="A42" s="15"/>
      <c r="B42" s="16"/>
      <c r="C42" s="129" t="s">
        <v>38</v>
      </c>
      <c r="D42" s="130"/>
      <c r="E42" s="130"/>
      <c r="F42" s="130"/>
      <c r="G42" s="129" t="s">
        <v>39</v>
      </c>
      <c r="H42" s="131"/>
      <c r="I42" s="146">
        <v>25</v>
      </c>
      <c r="J42" s="147"/>
      <c r="K42" s="147"/>
      <c r="L42" s="147"/>
      <c r="M42" s="147"/>
      <c r="N42" s="148"/>
      <c r="O42" s="146">
        <v>8</v>
      </c>
      <c r="P42" s="147"/>
      <c r="Q42" s="147"/>
      <c r="R42" s="147"/>
      <c r="S42" s="147"/>
      <c r="T42" s="148"/>
      <c r="U42" s="55">
        <v>33</v>
      </c>
    </row>
    <row r="43" spans="2:21" ht="16.5" thickBot="1" thickTop="1">
      <c r="B43" s="125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7"/>
    </row>
    <row r="44" spans="2:21" ht="29.25" thickTop="1">
      <c r="B44" s="122" t="s">
        <v>27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4"/>
    </row>
    <row r="45" spans="2:21" ht="105" customHeight="1">
      <c r="B45" s="159" t="s">
        <v>20</v>
      </c>
      <c r="C45" s="158"/>
      <c r="D45" s="58" t="s">
        <v>21</v>
      </c>
      <c r="E45" s="59" t="s">
        <v>22</v>
      </c>
      <c r="F45" s="59" t="s">
        <v>16</v>
      </c>
      <c r="G45" s="60" t="s">
        <v>23</v>
      </c>
      <c r="H45" s="59" t="s">
        <v>24</v>
      </c>
      <c r="I45" s="156" t="s">
        <v>25</v>
      </c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8"/>
      <c r="U45" s="61" t="s">
        <v>29</v>
      </c>
    </row>
    <row r="46" spans="2:21" ht="15">
      <c r="B46" s="181"/>
      <c r="C46" s="182"/>
      <c r="D46" s="40"/>
      <c r="E46" s="41"/>
      <c r="F46" s="42"/>
      <c r="G46" s="43"/>
      <c r="H46" s="44"/>
      <c r="I46" s="160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2"/>
      <c r="U46" s="45"/>
    </row>
    <row r="47" spans="2:21" ht="15.75" thickBot="1">
      <c r="B47" s="183"/>
      <c r="C47" s="138"/>
      <c r="D47" s="39"/>
      <c r="E47" s="46"/>
      <c r="F47" s="38"/>
      <c r="G47" s="38"/>
      <c r="H47" s="21"/>
      <c r="I47" s="139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47"/>
    </row>
    <row r="48" spans="2:21" ht="30" thickBot="1" thickTop="1">
      <c r="B48" s="50"/>
      <c r="C48" s="50"/>
      <c r="D48" s="51"/>
      <c r="E48" s="52"/>
      <c r="F48" s="51"/>
      <c r="G48" s="51"/>
      <c r="H48" s="53"/>
      <c r="I48" s="135" t="s">
        <v>30</v>
      </c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22"/>
    </row>
    <row r="49" spans="2:21" ht="16.5" thickBot="1" thickTop="1">
      <c r="B49" s="125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7"/>
    </row>
    <row r="50" spans="2:21" ht="46.5" customHeight="1" thickTop="1">
      <c r="B50" s="122" t="s">
        <v>28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4"/>
    </row>
    <row r="51" spans="2:21" ht="21.75" customHeight="1" thickBot="1">
      <c r="B51" s="118" t="s">
        <v>3</v>
      </c>
      <c r="C51" s="153" t="s">
        <v>4</v>
      </c>
      <c r="D51" s="128" t="s">
        <v>19</v>
      </c>
      <c r="E51" s="128"/>
      <c r="F51" s="128" t="s">
        <v>5</v>
      </c>
      <c r="G51" s="128"/>
      <c r="H51" s="128"/>
      <c r="I51" s="165" t="s">
        <v>97</v>
      </c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3" t="s">
        <v>6</v>
      </c>
    </row>
    <row r="52" spans="2:21" ht="21.75" thickBot="1">
      <c r="B52" s="118"/>
      <c r="C52" s="153"/>
      <c r="D52" s="128"/>
      <c r="E52" s="128"/>
      <c r="F52" s="128"/>
      <c r="G52" s="128"/>
      <c r="H52" s="166"/>
      <c r="I52" s="62" t="s">
        <v>7</v>
      </c>
      <c r="J52" s="63" t="s">
        <v>8</v>
      </c>
      <c r="K52" s="63" t="s">
        <v>9</v>
      </c>
      <c r="L52" s="63" t="s">
        <v>10</v>
      </c>
      <c r="M52" s="63" t="s">
        <v>9</v>
      </c>
      <c r="N52" s="63" t="s">
        <v>11</v>
      </c>
      <c r="O52" s="63" t="s">
        <v>11</v>
      </c>
      <c r="P52" s="63" t="s">
        <v>10</v>
      </c>
      <c r="Q52" s="63" t="s">
        <v>12</v>
      </c>
      <c r="R52" s="63" t="s">
        <v>13</v>
      </c>
      <c r="S52" s="63" t="s">
        <v>14</v>
      </c>
      <c r="T52" s="64" t="s">
        <v>15</v>
      </c>
      <c r="U52" s="164"/>
    </row>
    <row r="53" spans="2:21" ht="24" thickBot="1">
      <c r="B53" s="33">
        <v>1</v>
      </c>
      <c r="C53" s="25">
        <v>25</v>
      </c>
      <c r="D53" s="151" t="s">
        <v>149</v>
      </c>
      <c r="E53" s="152"/>
      <c r="F53" s="177" t="s">
        <v>99</v>
      </c>
      <c r="G53" s="178"/>
      <c r="H53" s="179"/>
      <c r="I53" s="26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6"/>
      <c r="U53" s="29"/>
    </row>
    <row r="54" spans="2:21" ht="24.75" thickBot="1" thickTop="1">
      <c r="B54" s="34">
        <v>2</v>
      </c>
      <c r="C54" s="2">
        <v>25</v>
      </c>
      <c r="D54" s="151" t="s">
        <v>150</v>
      </c>
      <c r="E54" s="152"/>
      <c r="F54" s="184" t="s">
        <v>100</v>
      </c>
      <c r="G54" s="187"/>
      <c r="H54" s="188"/>
      <c r="I54" s="4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8"/>
      <c r="U54" s="30"/>
    </row>
    <row r="55" spans="2:21" ht="24.75" thickBot="1" thickTop="1">
      <c r="B55" s="34">
        <v>3</v>
      </c>
      <c r="C55" s="2">
        <v>25</v>
      </c>
      <c r="D55" s="151" t="s">
        <v>150</v>
      </c>
      <c r="E55" s="152"/>
      <c r="F55" s="184" t="s">
        <v>101</v>
      </c>
      <c r="G55" s="185"/>
      <c r="H55" s="186"/>
      <c r="I55" s="4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8"/>
      <c r="U55" s="30"/>
    </row>
    <row r="56" spans="2:21" ht="24.75" thickBot="1" thickTop="1">
      <c r="B56" s="34">
        <v>4</v>
      </c>
      <c r="C56" s="2">
        <v>25</v>
      </c>
      <c r="D56" s="151" t="s">
        <v>150</v>
      </c>
      <c r="E56" s="152"/>
      <c r="F56" s="184" t="s">
        <v>102</v>
      </c>
      <c r="G56" s="187"/>
      <c r="H56" s="188"/>
      <c r="I56" s="4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8"/>
      <c r="U56" s="30"/>
    </row>
    <row r="57" spans="2:21" ht="24.75" thickBot="1" thickTop="1">
      <c r="B57" s="34">
        <v>5</v>
      </c>
      <c r="C57" s="2"/>
      <c r="D57" s="176"/>
      <c r="E57" s="176"/>
      <c r="F57" s="141"/>
      <c r="G57" s="142"/>
      <c r="H57" s="142"/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T57" s="6"/>
      <c r="U57" s="30"/>
    </row>
    <row r="58" spans="2:21" ht="24.75" thickBot="1" thickTop="1">
      <c r="B58" s="35">
        <v>6</v>
      </c>
      <c r="C58" s="3"/>
      <c r="D58" s="176"/>
      <c r="E58" s="176"/>
      <c r="F58" s="141"/>
      <c r="G58" s="142"/>
      <c r="H58" s="142"/>
      <c r="I58" s="4"/>
      <c r="J58" s="5"/>
      <c r="K58" s="5"/>
      <c r="L58" s="5"/>
      <c r="M58" s="5"/>
      <c r="N58" s="5"/>
      <c r="O58" s="5"/>
      <c r="P58" s="5"/>
      <c r="Q58" s="5"/>
      <c r="R58" s="5"/>
      <c r="S58" s="5"/>
      <c r="T58" s="6"/>
      <c r="U58" s="30"/>
    </row>
    <row r="59" spans="2:21" ht="24.75" thickBot="1" thickTop="1">
      <c r="B59" s="36">
        <v>7</v>
      </c>
      <c r="C59" s="7"/>
      <c r="D59" s="176"/>
      <c r="E59" s="176"/>
      <c r="F59" s="141"/>
      <c r="G59" s="142"/>
      <c r="H59" s="142"/>
      <c r="I59" s="8"/>
      <c r="J59" s="9"/>
      <c r="K59" s="9"/>
      <c r="L59" s="9"/>
      <c r="M59" s="9"/>
      <c r="N59" s="9"/>
      <c r="O59" s="9"/>
      <c r="P59" s="9"/>
      <c r="Q59" s="9"/>
      <c r="R59" s="9"/>
      <c r="S59" s="9"/>
      <c r="T59" s="10"/>
      <c r="U59" s="31"/>
    </row>
    <row r="60" spans="2:21" ht="24.75" thickBot="1" thickTop="1">
      <c r="B60" s="36">
        <v>8</v>
      </c>
      <c r="C60" s="7"/>
      <c r="D60" s="176"/>
      <c r="E60" s="176"/>
      <c r="F60" s="141"/>
      <c r="G60" s="142"/>
      <c r="H60" s="142"/>
      <c r="I60" s="11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3"/>
      <c r="U60" s="31"/>
    </row>
    <row r="61" spans="2:21" ht="24.75" thickBot="1" thickTop="1">
      <c r="B61" s="36">
        <v>9</v>
      </c>
      <c r="C61" s="7"/>
      <c r="D61" s="176"/>
      <c r="E61" s="176"/>
      <c r="F61" s="141"/>
      <c r="G61" s="142"/>
      <c r="H61" s="142"/>
      <c r="I61" s="11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3"/>
      <c r="U61" s="31"/>
    </row>
    <row r="62" spans="2:21" ht="24.75" thickBot="1" thickTop="1">
      <c r="B62" s="37">
        <v>10</v>
      </c>
      <c r="C62" s="17"/>
      <c r="D62" s="180"/>
      <c r="E62" s="180"/>
      <c r="F62" s="144"/>
      <c r="G62" s="145"/>
      <c r="H62" s="145"/>
      <c r="I62" s="18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20"/>
      <c r="U62" s="32"/>
    </row>
    <row r="63" spans="2:21" ht="15.75" thickTop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ht="15"/>
    <row r="65" ht="15"/>
    <row r="66" ht="15"/>
    <row r="67" ht="15.75" thickBot="1"/>
    <row r="68" spans="2:21" ht="16.5" thickBot="1" thickTop="1">
      <c r="B68" s="125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7"/>
    </row>
    <row r="69" spans="2:21" ht="29.25" thickTop="1">
      <c r="B69" s="122" t="s">
        <v>26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4"/>
    </row>
    <row r="70" spans="1:21" ht="67.5" customHeight="1">
      <c r="A70" s="15"/>
      <c r="B70" s="56" t="s">
        <v>18</v>
      </c>
      <c r="C70" s="132" t="s">
        <v>0</v>
      </c>
      <c r="D70" s="133"/>
      <c r="E70" s="133"/>
      <c r="F70" s="133"/>
      <c r="G70" s="132" t="s">
        <v>1</v>
      </c>
      <c r="H70" s="134"/>
      <c r="I70" s="132" t="s">
        <v>2</v>
      </c>
      <c r="J70" s="133"/>
      <c r="K70" s="133"/>
      <c r="L70" s="133"/>
      <c r="M70" s="133"/>
      <c r="N70" s="134"/>
      <c r="O70" s="132" t="s">
        <v>96</v>
      </c>
      <c r="P70" s="133"/>
      <c r="Q70" s="133"/>
      <c r="R70" s="133"/>
      <c r="S70" s="133"/>
      <c r="T70" s="134"/>
      <c r="U70" s="57" t="s">
        <v>17</v>
      </c>
    </row>
    <row r="71" spans="1:21" ht="39.75" customHeight="1" thickBot="1">
      <c r="A71" s="15"/>
      <c r="B71" s="16"/>
      <c r="C71" s="129" t="s">
        <v>40</v>
      </c>
      <c r="D71" s="130"/>
      <c r="E71" s="130"/>
      <c r="F71" s="131"/>
      <c r="G71" s="129" t="s">
        <v>41</v>
      </c>
      <c r="H71" s="131"/>
      <c r="I71" s="146">
        <v>4</v>
      </c>
      <c r="J71" s="147"/>
      <c r="K71" s="147"/>
      <c r="L71" s="147"/>
      <c r="M71" s="147"/>
      <c r="N71" s="148"/>
      <c r="O71" s="146">
        <v>0</v>
      </c>
      <c r="P71" s="147"/>
      <c r="Q71" s="147"/>
      <c r="R71" s="147"/>
      <c r="S71" s="147"/>
      <c r="T71" s="148"/>
      <c r="U71" s="55">
        <v>1</v>
      </c>
    </row>
    <row r="72" spans="2:21" ht="16.5" thickBot="1" thickTop="1">
      <c r="B72" s="125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7"/>
    </row>
    <row r="73" spans="2:21" ht="29.25" thickTop="1">
      <c r="B73" s="122" t="s">
        <v>27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4"/>
    </row>
    <row r="74" spans="2:21" ht="105" customHeight="1">
      <c r="B74" s="159" t="s">
        <v>20</v>
      </c>
      <c r="C74" s="158"/>
      <c r="D74" s="58" t="s">
        <v>21</v>
      </c>
      <c r="E74" s="59" t="s">
        <v>22</v>
      </c>
      <c r="F74" s="59" t="s">
        <v>16</v>
      </c>
      <c r="G74" s="60" t="s">
        <v>23</v>
      </c>
      <c r="H74" s="59" t="s">
        <v>24</v>
      </c>
      <c r="I74" s="156" t="s">
        <v>25</v>
      </c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8"/>
      <c r="U74" s="61" t="s">
        <v>29</v>
      </c>
    </row>
    <row r="75" spans="2:21" ht="15">
      <c r="B75" s="181"/>
      <c r="C75" s="182"/>
      <c r="D75" s="40"/>
      <c r="E75" s="41"/>
      <c r="F75" s="42"/>
      <c r="G75" s="43"/>
      <c r="H75" s="44"/>
      <c r="I75" s="160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2"/>
      <c r="U75" s="45"/>
    </row>
    <row r="76" spans="2:21" ht="15.75" thickBot="1">
      <c r="B76" s="183"/>
      <c r="C76" s="138"/>
      <c r="D76" s="39"/>
      <c r="E76" s="46"/>
      <c r="F76" s="38"/>
      <c r="G76" s="38"/>
      <c r="H76" s="21"/>
      <c r="I76" s="139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47"/>
    </row>
    <row r="77" spans="2:21" ht="30" thickBot="1" thickTop="1">
      <c r="B77" s="50"/>
      <c r="C77" s="50"/>
      <c r="D77" s="51"/>
      <c r="E77" s="52"/>
      <c r="F77" s="51"/>
      <c r="G77" s="51"/>
      <c r="H77" s="53"/>
      <c r="I77" s="135" t="s">
        <v>30</v>
      </c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22"/>
    </row>
    <row r="78" spans="2:21" ht="16.5" thickBot="1" thickTop="1">
      <c r="B78" s="125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7"/>
    </row>
    <row r="79" spans="2:21" ht="29.25" thickTop="1">
      <c r="B79" s="122" t="s">
        <v>28</v>
      </c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4"/>
    </row>
    <row r="80" spans="2:21" ht="21.75" customHeight="1" thickBot="1">
      <c r="B80" s="118" t="s">
        <v>3</v>
      </c>
      <c r="C80" s="153" t="s">
        <v>4</v>
      </c>
      <c r="D80" s="128" t="s">
        <v>19</v>
      </c>
      <c r="E80" s="128"/>
      <c r="F80" s="128" t="s">
        <v>5</v>
      </c>
      <c r="G80" s="128"/>
      <c r="H80" s="128"/>
      <c r="I80" s="165" t="s">
        <v>97</v>
      </c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3" t="s">
        <v>6</v>
      </c>
    </row>
    <row r="81" spans="2:21" ht="21">
      <c r="B81" s="118"/>
      <c r="C81" s="153"/>
      <c r="D81" s="128"/>
      <c r="E81" s="128"/>
      <c r="F81" s="128"/>
      <c r="G81" s="128"/>
      <c r="H81" s="166"/>
      <c r="I81" s="62" t="s">
        <v>7</v>
      </c>
      <c r="J81" s="63" t="s">
        <v>8</v>
      </c>
      <c r="K81" s="63" t="s">
        <v>9</v>
      </c>
      <c r="L81" s="63" t="s">
        <v>10</v>
      </c>
      <c r="M81" s="63" t="s">
        <v>9</v>
      </c>
      <c r="N81" s="63" t="s">
        <v>11</v>
      </c>
      <c r="O81" s="63" t="s">
        <v>11</v>
      </c>
      <c r="P81" s="63" t="s">
        <v>10</v>
      </c>
      <c r="Q81" s="63" t="s">
        <v>12</v>
      </c>
      <c r="R81" s="63" t="s">
        <v>13</v>
      </c>
      <c r="S81" s="63" t="s">
        <v>14</v>
      </c>
      <c r="T81" s="64" t="s">
        <v>15</v>
      </c>
      <c r="U81" s="164"/>
    </row>
    <row r="82" spans="2:21" ht="24" thickBot="1">
      <c r="B82" s="33">
        <v>1</v>
      </c>
      <c r="C82" s="25"/>
      <c r="D82" s="189"/>
      <c r="E82" s="189"/>
      <c r="F82" s="190"/>
      <c r="G82" s="191"/>
      <c r="H82" s="191"/>
      <c r="I82" s="26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8"/>
      <c r="U82" s="29"/>
    </row>
    <row r="83" spans="2:21" ht="24.75" thickBot="1" thickTop="1">
      <c r="B83" s="34">
        <v>2</v>
      </c>
      <c r="C83" s="2"/>
      <c r="D83" s="176"/>
      <c r="E83" s="176"/>
      <c r="F83" s="141"/>
      <c r="G83" s="142"/>
      <c r="H83" s="142"/>
      <c r="I83" s="4"/>
      <c r="J83" s="5"/>
      <c r="K83" s="5"/>
      <c r="L83" s="5"/>
      <c r="M83" s="5"/>
      <c r="N83" s="5"/>
      <c r="O83" s="5"/>
      <c r="P83" s="5"/>
      <c r="Q83" s="5"/>
      <c r="R83" s="5"/>
      <c r="S83" s="5"/>
      <c r="T83" s="6"/>
      <c r="U83" s="30"/>
    </row>
    <row r="84" spans="2:21" ht="24.75" thickBot="1" thickTop="1">
      <c r="B84" s="34">
        <v>3</v>
      </c>
      <c r="C84" s="2"/>
      <c r="D84" s="176"/>
      <c r="E84" s="176"/>
      <c r="F84" s="141"/>
      <c r="G84" s="142"/>
      <c r="H84" s="142"/>
      <c r="I84" s="4"/>
      <c r="J84" s="5"/>
      <c r="K84" s="5"/>
      <c r="L84" s="5"/>
      <c r="M84" s="5"/>
      <c r="N84" s="5"/>
      <c r="O84" s="5"/>
      <c r="P84" s="5"/>
      <c r="Q84" s="5"/>
      <c r="R84" s="5"/>
      <c r="S84" s="5"/>
      <c r="T84" s="6"/>
      <c r="U84" s="30"/>
    </row>
    <row r="85" spans="2:21" ht="24.75" thickBot="1" thickTop="1">
      <c r="B85" s="34">
        <v>4</v>
      </c>
      <c r="C85" s="2"/>
      <c r="D85" s="176"/>
      <c r="E85" s="176"/>
      <c r="F85" s="141"/>
      <c r="G85" s="142"/>
      <c r="H85" s="142"/>
      <c r="I85" s="4"/>
      <c r="J85" s="5"/>
      <c r="K85" s="5"/>
      <c r="L85" s="5"/>
      <c r="M85" s="5"/>
      <c r="N85" s="5"/>
      <c r="O85" s="5"/>
      <c r="P85" s="5"/>
      <c r="Q85" s="5"/>
      <c r="R85" s="5"/>
      <c r="S85" s="5"/>
      <c r="T85" s="6"/>
      <c r="U85" s="30"/>
    </row>
    <row r="86" spans="2:21" ht="24.75" thickBot="1" thickTop="1">
      <c r="B86" s="34">
        <v>5</v>
      </c>
      <c r="C86" s="2"/>
      <c r="D86" s="176"/>
      <c r="E86" s="176"/>
      <c r="F86" s="141"/>
      <c r="G86" s="142"/>
      <c r="H86" s="142"/>
      <c r="I86" s="4"/>
      <c r="J86" s="5"/>
      <c r="K86" s="5"/>
      <c r="L86" s="5"/>
      <c r="M86" s="5"/>
      <c r="N86" s="5"/>
      <c r="O86" s="5"/>
      <c r="P86" s="5"/>
      <c r="Q86" s="5"/>
      <c r="R86" s="5"/>
      <c r="S86" s="5"/>
      <c r="T86" s="6"/>
      <c r="U86" s="30"/>
    </row>
    <row r="87" spans="2:21" ht="24.75" thickBot="1" thickTop="1">
      <c r="B87" s="35">
        <v>6</v>
      </c>
      <c r="C87" s="3"/>
      <c r="D87" s="176"/>
      <c r="E87" s="176"/>
      <c r="F87" s="141"/>
      <c r="G87" s="142"/>
      <c r="H87" s="142"/>
      <c r="I87" s="4"/>
      <c r="J87" s="5"/>
      <c r="K87" s="5"/>
      <c r="L87" s="5"/>
      <c r="M87" s="5"/>
      <c r="N87" s="5"/>
      <c r="O87" s="5"/>
      <c r="P87" s="5"/>
      <c r="Q87" s="5"/>
      <c r="R87" s="5"/>
      <c r="S87" s="5"/>
      <c r="T87" s="6"/>
      <c r="U87" s="30"/>
    </row>
    <row r="88" spans="2:21" ht="24.75" thickBot="1" thickTop="1">
      <c r="B88" s="36">
        <v>7</v>
      </c>
      <c r="C88" s="7"/>
      <c r="D88" s="176"/>
      <c r="E88" s="176"/>
      <c r="F88" s="141"/>
      <c r="G88" s="142"/>
      <c r="H88" s="142"/>
      <c r="I88" s="8"/>
      <c r="J88" s="9"/>
      <c r="K88" s="9"/>
      <c r="L88" s="9"/>
      <c r="M88" s="9"/>
      <c r="N88" s="9"/>
      <c r="O88" s="9"/>
      <c r="P88" s="9"/>
      <c r="Q88" s="9"/>
      <c r="R88" s="9"/>
      <c r="S88" s="9"/>
      <c r="T88" s="10"/>
      <c r="U88" s="31"/>
    </row>
    <row r="89" spans="2:21" ht="24.75" thickBot="1" thickTop="1">
      <c r="B89" s="36">
        <v>8</v>
      </c>
      <c r="C89" s="7"/>
      <c r="D89" s="176"/>
      <c r="E89" s="176"/>
      <c r="F89" s="141"/>
      <c r="G89" s="142"/>
      <c r="H89" s="142"/>
      <c r="I89" s="11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3"/>
      <c r="U89" s="31"/>
    </row>
    <row r="90" spans="2:21" ht="24.75" thickBot="1" thickTop="1">
      <c r="B90" s="36">
        <v>9</v>
      </c>
      <c r="C90" s="7"/>
      <c r="D90" s="176"/>
      <c r="E90" s="176"/>
      <c r="F90" s="141"/>
      <c r="G90" s="142"/>
      <c r="H90" s="142"/>
      <c r="I90" s="11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3"/>
      <c r="U90" s="31"/>
    </row>
    <row r="91" spans="2:21" ht="24.75" thickBot="1" thickTop="1">
      <c r="B91" s="37">
        <v>10</v>
      </c>
      <c r="C91" s="17"/>
      <c r="D91" s="180"/>
      <c r="E91" s="180"/>
      <c r="F91" s="144"/>
      <c r="G91" s="145"/>
      <c r="H91" s="145"/>
      <c r="I91" s="18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20"/>
      <c r="U91" s="32"/>
    </row>
    <row r="92" ht="15.75" thickTop="1"/>
    <row r="93" ht="15"/>
    <row r="94" ht="15"/>
    <row r="95" ht="15"/>
    <row r="96" ht="15.75" thickBot="1"/>
    <row r="97" spans="2:21" s="1" customFormat="1" ht="16.5" thickBot="1" thickTop="1">
      <c r="B97" s="125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7"/>
    </row>
    <row r="98" spans="2:21" s="1" customFormat="1" ht="29.25" thickTop="1">
      <c r="B98" s="122" t="s">
        <v>26</v>
      </c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4"/>
    </row>
    <row r="99" spans="1:21" s="1" customFormat="1" ht="69" customHeight="1">
      <c r="A99" s="15"/>
      <c r="B99" s="56" t="s">
        <v>18</v>
      </c>
      <c r="C99" s="132" t="s">
        <v>0</v>
      </c>
      <c r="D99" s="133"/>
      <c r="E99" s="133"/>
      <c r="F99" s="133"/>
      <c r="G99" s="132" t="s">
        <v>1</v>
      </c>
      <c r="H99" s="134"/>
      <c r="I99" s="132" t="s">
        <v>2</v>
      </c>
      <c r="J99" s="133"/>
      <c r="K99" s="133"/>
      <c r="L99" s="133"/>
      <c r="M99" s="133"/>
      <c r="N99" s="134"/>
      <c r="O99" s="132" t="s">
        <v>96</v>
      </c>
      <c r="P99" s="133"/>
      <c r="Q99" s="133"/>
      <c r="R99" s="133"/>
      <c r="S99" s="133"/>
      <c r="T99" s="134"/>
      <c r="U99" s="57" t="s">
        <v>17</v>
      </c>
    </row>
    <row r="100" spans="1:21" s="1" customFormat="1" ht="39.75" customHeight="1" thickBot="1">
      <c r="A100" s="15"/>
      <c r="B100" s="16"/>
      <c r="C100" s="129" t="s">
        <v>42</v>
      </c>
      <c r="D100" s="130"/>
      <c r="E100" s="130"/>
      <c r="F100" s="131"/>
      <c r="G100" s="129" t="s">
        <v>43</v>
      </c>
      <c r="H100" s="131"/>
      <c r="I100" s="146">
        <v>0</v>
      </c>
      <c r="J100" s="147"/>
      <c r="K100" s="147"/>
      <c r="L100" s="147"/>
      <c r="M100" s="147"/>
      <c r="N100" s="148"/>
      <c r="O100" s="146">
        <v>5</v>
      </c>
      <c r="P100" s="147"/>
      <c r="Q100" s="147"/>
      <c r="R100" s="147"/>
      <c r="S100" s="147"/>
      <c r="T100" s="148"/>
      <c r="U100" s="55">
        <v>20</v>
      </c>
    </row>
    <row r="101" spans="2:21" s="1" customFormat="1" ht="16.5" thickBot="1" thickTop="1">
      <c r="B101" s="125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7"/>
    </row>
    <row r="102" spans="2:21" s="1" customFormat="1" ht="29.25" thickTop="1">
      <c r="B102" s="122" t="s">
        <v>27</v>
      </c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4"/>
    </row>
    <row r="103" spans="2:21" s="1" customFormat="1" ht="105" customHeight="1">
      <c r="B103" s="159" t="s">
        <v>20</v>
      </c>
      <c r="C103" s="158"/>
      <c r="D103" s="58" t="s">
        <v>21</v>
      </c>
      <c r="E103" s="59" t="s">
        <v>22</v>
      </c>
      <c r="F103" s="59" t="s">
        <v>16</v>
      </c>
      <c r="G103" s="60" t="s">
        <v>23</v>
      </c>
      <c r="H103" s="59" t="s">
        <v>24</v>
      </c>
      <c r="I103" s="156" t="s">
        <v>25</v>
      </c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8"/>
      <c r="U103" s="61" t="s">
        <v>29</v>
      </c>
    </row>
    <row r="104" spans="2:21" s="1" customFormat="1" ht="15">
      <c r="B104" s="181"/>
      <c r="C104" s="182"/>
      <c r="D104" s="40"/>
      <c r="E104" s="41"/>
      <c r="F104" s="42"/>
      <c r="G104" s="43"/>
      <c r="H104" s="44"/>
      <c r="I104" s="160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2"/>
      <c r="U104" s="45"/>
    </row>
    <row r="105" spans="2:21" s="1" customFormat="1" ht="15.75" thickBot="1">
      <c r="B105" s="183"/>
      <c r="C105" s="138"/>
      <c r="D105" s="39"/>
      <c r="E105" s="46"/>
      <c r="F105" s="38"/>
      <c r="G105" s="38"/>
      <c r="H105" s="21"/>
      <c r="I105" s="139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47"/>
    </row>
    <row r="106" spans="2:21" s="1" customFormat="1" ht="30" thickBot="1" thickTop="1">
      <c r="B106" s="50"/>
      <c r="C106" s="50"/>
      <c r="D106" s="51"/>
      <c r="E106" s="52"/>
      <c r="F106" s="51"/>
      <c r="G106" s="51"/>
      <c r="H106" s="53"/>
      <c r="I106" s="135" t="s">
        <v>30</v>
      </c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22"/>
    </row>
    <row r="107" spans="2:21" s="1" customFormat="1" ht="16.5" thickBot="1" thickTop="1">
      <c r="B107" s="125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7"/>
    </row>
    <row r="108" spans="2:21" s="1" customFormat="1" ht="29.25" thickTop="1">
      <c r="B108" s="122" t="s">
        <v>28</v>
      </c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4"/>
    </row>
    <row r="109" spans="2:21" s="1" customFormat="1" ht="21.75" customHeight="1" thickBot="1">
      <c r="B109" s="118" t="s">
        <v>3</v>
      </c>
      <c r="C109" s="153" t="s">
        <v>4</v>
      </c>
      <c r="D109" s="128" t="s">
        <v>19</v>
      </c>
      <c r="E109" s="128"/>
      <c r="F109" s="128" t="s">
        <v>5</v>
      </c>
      <c r="G109" s="128"/>
      <c r="H109" s="128"/>
      <c r="I109" s="165" t="s">
        <v>97</v>
      </c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3" t="s">
        <v>6</v>
      </c>
    </row>
    <row r="110" spans="2:21" s="1" customFormat="1" ht="21.75" thickBot="1">
      <c r="B110" s="118"/>
      <c r="C110" s="153"/>
      <c r="D110" s="128"/>
      <c r="E110" s="128"/>
      <c r="F110" s="128"/>
      <c r="G110" s="128"/>
      <c r="H110" s="166"/>
      <c r="I110" s="62" t="s">
        <v>7</v>
      </c>
      <c r="J110" s="63" t="s">
        <v>8</v>
      </c>
      <c r="K110" s="63" t="s">
        <v>9</v>
      </c>
      <c r="L110" s="63" t="s">
        <v>10</v>
      </c>
      <c r="M110" s="63" t="s">
        <v>9</v>
      </c>
      <c r="N110" s="63" t="s">
        <v>11</v>
      </c>
      <c r="O110" s="63" t="s">
        <v>11</v>
      </c>
      <c r="P110" s="63" t="s">
        <v>10</v>
      </c>
      <c r="Q110" s="63" t="s">
        <v>12</v>
      </c>
      <c r="R110" s="63" t="s">
        <v>13</v>
      </c>
      <c r="S110" s="63" t="s">
        <v>14</v>
      </c>
      <c r="T110" s="64" t="s">
        <v>15</v>
      </c>
      <c r="U110" s="164"/>
    </row>
    <row r="111" spans="2:21" s="1" customFormat="1" ht="24" thickBot="1">
      <c r="B111" s="33">
        <v>1</v>
      </c>
      <c r="C111" s="71">
        <v>0.3</v>
      </c>
      <c r="D111" s="189" t="s">
        <v>109</v>
      </c>
      <c r="E111" s="189"/>
      <c r="F111" s="177" t="s">
        <v>107</v>
      </c>
      <c r="G111" s="178"/>
      <c r="H111" s="179"/>
      <c r="I111" s="26"/>
      <c r="J111" s="69"/>
      <c r="K111" s="27"/>
      <c r="L111" s="27"/>
      <c r="M111" s="27"/>
      <c r="N111" s="27"/>
      <c r="O111" s="27"/>
      <c r="P111" s="27"/>
      <c r="Q111" s="27"/>
      <c r="R111" s="27"/>
      <c r="S111" s="27"/>
      <c r="T111" s="28"/>
      <c r="U111" s="29" t="s">
        <v>98</v>
      </c>
    </row>
    <row r="112" spans="2:21" s="1" customFormat="1" ht="24.75" thickBot="1" thickTop="1">
      <c r="B112" s="34">
        <v>2</v>
      </c>
      <c r="C112" s="72">
        <v>0.3</v>
      </c>
      <c r="D112" s="189" t="s">
        <v>109</v>
      </c>
      <c r="E112" s="189"/>
      <c r="F112" s="177" t="s">
        <v>104</v>
      </c>
      <c r="G112" s="178"/>
      <c r="H112" s="179"/>
      <c r="I112" s="4"/>
      <c r="J112" s="5"/>
      <c r="K112" s="5"/>
      <c r="L112" s="5"/>
      <c r="M112" s="70"/>
      <c r="N112" s="5"/>
      <c r="O112" s="5"/>
      <c r="P112" s="5"/>
      <c r="Q112" s="5"/>
      <c r="R112" s="5"/>
      <c r="S112" s="5"/>
      <c r="T112" s="6"/>
      <c r="U112" s="29" t="s">
        <v>98</v>
      </c>
    </row>
    <row r="113" spans="2:21" s="1" customFormat="1" ht="24.75" thickBot="1" thickTop="1">
      <c r="B113" s="34">
        <v>3</v>
      </c>
      <c r="C113" s="72">
        <v>0.1</v>
      </c>
      <c r="D113" s="189" t="s">
        <v>109</v>
      </c>
      <c r="E113" s="189"/>
      <c r="F113" s="184" t="s">
        <v>108</v>
      </c>
      <c r="G113" s="187"/>
      <c r="H113" s="188"/>
      <c r="I113" s="4"/>
      <c r="J113" s="5"/>
      <c r="K113" s="5"/>
      <c r="L113" s="5"/>
      <c r="M113" s="5"/>
      <c r="N113" s="5"/>
      <c r="O113" s="5"/>
      <c r="P113" s="70"/>
      <c r="Q113" s="5"/>
      <c r="R113" s="5"/>
      <c r="S113" s="5"/>
      <c r="T113" s="6"/>
      <c r="U113" s="29" t="s">
        <v>98</v>
      </c>
    </row>
    <row r="114" spans="2:21" s="1" customFormat="1" ht="24.75" thickBot="1" thickTop="1">
      <c r="B114" s="34">
        <v>4</v>
      </c>
      <c r="C114" s="72">
        <v>0.1</v>
      </c>
      <c r="D114" s="189" t="s">
        <v>109</v>
      </c>
      <c r="E114" s="189"/>
      <c r="F114" s="184" t="s">
        <v>105</v>
      </c>
      <c r="G114" s="187"/>
      <c r="H114" s="188"/>
      <c r="I114" s="4"/>
      <c r="J114" s="5"/>
      <c r="K114" s="5"/>
      <c r="L114" s="5"/>
      <c r="M114" s="5"/>
      <c r="N114" s="5"/>
      <c r="O114" s="70"/>
      <c r="P114" s="5"/>
      <c r="Q114" s="5"/>
      <c r="R114" s="5"/>
      <c r="S114" s="5"/>
      <c r="T114" s="6"/>
      <c r="U114" s="29" t="s">
        <v>98</v>
      </c>
    </row>
    <row r="115" spans="2:21" s="1" customFormat="1" ht="24.75" thickBot="1" thickTop="1">
      <c r="B115" s="34">
        <v>5</v>
      </c>
      <c r="C115" s="72">
        <v>0.2</v>
      </c>
      <c r="D115" s="189" t="s">
        <v>109</v>
      </c>
      <c r="E115" s="189"/>
      <c r="F115" s="192" t="s">
        <v>106</v>
      </c>
      <c r="G115" s="193"/>
      <c r="H115" s="194"/>
      <c r="I115" s="4"/>
      <c r="J115" s="5"/>
      <c r="K115" s="5"/>
      <c r="L115" s="5"/>
      <c r="M115" s="5"/>
      <c r="N115" s="5"/>
      <c r="O115" s="5"/>
      <c r="P115" s="5"/>
      <c r="Q115" s="70"/>
      <c r="R115" s="5"/>
      <c r="S115" s="5"/>
      <c r="T115" s="6"/>
      <c r="U115" s="29" t="s">
        <v>98</v>
      </c>
    </row>
    <row r="116" spans="2:21" s="1" customFormat="1" ht="24.75" thickBot="1" thickTop="1">
      <c r="B116" s="35">
        <v>6</v>
      </c>
      <c r="C116" s="3"/>
      <c r="D116" s="176"/>
      <c r="E116" s="176"/>
      <c r="F116" s="141"/>
      <c r="G116" s="142"/>
      <c r="H116" s="142"/>
      <c r="I116" s="4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6"/>
      <c r="U116" s="30"/>
    </row>
    <row r="117" spans="2:21" s="1" customFormat="1" ht="24.75" thickBot="1" thickTop="1">
      <c r="B117" s="36">
        <v>7</v>
      </c>
      <c r="C117" s="7"/>
      <c r="D117" s="176"/>
      <c r="E117" s="176"/>
      <c r="F117" s="141"/>
      <c r="G117" s="142"/>
      <c r="H117" s="142"/>
      <c r="I117" s="8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10"/>
      <c r="U117" s="31"/>
    </row>
    <row r="118" spans="2:21" s="1" customFormat="1" ht="24.75" thickBot="1" thickTop="1">
      <c r="B118" s="36">
        <v>8</v>
      </c>
      <c r="C118" s="7"/>
      <c r="D118" s="176"/>
      <c r="E118" s="176"/>
      <c r="F118" s="141"/>
      <c r="G118" s="142"/>
      <c r="H118" s="142"/>
      <c r="I118" s="11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3"/>
      <c r="U118" s="31"/>
    </row>
    <row r="119" spans="2:21" s="1" customFormat="1" ht="24.75" thickBot="1" thickTop="1">
      <c r="B119" s="36">
        <v>9</v>
      </c>
      <c r="C119" s="7"/>
      <c r="D119" s="176"/>
      <c r="E119" s="176"/>
      <c r="F119" s="141"/>
      <c r="G119" s="142"/>
      <c r="H119" s="142"/>
      <c r="I119" s="11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3"/>
      <c r="U119" s="31"/>
    </row>
    <row r="120" spans="2:21" s="1" customFormat="1" ht="24.75" thickBot="1" thickTop="1">
      <c r="B120" s="37">
        <v>10</v>
      </c>
      <c r="C120" s="17"/>
      <c r="D120" s="180"/>
      <c r="E120" s="180"/>
      <c r="F120" s="144"/>
      <c r="G120" s="145"/>
      <c r="H120" s="145"/>
      <c r="I120" s="18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20"/>
      <c r="U120" s="32"/>
    </row>
    <row r="121" ht="15.75" thickTop="1"/>
    <row r="122" ht="15"/>
    <row r="123" ht="15"/>
    <row r="124" ht="15"/>
    <row r="125" ht="15.75" thickBot="1"/>
    <row r="126" spans="2:21" s="1" customFormat="1" ht="16.5" thickBot="1" thickTop="1">
      <c r="B126" s="125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7"/>
    </row>
    <row r="127" spans="2:21" s="1" customFormat="1" ht="29.25" thickTop="1">
      <c r="B127" s="122" t="s">
        <v>26</v>
      </c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4"/>
    </row>
    <row r="128" spans="1:21" s="1" customFormat="1" ht="69" customHeight="1">
      <c r="A128" s="15"/>
      <c r="B128" s="56" t="s">
        <v>18</v>
      </c>
      <c r="C128" s="132" t="s">
        <v>0</v>
      </c>
      <c r="D128" s="133"/>
      <c r="E128" s="133"/>
      <c r="F128" s="133"/>
      <c r="G128" s="132" t="s">
        <v>1</v>
      </c>
      <c r="H128" s="134"/>
      <c r="I128" s="132" t="s">
        <v>2</v>
      </c>
      <c r="J128" s="133"/>
      <c r="K128" s="133"/>
      <c r="L128" s="133"/>
      <c r="M128" s="133"/>
      <c r="N128" s="134"/>
      <c r="O128" s="132" t="s">
        <v>96</v>
      </c>
      <c r="P128" s="133"/>
      <c r="Q128" s="133"/>
      <c r="R128" s="133"/>
      <c r="S128" s="133"/>
      <c r="T128" s="134"/>
      <c r="U128" s="57" t="s">
        <v>17</v>
      </c>
    </row>
    <row r="129" spans="1:21" s="1" customFormat="1" ht="39.75" customHeight="1" thickBot="1">
      <c r="A129" s="15"/>
      <c r="B129" s="16"/>
      <c r="C129" s="129" t="s">
        <v>44</v>
      </c>
      <c r="D129" s="130"/>
      <c r="E129" s="130"/>
      <c r="F129" s="131"/>
      <c r="G129" s="129" t="s">
        <v>45</v>
      </c>
      <c r="H129" s="131"/>
      <c r="I129" s="146">
        <v>30</v>
      </c>
      <c r="J129" s="147"/>
      <c r="K129" s="147"/>
      <c r="L129" s="147"/>
      <c r="M129" s="147"/>
      <c r="N129" s="148"/>
      <c r="O129" s="146">
        <v>8</v>
      </c>
      <c r="P129" s="147"/>
      <c r="Q129" s="147"/>
      <c r="R129" s="147"/>
      <c r="S129" s="147"/>
      <c r="T129" s="148"/>
      <c r="U129" s="55">
        <v>35</v>
      </c>
    </row>
    <row r="130" spans="2:21" s="1" customFormat="1" ht="16.5" thickBot="1" thickTop="1">
      <c r="B130" s="125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7"/>
    </row>
    <row r="131" spans="2:21" s="1" customFormat="1" ht="29.25" thickTop="1">
      <c r="B131" s="122" t="s">
        <v>27</v>
      </c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4"/>
    </row>
    <row r="132" spans="2:21" s="1" customFormat="1" ht="105" customHeight="1">
      <c r="B132" s="159" t="s">
        <v>20</v>
      </c>
      <c r="C132" s="158"/>
      <c r="D132" s="58" t="s">
        <v>21</v>
      </c>
      <c r="E132" s="59" t="s">
        <v>22</v>
      </c>
      <c r="F132" s="59" t="s">
        <v>16</v>
      </c>
      <c r="G132" s="60" t="s">
        <v>23</v>
      </c>
      <c r="H132" s="59" t="s">
        <v>24</v>
      </c>
      <c r="I132" s="156" t="s">
        <v>25</v>
      </c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8"/>
      <c r="U132" s="61" t="s">
        <v>29</v>
      </c>
    </row>
    <row r="133" spans="2:21" s="1" customFormat="1" ht="15">
      <c r="B133" s="181" t="s">
        <v>184</v>
      </c>
      <c r="C133" s="182"/>
      <c r="D133" s="40">
        <v>22151202</v>
      </c>
      <c r="E133" s="41">
        <v>0</v>
      </c>
      <c r="F133" s="42">
        <v>56925653</v>
      </c>
      <c r="G133" s="43">
        <v>17372050</v>
      </c>
      <c r="H133" s="44">
        <v>0</v>
      </c>
      <c r="I133" s="160">
        <v>0</v>
      </c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2"/>
      <c r="U133" s="45">
        <f>+F133+G133</f>
        <v>74297703</v>
      </c>
    </row>
    <row r="134" spans="2:21" s="1" customFormat="1" ht="15.75" thickBot="1">
      <c r="B134" s="183"/>
      <c r="C134" s="138"/>
      <c r="D134" s="39"/>
      <c r="E134" s="46"/>
      <c r="F134" s="38"/>
      <c r="G134" s="38"/>
      <c r="H134" s="21"/>
      <c r="I134" s="139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47"/>
    </row>
    <row r="135" spans="2:21" s="1" customFormat="1" ht="30" thickBot="1" thickTop="1">
      <c r="B135" s="50"/>
      <c r="C135" s="50"/>
      <c r="D135" s="51"/>
      <c r="E135" s="52"/>
      <c r="F135" s="51"/>
      <c r="G135" s="51"/>
      <c r="H135" s="53"/>
      <c r="I135" s="135" t="s">
        <v>30</v>
      </c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22">
        <f>+U133</f>
        <v>74297703</v>
      </c>
    </row>
    <row r="136" spans="2:21" s="1" customFormat="1" ht="16.5" thickBot="1" thickTop="1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7"/>
    </row>
    <row r="137" spans="2:21" s="1" customFormat="1" ht="29.25" thickTop="1">
      <c r="B137" s="122" t="s">
        <v>28</v>
      </c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4"/>
    </row>
    <row r="138" spans="2:21" s="1" customFormat="1" ht="21.75" customHeight="1" thickBot="1">
      <c r="B138" s="118" t="s">
        <v>3</v>
      </c>
      <c r="C138" s="153" t="s">
        <v>4</v>
      </c>
      <c r="D138" s="128" t="s">
        <v>19</v>
      </c>
      <c r="E138" s="128"/>
      <c r="F138" s="128" t="s">
        <v>5</v>
      </c>
      <c r="G138" s="128"/>
      <c r="H138" s="128"/>
      <c r="I138" s="165" t="s">
        <v>97</v>
      </c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3" t="s">
        <v>6</v>
      </c>
    </row>
    <row r="139" spans="2:21" s="1" customFormat="1" ht="21">
      <c r="B139" s="118"/>
      <c r="C139" s="153"/>
      <c r="D139" s="128"/>
      <c r="E139" s="128"/>
      <c r="F139" s="128"/>
      <c r="G139" s="128"/>
      <c r="H139" s="166"/>
      <c r="I139" s="62" t="s">
        <v>7</v>
      </c>
      <c r="J139" s="63" t="s">
        <v>8</v>
      </c>
      <c r="K139" s="63" t="s">
        <v>9</v>
      </c>
      <c r="L139" s="63" t="s">
        <v>10</v>
      </c>
      <c r="M139" s="63" t="s">
        <v>9</v>
      </c>
      <c r="N139" s="63" t="s">
        <v>11</v>
      </c>
      <c r="O139" s="63" t="s">
        <v>11</v>
      </c>
      <c r="P139" s="63" t="s">
        <v>10</v>
      </c>
      <c r="Q139" s="63" t="s">
        <v>12</v>
      </c>
      <c r="R139" s="63" t="s">
        <v>13</v>
      </c>
      <c r="S139" s="63" t="s">
        <v>14</v>
      </c>
      <c r="T139" s="64" t="s">
        <v>15</v>
      </c>
      <c r="U139" s="164"/>
    </row>
    <row r="140" spans="2:21" s="1" customFormat="1" ht="24" thickBot="1">
      <c r="B140" s="33">
        <v>1</v>
      </c>
      <c r="C140" s="25"/>
      <c r="D140" s="189"/>
      <c r="E140" s="189"/>
      <c r="F140" s="190" t="s">
        <v>198</v>
      </c>
      <c r="G140" s="191"/>
      <c r="H140" s="191"/>
      <c r="I140" s="26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8"/>
      <c r="U140" s="29"/>
    </row>
    <row r="141" spans="2:21" s="1" customFormat="1" ht="24.75" thickBot="1" thickTop="1">
      <c r="B141" s="34">
        <v>2</v>
      </c>
      <c r="C141" s="2"/>
      <c r="D141" s="176"/>
      <c r="E141" s="176"/>
      <c r="F141" s="141" t="s">
        <v>199</v>
      </c>
      <c r="G141" s="142"/>
      <c r="H141" s="142"/>
      <c r="I141" s="4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6"/>
      <c r="U141" s="30"/>
    </row>
    <row r="142" spans="2:21" s="1" customFormat="1" ht="24.75" thickBot="1" thickTop="1">
      <c r="B142" s="34">
        <v>3</v>
      </c>
      <c r="C142" s="2"/>
      <c r="D142" s="176"/>
      <c r="E142" s="176"/>
      <c r="F142" s="141" t="s">
        <v>200</v>
      </c>
      <c r="G142" s="142"/>
      <c r="H142" s="142"/>
      <c r="I142" s="4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6"/>
      <c r="U142" s="30"/>
    </row>
    <row r="143" spans="2:21" s="1" customFormat="1" ht="24.75" thickBot="1" thickTop="1">
      <c r="B143" s="34">
        <v>4</v>
      </c>
      <c r="C143" s="2"/>
      <c r="D143" s="176"/>
      <c r="E143" s="176"/>
      <c r="F143" s="141" t="s">
        <v>201</v>
      </c>
      <c r="G143" s="142"/>
      <c r="H143" s="142"/>
      <c r="I143" s="4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6"/>
      <c r="U143" s="30"/>
    </row>
    <row r="144" spans="2:21" s="1" customFormat="1" ht="24.75" thickBot="1" thickTop="1">
      <c r="B144" s="34">
        <v>5</v>
      </c>
      <c r="C144" s="2"/>
      <c r="D144" s="176"/>
      <c r="E144" s="176"/>
      <c r="F144" s="141" t="s">
        <v>202</v>
      </c>
      <c r="G144" s="142"/>
      <c r="H144" s="142"/>
      <c r="I144" s="4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6"/>
      <c r="U144" s="30"/>
    </row>
    <row r="145" spans="2:21" s="1" customFormat="1" ht="24.75" thickBot="1" thickTop="1">
      <c r="B145" s="35">
        <v>6</v>
      </c>
      <c r="C145" s="3"/>
      <c r="D145" s="176"/>
      <c r="E145" s="176"/>
      <c r="F145" s="141" t="s">
        <v>203</v>
      </c>
      <c r="G145" s="142"/>
      <c r="H145" s="142"/>
      <c r="I145" s="4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6"/>
      <c r="U145" s="30"/>
    </row>
    <row r="146" spans="2:21" s="1" customFormat="1" ht="24.75" thickBot="1" thickTop="1">
      <c r="B146" s="36">
        <v>7</v>
      </c>
      <c r="C146" s="7"/>
      <c r="D146" s="176"/>
      <c r="E146" s="176"/>
      <c r="F146" s="141" t="s">
        <v>204</v>
      </c>
      <c r="G146" s="142"/>
      <c r="H146" s="142"/>
      <c r="I146" s="8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10"/>
      <c r="U146" s="31"/>
    </row>
    <row r="147" spans="2:21" s="1" customFormat="1" ht="24.75" thickBot="1" thickTop="1">
      <c r="B147" s="36">
        <v>8</v>
      </c>
      <c r="C147" s="7"/>
      <c r="D147" s="176"/>
      <c r="E147" s="176"/>
      <c r="F147" s="141" t="s">
        <v>205</v>
      </c>
      <c r="G147" s="142"/>
      <c r="H147" s="142"/>
      <c r="I147" s="11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3"/>
      <c r="U147" s="31"/>
    </row>
    <row r="148" spans="2:21" s="1" customFormat="1" ht="24.75" thickBot="1" thickTop="1">
      <c r="B148" s="36">
        <v>9</v>
      </c>
      <c r="C148" s="7"/>
      <c r="D148" s="176"/>
      <c r="E148" s="176"/>
      <c r="F148" s="141"/>
      <c r="G148" s="142"/>
      <c r="H148" s="142"/>
      <c r="I148" s="11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3"/>
      <c r="U148" s="31"/>
    </row>
    <row r="149" spans="2:21" s="1" customFormat="1" ht="24.75" thickBot="1" thickTop="1">
      <c r="B149" s="37">
        <v>10</v>
      </c>
      <c r="C149" s="17"/>
      <c r="D149" s="180"/>
      <c r="E149" s="180"/>
      <c r="F149" s="144"/>
      <c r="G149" s="145"/>
      <c r="H149" s="145"/>
      <c r="I149" s="18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20"/>
      <c r="U149" s="32"/>
    </row>
    <row r="150" ht="15.75" thickTop="1"/>
  </sheetData>
  <sheetProtection/>
  <mergeCells count="241">
    <mergeCell ref="D148:E148"/>
    <mergeCell ref="F148:H148"/>
    <mergeCell ref="D149:E149"/>
    <mergeCell ref="F149:H149"/>
    <mergeCell ref="B97:U97"/>
    <mergeCell ref="D145:E145"/>
    <mergeCell ref="F145:H145"/>
    <mergeCell ref="D146:E146"/>
    <mergeCell ref="F146:H146"/>
    <mergeCell ref="D147:E147"/>
    <mergeCell ref="F147:H147"/>
    <mergeCell ref="D142:E142"/>
    <mergeCell ref="F142:H142"/>
    <mergeCell ref="D143:E143"/>
    <mergeCell ref="F143:H143"/>
    <mergeCell ref="D144:E144"/>
    <mergeCell ref="F144:H144"/>
    <mergeCell ref="U138:U139"/>
    <mergeCell ref="D140:E140"/>
    <mergeCell ref="F140:H140"/>
    <mergeCell ref="D141:E141"/>
    <mergeCell ref="F141:H141"/>
    <mergeCell ref="B138:B139"/>
    <mergeCell ref="C138:C139"/>
    <mergeCell ref="D138:E139"/>
    <mergeCell ref="F138:H139"/>
    <mergeCell ref="I138:T138"/>
    <mergeCell ref="B134:C134"/>
    <mergeCell ref="I134:T134"/>
    <mergeCell ref="I135:T135"/>
    <mergeCell ref="B136:U136"/>
    <mergeCell ref="B137:U137"/>
    <mergeCell ref="B131:U131"/>
    <mergeCell ref="B132:C132"/>
    <mergeCell ref="I132:T132"/>
    <mergeCell ref="B133:C133"/>
    <mergeCell ref="I133:T133"/>
    <mergeCell ref="C129:F129"/>
    <mergeCell ref="G129:H129"/>
    <mergeCell ref="I129:N129"/>
    <mergeCell ref="O129:T129"/>
    <mergeCell ref="B130:U130"/>
    <mergeCell ref="B127:U127"/>
    <mergeCell ref="C128:F128"/>
    <mergeCell ref="G128:H128"/>
    <mergeCell ref="I128:N128"/>
    <mergeCell ref="O128:T128"/>
    <mergeCell ref="D119:E119"/>
    <mergeCell ref="F119:H119"/>
    <mergeCell ref="D120:E120"/>
    <mergeCell ref="F120:H120"/>
    <mergeCell ref="B126:U126"/>
    <mergeCell ref="D116:E116"/>
    <mergeCell ref="F116:H116"/>
    <mergeCell ref="D117:E117"/>
    <mergeCell ref="F117:H117"/>
    <mergeCell ref="D118:E118"/>
    <mergeCell ref="F118:H118"/>
    <mergeCell ref="D113:E113"/>
    <mergeCell ref="F113:H113"/>
    <mergeCell ref="D114:E114"/>
    <mergeCell ref="F114:H114"/>
    <mergeCell ref="D115:E115"/>
    <mergeCell ref="F115:H115"/>
    <mergeCell ref="U109:U110"/>
    <mergeCell ref="D111:E111"/>
    <mergeCell ref="F111:H111"/>
    <mergeCell ref="D112:E112"/>
    <mergeCell ref="F112:H112"/>
    <mergeCell ref="B109:B110"/>
    <mergeCell ref="C109:C110"/>
    <mergeCell ref="D109:E110"/>
    <mergeCell ref="F109:H110"/>
    <mergeCell ref="I109:T109"/>
    <mergeCell ref="B105:C105"/>
    <mergeCell ref="I105:T105"/>
    <mergeCell ref="I106:T106"/>
    <mergeCell ref="B107:U107"/>
    <mergeCell ref="B108:U108"/>
    <mergeCell ref="B102:U102"/>
    <mergeCell ref="B103:C103"/>
    <mergeCell ref="I103:T103"/>
    <mergeCell ref="B104:C104"/>
    <mergeCell ref="I104:T104"/>
    <mergeCell ref="C100:F100"/>
    <mergeCell ref="G100:H100"/>
    <mergeCell ref="I100:N100"/>
    <mergeCell ref="O100:T100"/>
    <mergeCell ref="B101:U101"/>
    <mergeCell ref="B98:U98"/>
    <mergeCell ref="C99:F99"/>
    <mergeCell ref="G99:H99"/>
    <mergeCell ref="I99:N99"/>
    <mergeCell ref="O99:T99"/>
    <mergeCell ref="D90:E90"/>
    <mergeCell ref="F90:H90"/>
    <mergeCell ref="D91:E91"/>
    <mergeCell ref="F91:H91"/>
    <mergeCell ref="D87:E87"/>
    <mergeCell ref="F87:H87"/>
    <mergeCell ref="D88:E88"/>
    <mergeCell ref="F88:H88"/>
    <mergeCell ref="D89:E89"/>
    <mergeCell ref="F89:H89"/>
    <mergeCell ref="D84:E84"/>
    <mergeCell ref="F84:H84"/>
    <mergeCell ref="D85:E85"/>
    <mergeCell ref="F85:H85"/>
    <mergeCell ref="D86:E86"/>
    <mergeCell ref="F86:H86"/>
    <mergeCell ref="U80:U81"/>
    <mergeCell ref="D82:E82"/>
    <mergeCell ref="F82:H82"/>
    <mergeCell ref="D83:E83"/>
    <mergeCell ref="F83:H83"/>
    <mergeCell ref="B80:B81"/>
    <mergeCell ref="C80:C81"/>
    <mergeCell ref="D80:E81"/>
    <mergeCell ref="F80:H81"/>
    <mergeCell ref="I80:T80"/>
    <mergeCell ref="B76:C76"/>
    <mergeCell ref="I76:T76"/>
    <mergeCell ref="I77:T77"/>
    <mergeCell ref="B78:U78"/>
    <mergeCell ref="B79:U79"/>
    <mergeCell ref="B73:U73"/>
    <mergeCell ref="B74:C74"/>
    <mergeCell ref="I74:T74"/>
    <mergeCell ref="B75:C75"/>
    <mergeCell ref="I75:T75"/>
    <mergeCell ref="C71:F71"/>
    <mergeCell ref="G71:H71"/>
    <mergeCell ref="I71:N71"/>
    <mergeCell ref="O71:T71"/>
    <mergeCell ref="B72:U72"/>
    <mergeCell ref="B69:U69"/>
    <mergeCell ref="C70:F70"/>
    <mergeCell ref="G70:H70"/>
    <mergeCell ref="I70:N70"/>
    <mergeCell ref="O70:T70"/>
    <mergeCell ref="D61:E61"/>
    <mergeCell ref="F61:H61"/>
    <mergeCell ref="D62:E62"/>
    <mergeCell ref="F62:H62"/>
    <mergeCell ref="B68:U68"/>
    <mergeCell ref="D58:E58"/>
    <mergeCell ref="F58:H58"/>
    <mergeCell ref="D59:E59"/>
    <mergeCell ref="F59:H59"/>
    <mergeCell ref="D60:E60"/>
    <mergeCell ref="F60:H60"/>
    <mergeCell ref="D55:E55"/>
    <mergeCell ref="F55:H55"/>
    <mergeCell ref="D56:E56"/>
    <mergeCell ref="F56:H56"/>
    <mergeCell ref="D57:E57"/>
    <mergeCell ref="F57:H57"/>
    <mergeCell ref="U51:U52"/>
    <mergeCell ref="D53:E53"/>
    <mergeCell ref="F53:H53"/>
    <mergeCell ref="D54:E54"/>
    <mergeCell ref="F54:H54"/>
    <mergeCell ref="B51:B52"/>
    <mergeCell ref="C51:C52"/>
    <mergeCell ref="D51:E52"/>
    <mergeCell ref="F51:H52"/>
    <mergeCell ref="I51:T51"/>
    <mergeCell ref="B47:C47"/>
    <mergeCell ref="I47:T47"/>
    <mergeCell ref="I48:T48"/>
    <mergeCell ref="B49:U49"/>
    <mergeCell ref="B50:U50"/>
    <mergeCell ref="B44:U44"/>
    <mergeCell ref="B45:C45"/>
    <mergeCell ref="I45:T45"/>
    <mergeCell ref="B46:C46"/>
    <mergeCell ref="I46:T46"/>
    <mergeCell ref="C42:F42"/>
    <mergeCell ref="G42:H42"/>
    <mergeCell ref="I42:N42"/>
    <mergeCell ref="O42:T42"/>
    <mergeCell ref="B43:U43"/>
    <mergeCell ref="B39:U39"/>
    <mergeCell ref="B40:U40"/>
    <mergeCell ref="C41:F41"/>
    <mergeCell ref="G41:H41"/>
    <mergeCell ref="I41:N41"/>
    <mergeCell ref="O41:T41"/>
    <mergeCell ref="B2:U5"/>
    <mergeCell ref="B14:U14"/>
    <mergeCell ref="D30:E30"/>
    <mergeCell ref="D31:E31"/>
    <mergeCell ref="D32:E32"/>
    <mergeCell ref="D26:E26"/>
    <mergeCell ref="D27:E27"/>
    <mergeCell ref="D28:E28"/>
    <mergeCell ref="F29:H29"/>
    <mergeCell ref="B20:U20"/>
    <mergeCell ref="F24:H24"/>
    <mergeCell ref="F25:H25"/>
    <mergeCell ref="F26:H26"/>
    <mergeCell ref="F27:H27"/>
    <mergeCell ref="F28:H28"/>
    <mergeCell ref="D29:E29"/>
    <mergeCell ref="D33:E33"/>
    <mergeCell ref="F30:H30"/>
    <mergeCell ref="F31:H31"/>
    <mergeCell ref="F32:H32"/>
    <mergeCell ref="F33:H33"/>
    <mergeCell ref="I12:N12"/>
    <mergeCell ref="I13:N13"/>
    <mergeCell ref="O12:T12"/>
    <mergeCell ref="O13:T13"/>
    <mergeCell ref="B21:U21"/>
    <mergeCell ref="D24:E24"/>
    <mergeCell ref="D25:E25"/>
    <mergeCell ref="C22:C23"/>
    <mergeCell ref="B17:C17"/>
    <mergeCell ref="B15:U15"/>
    <mergeCell ref="I16:T16"/>
    <mergeCell ref="B16:C16"/>
    <mergeCell ref="I17:T17"/>
    <mergeCell ref="U22:U23"/>
    <mergeCell ref="I22:T22"/>
    <mergeCell ref="F22:H23"/>
    <mergeCell ref="Y16:AJ16"/>
    <mergeCell ref="B6:U6"/>
    <mergeCell ref="B7:U7"/>
    <mergeCell ref="B8:U8"/>
    <mergeCell ref="B22:B23"/>
    <mergeCell ref="B9:U9"/>
    <mergeCell ref="B11:U11"/>
    <mergeCell ref="B10:U10"/>
    <mergeCell ref="D22:E23"/>
    <mergeCell ref="C13:F13"/>
    <mergeCell ref="G13:H13"/>
    <mergeCell ref="C12:F12"/>
    <mergeCell ref="G12:H12"/>
    <mergeCell ref="I19:T19"/>
    <mergeCell ref="B18:C18"/>
    <mergeCell ref="I18:T18"/>
  </mergeCells>
  <printOptions/>
  <pageMargins left="0.25" right="0.25" top="0.75" bottom="0.75" header="0.3" footer="0.3"/>
  <pageSetup fitToHeight="1" fitToWidth="1" horizontalDpi="600" verticalDpi="600" orientation="landscape" scale="4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7"/>
  <sheetViews>
    <sheetView showGridLines="0" zoomScale="60" zoomScaleNormal="60" zoomScalePageLayoutView="0" workbookViewId="0" topLeftCell="A1">
      <selection activeCell="A9" sqref="A9"/>
    </sheetView>
  </sheetViews>
  <sheetFormatPr defaultColWidth="11.421875" defaultRowHeight="15"/>
  <cols>
    <col min="2" max="2" width="17.57421875" style="0" customWidth="1"/>
    <col min="3" max="3" width="24.00390625" style="0" customWidth="1"/>
    <col min="4" max="4" width="31.57421875" style="0" customWidth="1"/>
    <col min="5" max="5" width="30.140625" style="0" customWidth="1"/>
    <col min="6" max="6" width="31.28125" style="0" customWidth="1"/>
    <col min="7" max="7" width="42.421875" style="0" customWidth="1"/>
    <col min="8" max="8" width="48.421875" style="0" customWidth="1"/>
    <col min="9" max="9" width="3.140625" style="0" customWidth="1"/>
    <col min="10" max="10" width="3.421875" style="0" customWidth="1"/>
    <col min="11" max="11" width="3.7109375" style="0" customWidth="1"/>
    <col min="12" max="12" width="3.00390625" style="0" customWidth="1"/>
    <col min="13" max="13" width="3.7109375" style="0" customWidth="1"/>
    <col min="14" max="14" width="3.57421875" style="0" customWidth="1"/>
    <col min="15" max="15" width="3.00390625" style="0" customWidth="1"/>
    <col min="16" max="16" width="3.421875" style="0" customWidth="1"/>
    <col min="17" max="17" width="3.00390625" style="0" customWidth="1"/>
    <col min="18" max="18" width="3.421875" style="0" customWidth="1"/>
    <col min="19" max="19" width="3.7109375" style="0" customWidth="1"/>
    <col min="20" max="20" width="4.8515625" style="0" customWidth="1"/>
    <col min="21" max="21" width="35.28125" style="0" customWidth="1"/>
  </cols>
  <sheetData>
    <row r="1" spans="1:22" ht="15.75" thickBo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"/>
    </row>
    <row r="2" spans="1:22" ht="58.5" customHeight="1" thickTop="1">
      <c r="A2" s="15"/>
      <c r="B2" s="167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9"/>
      <c r="V2" s="1"/>
    </row>
    <row r="3" spans="1:22" ht="45" customHeight="1">
      <c r="A3" s="15"/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2"/>
      <c r="V3" s="1"/>
    </row>
    <row r="4" spans="1:22" ht="50.25" customHeight="1">
      <c r="A4" s="15"/>
      <c r="B4" s="170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2"/>
      <c r="V4" s="1"/>
    </row>
    <row r="5" spans="1:22" ht="49.5" customHeight="1" thickBot="1">
      <c r="A5" s="15"/>
      <c r="B5" s="173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5"/>
      <c r="V5" s="1"/>
    </row>
    <row r="6" spans="1:22" ht="29.25" thickTop="1">
      <c r="A6" s="15"/>
      <c r="B6" s="109" t="s">
        <v>31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  <c r="V6" s="1"/>
    </row>
    <row r="7" spans="1:22" ht="28.5">
      <c r="A7" s="15"/>
      <c r="B7" s="112" t="s">
        <v>33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V7" s="1"/>
    </row>
    <row r="8" spans="1:22" ht="28.5">
      <c r="A8" s="15"/>
      <c r="B8" s="115" t="s">
        <v>46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/>
      <c r="V8" s="1"/>
    </row>
    <row r="9" spans="1:22" ht="62.25" customHeight="1" thickBot="1">
      <c r="A9" s="15"/>
      <c r="B9" s="119" t="s">
        <v>47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1"/>
      <c r="V9" s="1"/>
    </row>
    <row r="10" spans="1:22" ht="16.5" thickBot="1" thickTop="1">
      <c r="A10" s="1"/>
      <c r="B10" s="125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7"/>
      <c r="V10" s="1"/>
    </row>
    <row r="11" spans="1:22" ht="29.25" thickTop="1">
      <c r="A11" s="23"/>
      <c r="B11" s="122" t="s">
        <v>26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4"/>
      <c r="V11" s="24"/>
    </row>
    <row r="12" spans="1:22" ht="72.75" customHeight="1">
      <c r="A12" s="15"/>
      <c r="B12" s="56" t="s">
        <v>18</v>
      </c>
      <c r="C12" s="132" t="s">
        <v>0</v>
      </c>
      <c r="D12" s="133"/>
      <c r="E12" s="133"/>
      <c r="F12" s="133"/>
      <c r="G12" s="132" t="s">
        <v>1</v>
      </c>
      <c r="H12" s="134"/>
      <c r="I12" s="132" t="s">
        <v>2</v>
      </c>
      <c r="J12" s="133"/>
      <c r="K12" s="133"/>
      <c r="L12" s="133"/>
      <c r="M12" s="133"/>
      <c r="N12" s="134"/>
      <c r="O12" s="132" t="s">
        <v>96</v>
      </c>
      <c r="P12" s="133"/>
      <c r="Q12" s="133"/>
      <c r="R12" s="133"/>
      <c r="S12" s="133"/>
      <c r="T12" s="134"/>
      <c r="U12" s="57" t="s">
        <v>17</v>
      </c>
      <c r="V12" s="1"/>
    </row>
    <row r="13" spans="1:22" ht="69" customHeight="1" thickBot="1">
      <c r="A13" s="15"/>
      <c r="B13" s="16"/>
      <c r="C13" s="129" t="s">
        <v>48</v>
      </c>
      <c r="D13" s="130"/>
      <c r="E13" s="130"/>
      <c r="F13" s="130"/>
      <c r="G13" s="129" t="s">
        <v>49</v>
      </c>
      <c r="H13" s="131"/>
      <c r="I13" s="146">
        <v>800</v>
      </c>
      <c r="J13" s="147"/>
      <c r="K13" s="147"/>
      <c r="L13" s="147"/>
      <c r="M13" s="147"/>
      <c r="N13" s="148"/>
      <c r="O13" s="146">
        <v>250</v>
      </c>
      <c r="P13" s="147"/>
      <c r="Q13" s="147"/>
      <c r="R13" s="147"/>
      <c r="S13" s="147"/>
      <c r="T13" s="148"/>
      <c r="U13" s="55">
        <v>1000</v>
      </c>
      <c r="V13" s="1"/>
    </row>
    <row r="14" spans="1:22" ht="16.5" thickBot="1" thickTop="1">
      <c r="A14" s="1"/>
      <c r="B14" s="125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7"/>
      <c r="V14" s="1"/>
    </row>
    <row r="15" spans="1:22" ht="29.25" thickTop="1">
      <c r="A15" s="15"/>
      <c r="B15" s="122" t="s">
        <v>27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4"/>
      <c r="V15" s="1"/>
    </row>
    <row r="16" spans="1:22" ht="105" customHeight="1">
      <c r="A16" s="1"/>
      <c r="B16" s="159" t="s">
        <v>20</v>
      </c>
      <c r="C16" s="158"/>
      <c r="D16" s="58" t="s">
        <v>21</v>
      </c>
      <c r="E16" s="59" t="s">
        <v>22</v>
      </c>
      <c r="F16" s="59" t="s">
        <v>16</v>
      </c>
      <c r="G16" s="60" t="s">
        <v>23</v>
      </c>
      <c r="H16" s="59" t="s">
        <v>24</v>
      </c>
      <c r="I16" s="156" t="s">
        <v>25</v>
      </c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8"/>
      <c r="U16" s="61" t="s">
        <v>29</v>
      </c>
      <c r="V16" s="1"/>
    </row>
    <row r="17" spans="1:22" ht="15">
      <c r="A17" s="1"/>
      <c r="B17" s="181" t="s">
        <v>185</v>
      </c>
      <c r="C17" s="182"/>
      <c r="D17" s="40">
        <v>22152201</v>
      </c>
      <c r="E17" s="41">
        <v>0</v>
      </c>
      <c r="F17" s="105">
        <v>2000000</v>
      </c>
      <c r="G17" s="43">
        <v>0</v>
      </c>
      <c r="H17" s="44">
        <v>0</v>
      </c>
      <c r="I17" s="160">
        <v>0</v>
      </c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2"/>
      <c r="U17" s="45">
        <f>+F17</f>
        <v>2000000</v>
      </c>
      <c r="V17" s="1"/>
    </row>
    <row r="18" spans="2:21" s="1" customFormat="1" ht="15">
      <c r="B18" s="181" t="s">
        <v>197</v>
      </c>
      <c r="C18" s="182"/>
      <c r="D18" s="40">
        <v>22152302</v>
      </c>
      <c r="E18" s="107">
        <v>0</v>
      </c>
      <c r="F18" s="105">
        <v>0</v>
      </c>
      <c r="G18" s="42">
        <v>5000000</v>
      </c>
      <c r="H18" s="44">
        <v>0</v>
      </c>
      <c r="I18" s="160">
        <v>0</v>
      </c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2"/>
      <c r="U18" s="45">
        <f>+G18</f>
        <v>5000000</v>
      </c>
    </row>
    <row r="19" spans="1:22" ht="15.75" thickBot="1">
      <c r="A19" s="15"/>
      <c r="B19" s="183" t="s">
        <v>186</v>
      </c>
      <c r="C19" s="138"/>
      <c r="D19" s="39">
        <v>22152102</v>
      </c>
      <c r="E19" s="46">
        <v>1600000</v>
      </c>
      <c r="F19" s="38">
        <v>0</v>
      </c>
      <c r="G19" s="38"/>
      <c r="H19" s="21">
        <v>0</v>
      </c>
      <c r="I19" s="139">
        <v>0</v>
      </c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47">
        <f>+E19</f>
        <v>1600000</v>
      </c>
      <c r="V19" s="1"/>
    </row>
    <row r="20" spans="1:22" ht="30" thickBot="1" thickTop="1">
      <c r="A20" s="54"/>
      <c r="B20" s="50"/>
      <c r="C20" s="50"/>
      <c r="D20" s="51"/>
      <c r="E20" s="52"/>
      <c r="F20" s="51"/>
      <c r="G20" s="51"/>
      <c r="H20" s="53"/>
      <c r="I20" s="135" t="s">
        <v>30</v>
      </c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22">
        <f>+U17+U18+U19</f>
        <v>8600000</v>
      </c>
      <c r="V20" s="1"/>
    </row>
    <row r="21" spans="1:22" ht="16.5" thickBot="1" thickTop="1">
      <c r="A21" s="1"/>
      <c r="B21" s="125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7"/>
      <c r="V21" s="1"/>
    </row>
    <row r="22" spans="1:22" ht="29.25" thickTop="1">
      <c r="A22" s="1"/>
      <c r="B22" s="122" t="s">
        <v>28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4"/>
      <c r="V22" s="1"/>
    </row>
    <row r="23" spans="1:22" ht="21.75" customHeight="1" thickBot="1">
      <c r="A23" s="1"/>
      <c r="B23" s="118" t="s">
        <v>3</v>
      </c>
      <c r="C23" s="153" t="s">
        <v>4</v>
      </c>
      <c r="D23" s="128" t="s">
        <v>19</v>
      </c>
      <c r="E23" s="128"/>
      <c r="F23" s="128" t="s">
        <v>5</v>
      </c>
      <c r="G23" s="128"/>
      <c r="H23" s="128"/>
      <c r="I23" s="165" t="s">
        <v>97</v>
      </c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3" t="s">
        <v>6</v>
      </c>
      <c r="V23" s="1"/>
    </row>
    <row r="24" spans="1:22" ht="21">
      <c r="A24" s="1"/>
      <c r="B24" s="118"/>
      <c r="C24" s="153"/>
      <c r="D24" s="128"/>
      <c r="E24" s="128"/>
      <c r="F24" s="128"/>
      <c r="G24" s="128"/>
      <c r="H24" s="166"/>
      <c r="I24" s="62" t="s">
        <v>7</v>
      </c>
      <c r="J24" s="63" t="s">
        <v>8</v>
      </c>
      <c r="K24" s="63" t="s">
        <v>9</v>
      </c>
      <c r="L24" s="63" t="s">
        <v>10</v>
      </c>
      <c r="M24" s="63" t="s">
        <v>9</v>
      </c>
      <c r="N24" s="63" t="s">
        <v>11</v>
      </c>
      <c r="O24" s="63" t="s">
        <v>11</v>
      </c>
      <c r="P24" s="63" t="s">
        <v>10</v>
      </c>
      <c r="Q24" s="63" t="s">
        <v>12</v>
      </c>
      <c r="R24" s="63" t="s">
        <v>13</v>
      </c>
      <c r="S24" s="63" t="s">
        <v>14</v>
      </c>
      <c r="T24" s="64" t="s">
        <v>15</v>
      </c>
      <c r="U24" s="164"/>
      <c r="V24" s="1"/>
    </row>
    <row r="25" spans="1:22" ht="24" thickBot="1">
      <c r="A25" s="1"/>
      <c r="B25" s="33">
        <v>1</v>
      </c>
      <c r="C25" s="84">
        <v>0.4</v>
      </c>
      <c r="D25" s="259" t="s">
        <v>152</v>
      </c>
      <c r="E25" s="259"/>
      <c r="F25" s="205" t="s">
        <v>110</v>
      </c>
      <c r="G25" s="206"/>
      <c r="H25" s="206"/>
      <c r="I25" s="92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4"/>
      <c r="U25" s="91" t="s">
        <v>98</v>
      </c>
      <c r="V25" s="1"/>
    </row>
    <row r="26" spans="1:22" ht="24.75" thickBot="1" thickTop="1">
      <c r="A26" s="1"/>
      <c r="B26" s="34">
        <v>2</v>
      </c>
      <c r="C26" s="85">
        <v>0.6</v>
      </c>
      <c r="D26" s="220" t="s">
        <v>151</v>
      </c>
      <c r="E26" s="220"/>
      <c r="F26" s="207" t="s">
        <v>111</v>
      </c>
      <c r="G26" s="208"/>
      <c r="H26" s="208"/>
      <c r="I26" s="95"/>
      <c r="J26" s="96"/>
      <c r="K26" s="96"/>
      <c r="L26" s="96"/>
      <c r="M26" s="96"/>
      <c r="N26" s="96"/>
      <c r="O26" s="96"/>
      <c r="P26" s="96"/>
      <c r="Q26" s="96"/>
      <c r="R26" s="97"/>
      <c r="S26" s="96"/>
      <c r="T26" s="98"/>
      <c r="U26" s="99" t="s">
        <v>98</v>
      </c>
      <c r="V26" s="1"/>
    </row>
    <row r="27" spans="1:22" ht="24.75" thickBot="1" thickTop="1">
      <c r="A27" s="1"/>
      <c r="B27" s="34">
        <v>3</v>
      </c>
      <c r="C27" s="88"/>
      <c r="D27" s="220"/>
      <c r="E27" s="220"/>
      <c r="F27" s="207" t="s">
        <v>196</v>
      </c>
      <c r="G27" s="208"/>
      <c r="H27" s="208"/>
      <c r="I27" s="95"/>
      <c r="J27" s="96"/>
      <c r="K27" s="96"/>
      <c r="L27" s="96"/>
      <c r="M27" s="96"/>
      <c r="N27" s="96"/>
      <c r="O27" s="97"/>
      <c r="P27" s="97"/>
      <c r="Q27" s="97"/>
      <c r="R27" s="97"/>
      <c r="S27" s="97"/>
      <c r="T27" s="98"/>
      <c r="U27" s="99"/>
      <c r="V27" s="1"/>
    </row>
    <row r="28" spans="1:22" ht="24.75" thickBot="1" thickTop="1">
      <c r="A28" s="1"/>
      <c r="B28" s="34">
        <v>4</v>
      </c>
      <c r="C28" s="2"/>
      <c r="D28" s="176"/>
      <c r="E28" s="176"/>
      <c r="F28" s="141"/>
      <c r="G28" s="142"/>
      <c r="H28" s="142"/>
      <c r="I28" s="4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30"/>
      <c r="V28" s="1"/>
    </row>
    <row r="29" spans="1:22" ht="24.75" thickBot="1" thickTop="1">
      <c r="A29" s="1"/>
      <c r="B29" s="34">
        <v>5</v>
      </c>
      <c r="C29" s="2"/>
      <c r="D29" s="176"/>
      <c r="E29" s="176"/>
      <c r="F29" s="141"/>
      <c r="G29" s="142"/>
      <c r="H29" s="142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6"/>
      <c r="U29" s="30"/>
      <c r="V29" s="1"/>
    </row>
    <row r="30" spans="1:22" ht="24.75" thickBot="1" thickTop="1">
      <c r="A30" s="1"/>
      <c r="B30" s="35">
        <v>6</v>
      </c>
      <c r="C30" s="3"/>
      <c r="D30" s="176"/>
      <c r="E30" s="176"/>
      <c r="F30" s="141"/>
      <c r="G30" s="142"/>
      <c r="H30" s="142"/>
      <c r="I30" s="4"/>
      <c r="J30" s="5"/>
      <c r="K30" s="5"/>
      <c r="L30" s="5"/>
      <c r="M30" s="5"/>
      <c r="N30" s="5"/>
      <c r="O30" s="5"/>
      <c r="P30" s="5"/>
      <c r="Q30" s="5"/>
      <c r="R30" s="5"/>
      <c r="S30" s="5"/>
      <c r="T30" s="6"/>
      <c r="U30" s="30"/>
      <c r="V30" s="1"/>
    </row>
    <row r="31" spans="1:22" ht="24.75" thickBot="1" thickTop="1">
      <c r="A31" s="1"/>
      <c r="B31" s="36">
        <v>7</v>
      </c>
      <c r="C31" s="7"/>
      <c r="D31" s="176"/>
      <c r="E31" s="176"/>
      <c r="F31" s="141"/>
      <c r="G31" s="142"/>
      <c r="H31" s="142"/>
      <c r="I31" s="8"/>
      <c r="J31" s="9"/>
      <c r="K31" s="9"/>
      <c r="L31" s="9"/>
      <c r="M31" s="9"/>
      <c r="N31" s="9"/>
      <c r="O31" s="9"/>
      <c r="P31" s="9"/>
      <c r="Q31" s="9"/>
      <c r="R31" s="9"/>
      <c r="S31" s="9"/>
      <c r="T31" s="10"/>
      <c r="U31" s="31"/>
      <c r="V31" s="1"/>
    </row>
    <row r="32" spans="1:22" ht="24.75" thickBot="1" thickTop="1">
      <c r="A32" s="1"/>
      <c r="B32" s="36">
        <v>8</v>
      </c>
      <c r="C32" s="7"/>
      <c r="D32" s="176"/>
      <c r="E32" s="176"/>
      <c r="F32" s="141"/>
      <c r="G32" s="142"/>
      <c r="H32" s="142"/>
      <c r="I32" s="1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31"/>
      <c r="V32" s="1"/>
    </row>
    <row r="33" spans="1:22" ht="24.75" thickBot="1" thickTop="1">
      <c r="A33" s="1"/>
      <c r="B33" s="36">
        <v>9</v>
      </c>
      <c r="C33" s="7"/>
      <c r="D33" s="176"/>
      <c r="E33" s="176"/>
      <c r="F33" s="141"/>
      <c r="G33" s="142"/>
      <c r="H33" s="142"/>
      <c r="I33" s="11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3"/>
      <c r="U33" s="31"/>
      <c r="V33" s="1"/>
    </row>
    <row r="34" spans="1:22" ht="24.75" thickBot="1" thickTop="1">
      <c r="A34" s="1"/>
      <c r="B34" s="37">
        <v>10</v>
      </c>
      <c r="C34" s="17"/>
      <c r="D34" s="180"/>
      <c r="E34" s="180"/>
      <c r="F34" s="144"/>
      <c r="G34" s="145"/>
      <c r="H34" s="145"/>
      <c r="I34" s="18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  <c r="U34" s="32"/>
      <c r="V34" s="1"/>
    </row>
    <row r="35" spans="1:22" ht="15.7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thickBot="1">
      <c r="A39" s="1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1"/>
    </row>
    <row r="40" spans="1:22" ht="16.5" thickBot="1" thickTop="1">
      <c r="A40" s="1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7"/>
      <c r="V40" s="1"/>
    </row>
    <row r="41" spans="1:22" ht="29.25" thickTop="1">
      <c r="A41" s="1"/>
      <c r="B41" s="122" t="s">
        <v>26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4"/>
      <c r="V41" s="1"/>
    </row>
    <row r="42" spans="1:22" ht="80.25" customHeight="1">
      <c r="A42" s="15"/>
      <c r="B42" s="56" t="s">
        <v>18</v>
      </c>
      <c r="C42" s="132" t="s">
        <v>0</v>
      </c>
      <c r="D42" s="133"/>
      <c r="E42" s="133"/>
      <c r="F42" s="133"/>
      <c r="G42" s="132" t="s">
        <v>1</v>
      </c>
      <c r="H42" s="134"/>
      <c r="I42" s="132" t="s">
        <v>2</v>
      </c>
      <c r="J42" s="133"/>
      <c r="K42" s="133"/>
      <c r="L42" s="133"/>
      <c r="M42" s="133"/>
      <c r="N42" s="134"/>
      <c r="O42" s="132" t="s">
        <v>96</v>
      </c>
      <c r="P42" s="133"/>
      <c r="Q42" s="133"/>
      <c r="R42" s="133"/>
      <c r="S42" s="133"/>
      <c r="T42" s="134"/>
      <c r="U42" s="57" t="s">
        <v>17</v>
      </c>
      <c r="V42" s="1"/>
    </row>
    <row r="43" spans="1:22" ht="45.75" customHeight="1" thickBot="1">
      <c r="A43" s="15"/>
      <c r="B43" s="16"/>
      <c r="C43" s="129" t="s">
        <v>50</v>
      </c>
      <c r="D43" s="130"/>
      <c r="E43" s="130"/>
      <c r="F43" s="130"/>
      <c r="G43" s="129" t="s">
        <v>51</v>
      </c>
      <c r="H43" s="131"/>
      <c r="I43" s="146">
        <v>4</v>
      </c>
      <c r="J43" s="147"/>
      <c r="K43" s="147"/>
      <c r="L43" s="147"/>
      <c r="M43" s="147"/>
      <c r="N43" s="148"/>
      <c r="O43" s="146">
        <v>1</v>
      </c>
      <c r="P43" s="147"/>
      <c r="Q43" s="147"/>
      <c r="R43" s="147"/>
      <c r="S43" s="147"/>
      <c r="T43" s="148"/>
      <c r="U43" s="55">
        <v>4</v>
      </c>
      <c r="V43" s="1"/>
    </row>
    <row r="44" spans="1:22" ht="16.5" thickBot="1" thickTop="1">
      <c r="A44" s="1"/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7"/>
      <c r="V44" s="1"/>
    </row>
    <row r="45" spans="1:22" ht="29.25" thickTop="1">
      <c r="A45" s="1"/>
      <c r="B45" s="122" t="s">
        <v>27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4"/>
      <c r="V45" s="1"/>
    </row>
    <row r="46" spans="1:22" ht="105" customHeight="1">
      <c r="A46" s="1"/>
      <c r="B46" s="159" t="s">
        <v>20</v>
      </c>
      <c r="C46" s="158"/>
      <c r="D46" s="58" t="s">
        <v>21</v>
      </c>
      <c r="E46" s="59" t="s">
        <v>22</v>
      </c>
      <c r="F46" s="59" t="s">
        <v>16</v>
      </c>
      <c r="G46" s="60" t="s">
        <v>23</v>
      </c>
      <c r="H46" s="59" t="s">
        <v>24</v>
      </c>
      <c r="I46" s="156" t="s">
        <v>25</v>
      </c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8"/>
      <c r="U46" s="61" t="s">
        <v>29</v>
      </c>
      <c r="V46" s="1"/>
    </row>
    <row r="47" spans="1:22" ht="15">
      <c r="A47" s="1"/>
      <c r="B47" s="181" t="s">
        <v>185</v>
      </c>
      <c r="C47" s="182"/>
      <c r="D47" s="40">
        <v>22152201</v>
      </c>
      <c r="E47" s="41">
        <v>0</v>
      </c>
      <c r="F47" s="42">
        <v>15000000</v>
      </c>
      <c r="G47" s="43">
        <v>0</v>
      </c>
      <c r="H47" s="44">
        <v>0</v>
      </c>
      <c r="I47" s="160">
        <v>0</v>
      </c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2"/>
      <c r="U47" s="45">
        <f>+F47</f>
        <v>15000000</v>
      </c>
      <c r="V47" s="1"/>
    </row>
    <row r="48" spans="1:22" ht="15.75" thickBot="1">
      <c r="A48" s="1"/>
      <c r="B48" s="183"/>
      <c r="C48" s="138"/>
      <c r="D48" s="39"/>
      <c r="E48" s="46"/>
      <c r="F48" s="38"/>
      <c r="G48" s="38"/>
      <c r="H48" s="21"/>
      <c r="I48" s="139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47"/>
      <c r="V48" s="1"/>
    </row>
    <row r="49" spans="1:22" ht="30" thickBot="1" thickTop="1">
      <c r="A49" s="1"/>
      <c r="B49" s="50"/>
      <c r="C49" s="50"/>
      <c r="D49" s="51"/>
      <c r="E49" s="52"/>
      <c r="F49" s="51"/>
      <c r="G49" s="51"/>
      <c r="H49" s="53"/>
      <c r="I49" s="135" t="s">
        <v>30</v>
      </c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22">
        <f>+U47</f>
        <v>15000000</v>
      </c>
      <c r="V49" s="1"/>
    </row>
    <row r="50" spans="1:22" ht="16.5" thickBot="1" thickTop="1">
      <c r="A50" s="1"/>
      <c r="B50" s="125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7"/>
      <c r="V50" s="1"/>
    </row>
    <row r="51" spans="1:22" ht="29.25" thickTop="1">
      <c r="A51" s="1"/>
      <c r="B51" s="122" t="s">
        <v>28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4"/>
      <c r="V51" s="1"/>
    </row>
    <row r="52" spans="1:22" ht="21.75" customHeight="1" thickBot="1">
      <c r="A52" s="1"/>
      <c r="B52" s="118" t="s">
        <v>3</v>
      </c>
      <c r="C52" s="153" t="s">
        <v>4</v>
      </c>
      <c r="D52" s="128" t="s">
        <v>19</v>
      </c>
      <c r="E52" s="128"/>
      <c r="F52" s="128" t="s">
        <v>5</v>
      </c>
      <c r="G52" s="128"/>
      <c r="H52" s="128"/>
      <c r="I52" s="165" t="s">
        <v>97</v>
      </c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3" t="s">
        <v>6</v>
      </c>
      <c r="V52" s="1"/>
    </row>
    <row r="53" spans="1:22" ht="21">
      <c r="A53" s="1"/>
      <c r="B53" s="118"/>
      <c r="C53" s="153"/>
      <c r="D53" s="128"/>
      <c r="E53" s="128"/>
      <c r="F53" s="128"/>
      <c r="G53" s="128"/>
      <c r="H53" s="166"/>
      <c r="I53" s="62" t="s">
        <v>7</v>
      </c>
      <c r="J53" s="63" t="s">
        <v>8</v>
      </c>
      <c r="K53" s="63" t="s">
        <v>9</v>
      </c>
      <c r="L53" s="63" t="s">
        <v>10</v>
      </c>
      <c r="M53" s="63" t="s">
        <v>9</v>
      </c>
      <c r="N53" s="63" t="s">
        <v>11</v>
      </c>
      <c r="O53" s="63" t="s">
        <v>11</v>
      </c>
      <c r="P53" s="63" t="s">
        <v>10</v>
      </c>
      <c r="Q53" s="63" t="s">
        <v>12</v>
      </c>
      <c r="R53" s="63" t="s">
        <v>13</v>
      </c>
      <c r="S53" s="63" t="s">
        <v>14</v>
      </c>
      <c r="T53" s="64" t="s">
        <v>15</v>
      </c>
      <c r="U53" s="164"/>
      <c r="V53" s="1"/>
    </row>
    <row r="54" spans="1:22" ht="35.25" customHeight="1" thickBot="1">
      <c r="A54" s="1"/>
      <c r="B54" s="33">
        <v>1</v>
      </c>
      <c r="C54" s="76">
        <v>0.1</v>
      </c>
      <c r="D54" s="260" t="s">
        <v>153</v>
      </c>
      <c r="E54" s="261"/>
      <c r="F54" s="190" t="s">
        <v>112</v>
      </c>
      <c r="G54" s="191"/>
      <c r="H54" s="191"/>
      <c r="I54" s="26"/>
      <c r="J54" s="27"/>
      <c r="K54" s="27"/>
      <c r="L54" s="27"/>
      <c r="M54" s="27"/>
      <c r="N54" s="69"/>
      <c r="O54" s="27"/>
      <c r="P54" s="27"/>
      <c r="Q54" s="27"/>
      <c r="R54" s="27"/>
      <c r="S54" s="27"/>
      <c r="T54" s="28"/>
      <c r="U54" s="91" t="s">
        <v>98</v>
      </c>
      <c r="V54" s="1"/>
    </row>
    <row r="55" spans="1:22" ht="24.75" thickBot="1" thickTop="1">
      <c r="A55" s="1"/>
      <c r="B55" s="34">
        <v>2</v>
      </c>
      <c r="C55" s="75">
        <v>0.1</v>
      </c>
      <c r="D55" s="262"/>
      <c r="E55" s="263"/>
      <c r="F55" s="141" t="s">
        <v>113</v>
      </c>
      <c r="G55" s="142"/>
      <c r="H55" s="142"/>
      <c r="I55" s="4"/>
      <c r="J55" s="5"/>
      <c r="K55" s="5"/>
      <c r="L55" s="5"/>
      <c r="M55" s="5"/>
      <c r="N55" s="70"/>
      <c r="O55" s="70"/>
      <c r="P55" s="5"/>
      <c r="Q55" s="5"/>
      <c r="R55" s="5"/>
      <c r="S55" s="5"/>
      <c r="T55" s="6"/>
      <c r="U55" s="91" t="s">
        <v>98</v>
      </c>
      <c r="V55" s="1"/>
    </row>
    <row r="56" spans="1:22" ht="24.75" thickBot="1" thickTop="1">
      <c r="A56" s="1"/>
      <c r="B56" s="34">
        <v>3</v>
      </c>
      <c r="C56" s="75">
        <v>0.5</v>
      </c>
      <c r="D56" s="262"/>
      <c r="E56" s="263"/>
      <c r="F56" s="141" t="s">
        <v>114</v>
      </c>
      <c r="G56" s="142"/>
      <c r="H56" s="142"/>
      <c r="I56" s="4"/>
      <c r="J56" s="5"/>
      <c r="K56" s="5"/>
      <c r="L56" s="5"/>
      <c r="M56" s="5"/>
      <c r="N56" s="5"/>
      <c r="O56" s="5"/>
      <c r="P56" s="70"/>
      <c r="Q56" s="5"/>
      <c r="R56" s="5"/>
      <c r="S56" s="5"/>
      <c r="T56" s="6"/>
      <c r="U56" s="91" t="s">
        <v>98</v>
      </c>
      <c r="V56" s="1"/>
    </row>
    <row r="57" spans="1:22" ht="24.75" thickBot="1" thickTop="1">
      <c r="A57" s="1"/>
      <c r="B57" s="34">
        <v>4</v>
      </c>
      <c r="C57" s="75">
        <v>0.3</v>
      </c>
      <c r="D57" s="264"/>
      <c r="E57" s="265"/>
      <c r="F57" s="141" t="s">
        <v>115</v>
      </c>
      <c r="G57" s="142"/>
      <c r="H57" s="142"/>
      <c r="I57" s="4"/>
      <c r="J57" s="5"/>
      <c r="K57" s="5"/>
      <c r="L57" s="5"/>
      <c r="M57" s="5"/>
      <c r="N57" s="5"/>
      <c r="O57" s="5"/>
      <c r="P57" s="70"/>
      <c r="Q57" s="70"/>
      <c r="R57" s="70"/>
      <c r="S57" s="70"/>
      <c r="T57" s="6"/>
      <c r="U57" s="91" t="s">
        <v>98</v>
      </c>
      <c r="V57" s="1"/>
    </row>
    <row r="58" spans="1:22" ht="24.75" thickBot="1" thickTop="1">
      <c r="A58" s="1"/>
      <c r="B58" s="34">
        <v>5</v>
      </c>
      <c r="C58" s="2"/>
      <c r="D58" s="176"/>
      <c r="E58" s="176"/>
      <c r="F58" s="141"/>
      <c r="G58" s="142"/>
      <c r="H58" s="142"/>
      <c r="I58" s="4"/>
      <c r="J58" s="5"/>
      <c r="K58" s="5"/>
      <c r="L58" s="5"/>
      <c r="M58" s="5"/>
      <c r="N58" s="5"/>
      <c r="O58" s="5"/>
      <c r="P58" s="5"/>
      <c r="Q58" s="5"/>
      <c r="R58" s="5"/>
      <c r="S58" s="5"/>
      <c r="T58" s="6"/>
      <c r="U58" s="30"/>
      <c r="V58" s="1"/>
    </row>
    <row r="59" spans="1:22" ht="24.75" thickBot="1" thickTop="1">
      <c r="A59" s="1"/>
      <c r="B59" s="35">
        <v>6</v>
      </c>
      <c r="C59" s="3"/>
      <c r="D59" s="176"/>
      <c r="E59" s="176"/>
      <c r="F59" s="141"/>
      <c r="G59" s="142"/>
      <c r="H59" s="142"/>
      <c r="I59" s="4"/>
      <c r="J59" s="5"/>
      <c r="K59" s="5"/>
      <c r="L59" s="5"/>
      <c r="M59" s="5"/>
      <c r="N59" s="5"/>
      <c r="O59" s="5"/>
      <c r="P59" s="5"/>
      <c r="Q59" s="5"/>
      <c r="R59" s="5"/>
      <c r="S59" s="5"/>
      <c r="T59" s="6"/>
      <c r="U59" s="30"/>
      <c r="V59" s="1"/>
    </row>
    <row r="60" spans="1:22" ht="24.75" thickBot="1" thickTop="1">
      <c r="A60" s="1"/>
      <c r="B60" s="36">
        <v>7</v>
      </c>
      <c r="C60" s="7"/>
      <c r="D60" s="176"/>
      <c r="E60" s="176"/>
      <c r="F60" s="141"/>
      <c r="G60" s="142"/>
      <c r="H60" s="142"/>
      <c r="I60" s="8"/>
      <c r="J60" s="9"/>
      <c r="K60" s="9"/>
      <c r="L60" s="9"/>
      <c r="M60" s="9"/>
      <c r="N60" s="9"/>
      <c r="O60" s="9"/>
      <c r="P60" s="9"/>
      <c r="Q60" s="9"/>
      <c r="R60" s="9"/>
      <c r="S60" s="9"/>
      <c r="T60" s="10"/>
      <c r="U60" s="31"/>
      <c r="V60" s="1"/>
    </row>
    <row r="61" spans="1:22" ht="24.75" thickBot="1" thickTop="1">
      <c r="A61" s="1"/>
      <c r="B61" s="36">
        <v>8</v>
      </c>
      <c r="C61" s="7"/>
      <c r="D61" s="176"/>
      <c r="E61" s="176"/>
      <c r="F61" s="141"/>
      <c r="G61" s="142"/>
      <c r="H61" s="142"/>
      <c r="I61" s="11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3"/>
      <c r="U61" s="31"/>
      <c r="V61" s="1"/>
    </row>
    <row r="62" spans="1:22" ht="24.75" thickBot="1" thickTop="1">
      <c r="A62" s="1"/>
      <c r="B62" s="36">
        <v>9</v>
      </c>
      <c r="C62" s="7"/>
      <c r="D62" s="176"/>
      <c r="E62" s="176"/>
      <c r="F62" s="141"/>
      <c r="G62" s="142"/>
      <c r="H62" s="142"/>
      <c r="I62" s="11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3"/>
      <c r="U62" s="31"/>
      <c r="V62" s="1"/>
    </row>
    <row r="63" spans="1:22" ht="24.75" thickBot="1" thickTop="1">
      <c r="A63" s="1"/>
      <c r="B63" s="37">
        <v>10</v>
      </c>
      <c r="C63" s="17"/>
      <c r="D63" s="180"/>
      <c r="E63" s="180"/>
      <c r="F63" s="144"/>
      <c r="G63" s="145"/>
      <c r="H63" s="145"/>
      <c r="I63" s="18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20"/>
      <c r="U63" s="32"/>
      <c r="V63" s="1"/>
    </row>
    <row r="64" spans="1:22" ht="15.75" thickTop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thickBo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thickBot="1" thickTop="1">
      <c r="A69" s="1"/>
      <c r="B69" s="125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7"/>
      <c r="V69" s="1"/>
    </row>
    <row r="70" spans="1:22" ht="29.25" thickTop="1">
      <c r="A70" s="1"/>
      <c r="B70" s="122" t="s">
        <v>26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4"/>
      <c r="V70" s="1"/>
    </row>
    <row r="71" spans="1:22" ht="66.75" customHeight="1">
      <c r="A71" s="15"/>
      <c r="B71" s="56" t="s">
        <v>18</v>
      </c>
      <c r="C71" s="132" t="s">
        <v>0</v>
      </c>
      <c r="D71" s="133"/>
      <c r="E71" s="133"/>
      <c r="F71" s="133"/>
      <c r="G71" s="132" t="s">
        <v>1</v>
      </c>
      <c r="H71" s="134"/>
      <c r="I71" s="132" t="s">
        <v>2</v>
      </c>
      <c r="J71" s="133"/>
      <c r="K71" s="133"/>
      <c r="L71" s="133"/>
      <c r="M71" s="133"/>
      <c r="N71" s="134"/>
      <c r="O71" s="132" t="s">
        <v>96</v>
      </c>
      <c r="P71" s="133"/>
      <c r="Q71" s="133"/>
      <c r="R71" s="133"/>
      <c r="S71" s="133"/>
      <c r="T71" s="134"/>
      <c r="U71" s="57" t="s">
        <v>17</v>
      </c>
      <c r="V71" s="1"/>
    </row>
    <row r="72" spans="1:22" ht="63" customHeight="1" thickBot="1">
      <c r="A72" s="15"/>
      <c r="B72" s="16"/>
      <c r="C72" s="129" t="s">
        <v>52</v>
      </c>
      <c r="D72" s="130"/>
      <c r="E72" s="130"/>
      <c r="F72" s="131"/>
      <c r="G72" s="129" t="s">
        <v>53</v>
      </c>
      <c r="H72" s="131"/>
      <c r="I72" s="146">
        <v>1463</v>
      </c>
      <c r="J72" s="147"/>
      <c r="K72" s="147"/>
      <c r="L72" s="147"/>
      <c r="M72" s="147"/>
      <c r="N72" s="148"/>
      <c r="O72" s="146">
        <v>300</v>
      </c>
      <c r="P72" s="147"/>
      <c r="Q72" s="147"/>
      <c r="R72" s="147"/>
      <c r="S72" s="147"/>
      <c r="T72" s="148"/>
      <c r="U72" s="55">
        <v>1500</v>
      </c>
      <c r="V72" s="1"/>
    </row>
    <row r="73" spans="1:22" ht="16.5" thickBot="1" thickTop="1">
      <c r="A73" s="1"/>
      <c r="B73" s="125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7"/>
      <c r="V73" s="1"/>
    </row>
    <row r="74" spans="1:22" ht="29.25" thickTop="1">
      <c r="A74" s="1"/>
      <c r="B74" s="122" t="s">
        <v>27</v>
      </c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4"/>
      <c r="V74" s="1"/>
    </row>
    <row r="75" spans="1:22" ht="105" customHeight="1">
      <c r="A75" s="1"/>
      <c r="B75" s="159" t="s">
        <v>20</v>
      </c>
      <c r="C75" s="158"/>
      <c r="D75" s="58" t="s">
        <v>21</v>
      </c>
      <c r="E75" s="59" t="s">
        <v>22</v>
      </c>
      <c r="F75" s="59" t="s">
        <v>16</v>
      </c>
      <c r="G75" s="60" t="s">
        <v>23</v>
      </c>
      <c r="H75" s="59" t="s">
        <v>24</v>
      </c>
      <c r="I75" s="156" t="s">
        <v>25</v>
      </c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8"/>
      <c r="U75" s="61" t="s">
        <v>29</v>
      </c>
      <c r="V75" s="1"/>
    </row>
    <row r="76" spans="1:22" ht="15">
      <c r="A76" s="1"/>
      <c r="B76" s="181" t="s">
        <v>187</v>
      </c>
      <c r="C76" s="182"/>
      <c r="D76" s="40">
        <v>22151201</v>
      </c>
      <c r="E76" s="41">
        <v>0</v>
      </c>
      <c r="F76" s="42">
        <v>7000000</v>
      </c>
      <c r="G76" s="43">
        <v>0</v>
      </c>
      <c r="H76" s="44">
        <v>0</v>
      </c>
      <c r="I76" s="160">
        <v>0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2"/>
      <c r="U76" s="45">
        <f>+F76</f>
        <v>7000000</v>
      </c>
      <c r="V76" s="1"/>
    </row>
    <row r="77" spans="1:22" ht="15.75" thickBot="1">
      <c r="A77" s="1"/>
      <c r="B77" s="183"/>
      <c r="C77" s="138"/>
      <c r="D77" s="39"/>
      <c r="E77" s="46"/>
      <c r="F77" s="38"/>
      <c r="G77" s="38"/>
      <c r="H77" s="21"/>
      <c r="I77" s="139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47"/>
      <c r="V77" s="1"/>
    </row>
    <row r="78" spans="1:22" ht="30" thickBot="1" thickTop="1">
      <c r="A78" s="1"/>
      <c r="B78" s="50"/>
      <c r="C78" s="50"/>
      <c r="D78" s="51"/>
      <c r="E78" s="52"/>
      <c r="F78" s="51"/>
      <c r="G78" s="51"/>
      <c r="H78" s="53"/>
      <c r="I78" s="135" t="s">
        <v>30</v>
      </c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22">
        <f>+U76</f>
        <v>7000000</v>
      </c>
      <c r="V78" s="1"/>
    </row>
    <row r="79" spans="1:22" ht="16.5" thickBot="1" thickTop="1">
      <c r="A79" s="1"/>
      <c r="B79" s="125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7"/>
      <c r="V79" s="1"/>
    </row>
    <row r="80" spans="1:22" ht="29.25" thickTop="1">
      <c r="A80" s="1"/>
      <c r="B80" s="122" t="s">
        <v>28</v>
      </c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4"/>
      <c r="V80" s="1"/>
    </row>
    <row r="81" spans="1:22" ht="21.75" customHeight="1" thickBot="1">
      <c r="A81" s="1"/>
      <c r="B81" s="118" t="s">
        <v>3</v>
      </c>
      <c r="C81" s="153" t="s">
        <v>4</v>
      </c>
      <c r="D81" s="128" t="s">
        <v>19</v>
      </c>
      <c r="E81" s="128"/>
      <c r="F81" s="128" t="s">
        <v>5</v>
      </c>
      <c r="G81" s="128"/>
      <c r="H81" s="128"/>
      <c r="I81" s="165" t="s">
        <v>97</v>
      </c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3" t="s">
        <v>6</v>
      </c>
      <c r="V81" s="1"/>
    </row>
    <row r="82" spans="1:22" ht="21">
      <c r="A82" s="1"/>
      <c r="B82" s="118"/>
      <c r="C82" s="153"/>
      <c r="D82" s="128"/>
      <c r="E82" s="128"/>
      <c r="F82" s="128"/>
      <c r="G82" s="128"/>
      <c r="H82" s="166"/>
      <c r="I82" s="62" t="s">
        <v>7</v>
      </c>
      <c r="J82" s="63" t="s">
        <v>8</v>
      </c>
      <c r="K82" s="63" t="s">
        <v>9</v>
      </c>
      <c r="L82" s="63" t="s">
        <v>10</v>
      </c>
      <c r="M82" s="63" t="s">
        <v>9</v>
      </c>
      <c r="N82" s="63" t="s">
        <v>11</v>
      </c>
      <c r="O82" s="63" t="s">
        <v>11</v>
      </c>
      <c r="P82" s="63" t="s">
        <v>10</v>
      </c>
      <c r="Q82" s="63" t="s">
        <v>12</v>
      </c>
      <c r="R82" s="63" t="s">
        <v>13</v>
      </c>
      <c r="S82" s="63" t="s">
        <v>14</v>
      </c>
      <c r="T82" s="64" t="s">
        <v>15</v>
      </c>
      <c r="U82" s="164"/>
      <c r="V82" s="1"/>
    </row>
    <row r="83" spans="1:22" ht="29.25" customHeight="1" thickBot="1">
      <c r="A83" s="1"/>
      <c r="B83" s="33">
        <v>1</v>
      </c>
      <c r="C83" s="84">
        <v>0.2</v>
      </c>
      <c r="D83" s="212" t="s">
        <v>154</v>
      </c>
      <c r="E83" s="241"/>
      <c r="F83" s="205" t="s">
        <v>116</v>
      </c>
      <c r="G83" s="206"/>
      <c r="H83" s="206"/>
      <c r="I83" s="100"/>
      <c r="J83" s="93"/>
      <c r="K83" s="93"/>
      <c r="L83" s="93"/>
      <c r="M83" s="101"/>
      <c r="N83" s="101"/>
      <c r="O83" s="93"/>
      <c r="P83" s="93"/>
      <c r="Q83" s="93"/>
      <c r="R83" s="93"/>
      <c r="S83" s="93"/>
      <c r="T83" s="94"/>
      <c r="U83" s="91" t="s">
        <v>98</v>
      </c>
      <c r="V83" s="1"/>
    </row>
    <row r="84" spans="1:22" ht="24.75" thickBot="1" thickTop="1">
      <c r="A84" s="1"/>
      <c r="B84" s="34">
        <v>2</v>
      </c>
      <c r="C84" s="85">
        <v>0.6</v>
      </c>
      <c r="D84" s="242"/>
      <c r="E84" s="243"/>
      <c r="F84" s="207" t="s">
        <v>117</v>
      </c>
      <c r="G84" s="208"/>
      <c r="H84" s="208"/>
      <c r="I84" s="95"/>
      <c r="J84" s="96"/>
      <c r="K84" s="96"/>
      <c r="L84" s="96"/>
      <c r="M84" s="96"/>
      <c r="N84" s="97"/>
      <c r="O84" s="97"/>
      <c r="P84" s="97"/>
      <c r="Q84" s="97"/>
      <c r="R84" s="97"/>
      <c r="S84" s="97"/>
      <c r="T84" s="98"/>
      <c r="U84" s="91" t="s">
        <v>98</v>
      </c>
      <c r="V84" s="1"/>
    </row>
    <row r="85" spans="1:22" ht="24.75" thickBot="1" thickTop="1">
      <c r="A85" s="1"/>
      <c r="B85" s="34">
        <v>3</v>
      </c>
      <c r="C85" s="85">
        <v>0.2</v>
      </c>
      <c r="D85" s="244"/>
      <c r="E85" s="245"/>
      <c r="F85" s="207" t="s">
        <v>118</v>
      </c>
      <c r="G85" s="208"/>
      <c r="H85" s="208"/>
      <c r="I85" s="95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102"/>
      <c r="U85" s="91" t="s">
        <v>98</v>
      </c>
      <c r="V85" s="1"/>
    </row>
    <row r="86" spans="1:22" ht="24.75" thickBot="1" thickTop="1">
      <c r="A86" s="1"/>
      <c r="B86" s="34">
        <v>4</v>
      </c>
      <c r="C86" s="2"/>
      <c r="D86" s="176"/>
      <c r="E86" s="176"/>
      <c r="F86" s="141"/>
      <c r="G86" s="142"/>
      <c r="H86" s="142"/>
      <c r="I86" s="4"/>
      <c r="J86" s="5"/>
      <c r="K86" s="5"/>
      <c r="L86" s="5"/>
      <c r="M86" s="5"/>
      <c r="N86" s="5"/>
      <c r="O86" s="5"/>
      <c r="P86" s="5"/>
      <c r="Q86" s="5"/>
      <c r="R86" s="5"/>
      <c r="S86" s="5"/>
      <c r="T86" s="6"/>
      <c r="U86" s="30"/>
      <c r="V86" s="1"/>
    </row>
    <row r="87" spans="1:22" ht="24.75" thickBot="1" thickTop="1">
      <c r="A87" s="1"/>
      <c r="B87" s="34">
        <v>5</v>
      </c>
      <c r="C87" s="2"/>
      <c r="D87" s="176"/>
      <c r="E87" s="176"/>
      <c r="F87" s="141"/>
      <c r="G87" s="142"/>
      <c r="H87" s="142"/>
      <c r="I87" s="4"/>
      <c r="J87" s="5"/>
      <c r="K87" s="5"/>
      <c r="L87" s="5"/>
      <c r="M87" s="5"/>
      <c r="N87" s="5"/>
      <c r="O87" s="5"/>
      <c r="P87" s="5"/>
      <c r="Q87" s="5"/>
      <c r="R87" s="5"/>
      <c r="S87" s="5"/>
      <c r="T87" s="6"/>
      <c r="U87" s="30"/>
      <c r="V87" s="1"/>
    </row>
    <row r="88" spans="1:22" ht="24.75" thickBot="1" thickTop="1">
      <c r="A88" s="1"/>
      <c r="B88" s="35">
        <v>6</v>
      </c>
      <c r="C88" s="3"/>
      <c r="D88" s="176"/>
      <c r="E88" s="176"/>
      <c r="F88" s="141"/>
      <c r="G88" s="142"/>
      <c r="H88" s="142"/>
      <c r="I88" s="4"/>
      <c r="J88" s="5"/>
      <c r="K88" s="5"/>
      <c r="L88" s="5"/>
      <c r="M88" s="5"/>
      <c r="N88" s="5"/>
      <c r="O88" s="5"/>
      <c r="P88" s="5"/>
      <c r="Q88" s="5"/>
      <c r="R88" s="5"/>
      <c r="S88" s="5"/>
      <c r="T88" s="6"/>
      <c r="U88" s="30"/>
      <c r="V88" s="1"/>
    </row>
    <row r="89" spans="1:22" ht="24.75" thickBot="1" thickTop="1">
      <c r="A89" s="1"/>
      <c r="B89" s="36">
        <v>7</v>
      </c>
      <c r="C89" s="7"/>
      <c r="D89" s="176"/>
      <c r="E89" s="176"/>
      <c r="F89" s="141"/>
      <c r="G89" s="142"/>
      <c r="H89" s="142"/>
      <c r="I89" s="8"/>
      <c r="J89" s="9"/>
      <c r="K89" s="9"/>
      <c r="L89" s="9"/>
      <c r="M89" s="9"/>
      <c r="N89" s="9"/>
      <c r="O89" s="9"/>
      <c r="P89" s="9"/>
      <c r="Q89" s="9"/>
      <c r="R89" s="9"/>
      <c r="S89" s="9"/>
      <c r="T89" s="10"/>
      <c r="U89" s="31"/>
      <c r="V89" s="1"/>
    </row>
    <row r="90" spans="1:22" ht="24.75" thickBot="1" thickTop="1">
      <c r="A90" s="1"/>
      <c r="B90" s="36">
        <v>8</v>
      </c>
      <c r="C90" s="7"/>
      <c r="D90" s="176"/>
      <c r="E90" s="176"/>
      <c r="F90" s="141"/>
      <c r="G90" s="142"/>
      <c r="H90" s="142"/>
      <c r="I90" s="11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3"/>
      <c r="U90" s="31"/>
      <c r="V90" s="1"/>
    </row>
    <row r="91" spans="1:22" ht="24.75" thickBot="1" thickTop="1">
      <c r="A91" s="1"/>
      <c r="B91" s="36">
        <v>9</v>
      </c>
      <c r="C91" s="7"/>
      <c r="D91" s="176"/>
      <c r="E91" s="176"/>
      <c r="F91" s="141"/>
      <c r="G91" s="142"/>
      <c r="H91" s="142"/>
      <c r="I91" s="11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3"/>
      <c r="U91" s="31"/>
      <c r="V91" s="1"/>
    </row>
    <row r="92" spans="1:22" ht="24.75" thickBot="1" thickTop="1">
      <c r="A92" s="1"/>
      <c r="B92" s="37">
        <v>10</v>
      </c>
      <c r="C92" s="17"/>
      <c r="D92" s="180"/>
      <c r="E92" s="180"/>
      <c r="F92" s="144"/>
      <c r="G92" s="145"/>
      <c r="H92" s="145"/>
      <c r="I92" s="18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20"/>
      <c r="U92" s="32"/>
      <c r="V92" s="1"/>
    </row>
    <row r="93" spans="1:22" ht="15.75" thickTop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thickBo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thickBot="1" thickTop="1">
      <c r="A98" s="1"/>
      <c r="B98" s="125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7"/>
      <c r="V98" s="1"/>
    </row>
    <row r="99" spans="1:22" ht="29.25" thickTop="1">
      <c r="A99" s="1"/>
      <c r="B99" s="122" t="s">
        <v>26</v>
      </c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4"/>
      <c r="V99" s="1"/>
    </row>
    <row r="100" spans="1:22" ht="66.75" customHeight="1">
      <c r="A100" s="15"/>
      <c r="B100" s="56" t="s">
        <v>18</v>
      </c>
      <c r="C100" s="132" t="s">
        <v>0</v>
      </c>
      <c r="D100" s="133"/>
      <c r="E100" s="133"/>
      <c r="F100" s="133"/>
      <c r="G100" s="132" t="s">
        <v>1</v>
      </c>
      <c r="H100" s="134"/>
      <c r="I100" s="132" t="s">
        <v>2</v>
      </c>
      <c r="J100" s="133"/>
      <c r="K100" s="133"/>
      <c r="L100" s="133"/>
      <c r="M100" s="133"/>
      <c r="N100" s="134"/>
      <c r="O100" s="132" t="s">
        <v>96</v>
      </c>
      <c r="P100" s="133"/>
      <c r="Q100" s="133"/>
      <c r="R100" s="133"/>
      <c r="S100" s="133"/>
      <c r="T100" s="134"/>
      <c r="U100" s="57" t="s">
        <v>17</v>
      </c>
      <c r="V100" s="1"/>
    </row>
    <row r="101" spans="1:22" ht="44.25" customHeight="1" thickBot="1">
      <c r="A101" s="15"/>
      <c r="B101" s="16"/>
      <c r="C101" s="129" t="s">
        <v>54</v>
      </c>
      <c r="D101" s="130"/>
      <c r="E101" s="130"/>
      <c r="F101" s="130"/>
      <c r="G101" s="129" t="s">
        <v>55</v>
      </c>
      <c r="H101" s="131"/>
      <c r="I101" s="146">
        <v>0</v>
      </c>
      <c r="J101" s="147"/>
      <c r="K101" s="147"/>
      <c r="L101" s="147"/>
      <c r="M101" s="147"/>
      <c r="N101" s="148"/>
      <c r="O101" s="146">
        <v>2</v>
      </c>
      <c r="P101" s="147"/>
      <c r="Q101" s="147"/>
      <c r="R101" s="147"/>
      <c r="S101" s="147"/>
      <c r="T101" s="148"/>
      <c r="U101" s="55">
        <v>6</v>
      </c>
      <c r="V101" s="1"/>
    </row>
    <row r="102" spans="1:22" ht="16.5" thickBot="1" thickTop="1">
      <c r="A102" s="1"/>
      <c r="B102" s="125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7"/>
      <c r="V102" s="1"/>
    </row>
    <row r="103" spans="1:22" ht="29.25" thickTop="1">
      <c r="A103" s="1"/>
      <c r="B103" s="122" t="s">
        <v>27</v>
      </c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4"/>
      <c r="V103" s="1"/>
    </row>
    <row r="104" spans="1:22" ht="105" customHeight="1">
      <c r="A104" s="1"/>
      <c r="B104" s="159" t="s">
        <v>20</v>
      </c>
      <c r="C104" s="158"/>
      <c r="D104" s="58" t="s">
        <v>21</v>
      </c>
      <c r="E104" s="59" t="s">
        <v>22</v>
      </c>
      <c r="F104" s="59" t="s">
        <v>16</v>
      </c>
      <c r="G104" s="60" t="s">
        <v>23</v>
      </c>
      <c r="H104" s="59" t="s">
        <v>24</v>
      </c>
      <c r="I104" s="156" t="s">
        <v>25</v>
      </c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8"/>
      <c r="U104" s="61" t="s">
        <v>29</v>
      </c>
      <c r="V104" s="1"/>
    </row>
    <row r="105" spans="1:22" ht="15">
      <c r="A105" s="1"/>
      <c r="B105" s="181" t="s">
        <v>187</v>
      </c>
      <c r="C105" s="182"/>
      <c r="D105" s="40">
        <v>22151201</v>
      </c>
      <c r="E105" s="41">
        <v>0</v>
      </c>
      <c r="F105" s="42">
        <v>7000000</v>
      </c>
      <c r="G105" s="43">
        <v>0</v>
      </c>
      <c r="H105" s="44">
        <v>0</v>
      </c>
      <c r="I105" s="160">
        <v>0</v>
      </c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2"/>
      <c r="U105" s="45">
        <f>+F105</f>
        <v>7000000</v>
      </c>
      <c r="V105" s="1"/>
    </row>
    <row r="106" spans="1:22" ht="15.75" thickBot="1">
      <c r="A106" s="1"/>
      <c r="B106" s="183" t="s">
        <v>186</v>
      </c>
      <c r="C106" s="138"/>
      <c r="D106" s="39">
        <v>22152102</v>
      </c>
      <c r="E106" s="46">
        <v>0</v>
      </c>
      <c r="F106" s="38"/>
      <c r="G106" s="38"/>
      <c r="H106" s="21"/>
      <c r="I106" s="139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47"/>
      <c r="V106" s="1"/>
    </row>
    <row r="107" spans="1:22" ht="30" thickBot="1" thickTop="1">
      <c r="A107" s="1"/>
      <c r="B107" s="50"/>
      <c r="C107" s="50"/>
      <c r="D107" s="51"/>
      <c r="E107" s="52"/>
      <c r="F107" s="51"/>
      <c r="G107" s="51"/>
      <c r="H107" s="53"/>
      <c r="I107" s="135" t="s">
        <v>30</v>
      </c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22">
        <f>+U105</f>
        <v>7000000</v>
      </c>
      <c r="V107" s="1"/>
    </row>
    <row r="108" spans="1:22" ht="16.5" thickBot="1" thickTop="1">
      <c r="A108" s="1"/>
      <c r="B108" s="125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7"/>
      <c r="V108" s="1"/>
    </row>
    <row r="109" spans="1:22" ht="29.25" thickTop="1">
      <c r="A109" s="1"/>
      <c r="B109" s="122" t="s">
        <v>28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4"/>
      <c r="V109" s="1"/>
    </row>
    <row r="110" spans="1:22" ht="21.75" customHeight="1" thickBot="1">
      <c r="A110" s="1"/>
      <c r="B110" s="118" t="s">
        <v>3</v>
      </c>
      <c r="C110" s="153" t="s">
        <v>4</v>
      </c>
      <c r="D110" s="128" t="s">
        <v>19</v>
      </c>
      <c r="E110" s="128"/>
      <c r="F110" s="128" t="s">
        <v>5</v>
      </c>
      <c r="G110" s="128"/>
      <c r="H110" s="128"/>
      <c r="I110" s="165" t="s">
        <v>97</v>
      </c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3" t="s">
        <v>6</v>
      </c>
      <c r="V110" s="1"/>
    </row>
    <row r="111" spans="1:22" ht="21">
      <c r="A111" s="1"/>
      <c r="B111" s="118"/>
      <c r="C111" s="153"/>
      <c r="D111" s="128"/>
      <c r="E111" s="128"/>
      <c r="F111" s="128"/>
      <c r="G111" s="128"/>
      <c r="H111" s="166"/>
      <c r="I111" s="62" t="s">
        <v>7</v>
      </c>
      <c r="J111" s="63" t="s">
        <v>8</v>
      </c>
      <c r="K111" s="63" t="s">
        <v>9</v>
      </c>
      <c r="L111" s="63" t="s">
        <v>10</v>
      </c>
      <c r="M111" s="63" t="s">
        <v>9</v>
      </c>
      <c r="N111" s="63" t="s">
        <v>11</v>
      </c>
      <c r="O111" s="63" t="s">
        <v>11</v>
      </c>
      <c r="P111" s="63" t="s">
        <v>10</v>
      </c>
      <c r="Q111" s="63" t="s">
        <v>12</v>
      </c>
      <c r="R111" s="63" t="s">
        <v>13</v>
      </c>
      <c r="S111" s="63" t="s">
        <v>14</v>
      </c>
      <c r="T111" s="64" t="s">
        <v>15</v>
      </c>
      <c r="U111" s="164"/>
      <c r="V111" s="1"/>
    </row>
    <row r="112" spans="1:22" ht="24" thickBot="1">
      <c r="A112" s="1"/>
      <c r="B112" s="33">
        <v>1</v>
      </c>
      <c r="C112" s="84">
        <v>0.5</v>
      </c>
      <c r="D112" s="259" t="s">
        <v>155</v>
      </c>
      <c r="E112" s="259"/>
      <c r="F112" s="205" t="s">
        <v>188</v>
      </c>
      <c r="G112" s="206"/>
      <c r="H112" s="206"/>
      <c r="I112" s="92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4"/>
      <c r="U112" s="91" t="s">
        <v>98</v>
      </c>
      <c r="V112" s="1"/>
    </row>
    <row r="113" spans="1:22" ht="46.5" customHeight="1" thickBot="1" thickTop="1">
      <c r="A113" s="1"/>
      <c r="B113" s="34">
        <v>2</v>
      </c>
      <c r="C113" s="85">
        <v>0.5</v>
      </c>
      <c r="D113" s="203" t="s">
        <v>156</v>
      </c>
      <c r="E113" s="204"/>
      <c r="F113" s="207" t="s">
        <v>165</v>
      </c>
      <c r="G113" s="208"/>
      <c r="H113" s="208"/>
      <c r="I113" s="95"/>
      <c r="J113" s="96"/>
      <c r="K113" s="96"/>
      <c r="L113" s="96"/>
      <c r="M113" s="96"/>
      <c r="N113" s="96"/>
      <c r="O113" s="96"/>
      <c r="P113" s="96"/>
      <c r="Q113" s="96"/>
      <c r="R113" s="97"/>
      <c r="S113" s="96"/>
      <c r="T113" s="98"/>
      <c r="U113" s="91" t="s">
        <v>98</v>
      </c>
      <c r="V113" s="1"/>
    </row>
    <row r="114" spans="1:22" ht="24.75" thickBot="1" thickTop="1">
      <c r="A114" s="1"/>
      <c r="B114" s="34">
        <v>3</v>
      </c>
      <c r="C114" s="2"/>
      <c r="D114" s="176"/>
      <c r="E114" s="176"/>
      <c r="F114" s="141"/>
      <c r="G114" s="142"/>
      <c r="H114" s="142"/>
      <c r="I114" s="4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6"/>
      <c r="U114" s="30"/>
      <c r="V114" s="1"/>
    </row>
    <row r="115" spans="1:22" ht="24.75" thickBot="1" thickTop="1">
      <c r="A115" s="1"/>
      <c r="B115" s="34">
        <v>4</v>
      </c>
      <c r="C115" s="2"/>
      <c r="D115" s="176"/>
      <c r="E115" s="176"/>
      <c r="F115" s="141"/>
      <c r="G115" s="142"/>
      <c r="H115" s="142"/>
      <c r="I115" s="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6"/>
      <c r="U115" s="30"/>
      <c r="V115" s="1"/>
    </row>
    <row r="116" spans="1:22" ht="24.75" thickBot="1" thickTop="1">
      <c r="A116" s="1"/>
      <c r="B116" s="34">
        <v>5</v>
      </c>
      <c r="C116" s="2"/>
      <c r="D116" s="176"/>
      <c r="E116" s="176"/>
      <c r="F116" s="141"/>
      <c r="G116" s="142"/>
      <c r="H116" s="142"/>
      <c r="I116" s="4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6"/>
      <c r="U116" s="30"/>
      <c r="V116" s="1"/>
    </row>
    <row r="117" spans="1:22" ht="24.75" thickBot="1" thickTop="1">
      <c r="A117" s="1"/>
      <c r="B117" s="35">
        <v>6</v>
      </c>
      <c r="C117" s="3"/>
      <c r="D117" s="176"/>
      <c r="E117" s="176"/>
      <c r="F117" s="141"/>
      <c r="G117" s="142"/>
      <c r="H117" s="142"/>
      <c r="I117" s="4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6"/>
      <c r="U117" s="30"/>
      <c r="V117" s="1"/>
    </row>
    <row r="118" spans="1:22" ht="24.75" thickBot="1" thickTop="1">
      <c r="A118" s="1"/>
      <c r="B118" s="36">
        <v>7</v>
      </c>
      <c r="C118" s="7"/>
      <c r="D118" s="176"/>
      <c r="E118" s="176"/>
      <c r="F118" s="141"/>
      <c r="G118" s="142"/>
      <c r="H118" s="142"/>
      <c r="I118" s="8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10"/>
      <c r="U118" s="31"/>
      <c r="V118" s="1"/>
    </row>
    <row r="119" spans="1:22" ht="24.75" thickBot="1" thickTop="1">
      <c r="A119" s="1"/>
      <c r="B119" s="36">
        <v>8</v>
      </c>
      <c r="C119" s="7"/>
      <c r="D119" s="176"/>
      <c r="E119" s="176"/>
      <c r="F119" s="141"/>
      <c r="G119" s="142"/>
      <c r="H119" s="142"/>
      <c r="I119" s="11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3"/>
      <c r="U119" s="31"/>
      <c r="V119" s="1"/>
    </row>
    <row r="120" spans="1:22" ht="24.75" thickBot="1" thickTop="1">
      <c r="A120" s="1"/>
      <c r="B120" s="36">
        <v>9</v>
      </c>
      <c r="C120" s="7"/>
      <c r="D120" s="176"/>
      <c r="E120" s="176"/>
      <c r="F120" s="141"/>
      <c r="G120" s="142"/>
      <c r="H120" s="142"/>
      <c r="I120" s="11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3"/>
      <c r="U120" s="31"/>
      <c r="V120" s="1"/>
    </row>
    <row r="121" spans="1:22" ht="24.75" thickBot="1" thickTop="1">
      <c r="A121" s="1"/>
      <c r="B121" s="37">
        <v>10</v>
      </c>
      <c r="C121" s="17"/>
      <c r="D121" s="180"/>
      <c r="E121" s="180"/>
      <c r="F121" s="144"/>
      <c r="G121" s="145"/>
      <c r="H121" s="145"/>
      <c r="I121" s="18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20"/>
      <c r="U121" s="32"/>
      <c r="V121" s="1"/>
    </row>
    <row r="122" spans="1:22" ht="15.75" thickTop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6" ht="15.75" thickBot="1"/>
    <row r="127" spans="2:21" s="1" customFormat="1" ht="16.5" thickBot="1" thickTop="1">
      <c r="B127" s="125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7"/>
    </row>
    <row r="128" spans="2:21" s="1" customFormat="1" ht="29.25" thickTop="1">
      <c r="B128" s="122" t="s">
        <v>26</v>
      </c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4"/>
    </row>
    <row r="129" spans="1:21" s="1" customFormat="1" ht="66.75" customHeight="1">
      <c r="A129" s="15"/>
      <c r="B129" s="56" t="s">
        <v>18</v>
      </c>
      <c r="C129" s="132" t="s">
        <v>0</v>
      </c>
      <c r="D129" s="133"/>
      <c r="E129" s="133"/>
      <c r="F129" s="133"/>
      <c r="G129" s="132" t="s">
        <v>1</v>
      </c>
      <c r="H129" s="134"/>
      <c r="I129" s="132" t="s">
        <v>2</v>
      </c>
      <c r="J129" s="133"/>
      <c r="K129" s="133"/>
      <c r="L129" s="133"/>
      <c r="M129" s="133"/>
      <c r="N129" s="134"/>
      <c r="O129" s="132" t="s">
        <v>96</v>
      </c>
      <c r="P129" s="133"/>
      <c r="Q129" s="133"/>
      <c r="R129" s="133"/>
      <c r="S129" s="133"/>
      <c r="T129" s="134"/>
      <c r="U129" s="57" t="s">
        <v>17</v>
      </c>
    </row>
    <row r="130" spans="1:21" s="1" customFormat="1" ht="44.25" customHeight="1" thickBot="1">
      <c r="A130" s="15"/>
      <c r="B130" s="16"/>
      <c r="C130" s="129" t="s">
        <v>56</v>
      </c>
      <c r="D130" s="130"/>
      <c r="E130" s="130"/>
      <c r="F130" s="130"/>
      <c r="G130" s="129" t="s">
        <v>57</v>
      </c>
      <c r="H130" s="131"/>
      <c r="I130" s="146" t="s">
        <v>32</v>
      </c>
      <c r="J130" s="147"/>
      <c r="K130" s="147"/>
      <c r="L130" s="147"/>
      <c r="M130" s="147"/>
      <c r="N130" s="148"/>
      <c r="O130" s="146">
        <v>30</v>
      </c>
      <c r="P130" s="147"/>
      <c r="Q130" s="147"/>
      <c r="R130" s="147"/>
      <c r="S130" s="147"/>
      <c r="T130" s="148"/>
      <c r="U130" s="55">
        <v>100</v>
      </c>
    </row>
    <row r="131" spans="2:21" s="1" customFormat="1" ht="16.5" thickBot="1" thickTop="1">
      <c r="B131" s="125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7"/>
    </row>
    <row r="132" spans="2:21" s="1" customFormat="1" ht="29.25" thickTop="1">
      <c r="B132" s="122" t="s">
        <v>27</v>
      </c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4"/>
    </row>
    <row r="133" spans="2:21" s="1" customFormat="1" ht="105" customHeight="1">
      <c r="B133" s="159" t="s">
        <v>20</v>
      </c>
      <c r="C133" s="158"/>
      <c r="D133" s="58" t="s">
        <v>21</v>
      </c>
      <c r="E133" s="59" t="s">
        <v>22</v>
      </c>
      <c r="F133" s="59" t="s">
        <v>16</v>
      </c>
      <c r="G133" s="60" t="s">
        <v>23</v>
      </c>
      <c r="H133" s="59" t="s">
        <v>24</v>
      </c>
      <c r="I133" s="156" t="s">
        <v>25</v>
      </c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8"/>
      <c r="U133" s="61" t="s">
        <v>29</v>
      </c>
    </row>
    <row r="134" spans="2:21" s="1" customFormat="1" ht="15">
      <c r="B134" s="181" t="s">
        <v>187</v>
      </c>
      <c r="C134" s="182"/>
      <c r="D134" s="40">
        <v>22151201</v>
      </c>
      <c r="E134" s="41">
        <v>0</v>
      </c>
      <c r="F134" s="42">
        <v>2000000</v>
      </c>
      <c r="G134" s="43">
        <v>0</v>
      </c>
      <c r="H134" s="44">
        <v>0</v>
      </c>
      <c r="I134" s="160">
        <v>0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2"/>
      <c r="U134" s="45">
        <f>+F134</f>
        <v>2000000</v>
      </c>
    </row>
    <row r="135" spans="2:21" s="1" customFormat="1" ht="15.75" thickBot="1">
      <c r="B135" s="183"/>
      <c r="C135" s="138"/>
      <c r="D135" s="39"/>
      <c r="E135" s="46"/>
      <c r="F135" s="38"/>
      <c r="G135" s="38"/>
      <c r="H135" s="21"/>
      <c r="I135" s="139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47"/>
    </row>
    <row r="136" spans="2:21" s="1" customFormat="1" ht="30" thickBot="1" thickTop="1">
      <c r="B136" s="50"/>
      <c r="C136" s="50"/>
      <c r="D136" s="51"/>
      <c r="E136" s="52"/>
      <c r="F136" s="51"/>
      <c r="G136" s="51"/>
      <c r="H136" s="53"/>
      <c r="I136" s="135" t="s">
        <v>30</v>
      </c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22">
        <f>+U134</f>
        <v>2000000</v>
      </c>
    </row>
    <row r="137" spans="2:21" s="1" customFormat="1" ht="16.5" thickBot="1" thickTop="1">
      <c r="B137" s="125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7"/>
    </row>
    <row r="138" spans="2:21" s="1" customFormat="1" ht="29.25" thickTop="1">
      <c r="B138" s="122" t="s">
        <v>28</v>
      </c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4"/>
    </row>
    <row r="139" spans="2:21" s="1" customFormat="1" ht="21.75" customHeight="1" thickBot="1">
      <c r="B139" s="118" t="s">
        <v>3</v>
      </c>
      <c r="C139" s="153" t="s">
        <v>4</v>
      </c>
      <c r="D139" s="128" t="s">
        <v>19</v>
      </c>
      <c r="E139" s="128"/>
      <c r="F139" s="128" t="s">
        <v>5</v>
      </c>
      <c r="G139" s="128"/>
      <c r="H139" s="128"/>
      <c r="I139" s="165" t="s">
        <v>97</v>
      </c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3" t="s">
        <v>6</v>
      </c>
    </row>
    <row r="140" spans="2:21" s="1" customFormat="1" ht="21">
      <c r="B140" s="118"/>
      <c r="C140" s="153"/>
      <c r="D140" s="128"/>
      <c r="E140" s="128"/>
      <c r="F140" s="128"/>
      <c r="G140" s="128"/>
      <c r="H140" s="166"/>
      <c r="I140" s="62" t="s">
        <v>7</v>
      </c>
      <c r="J140" s="63" t="s">
        <v>8</v>
      </c>
      <c r="K140" s="63" t="s">
        <v>9</v>
      </c>
      <c r="L140" s="63" t="s">
        <v>10</v>
      </c>
      <c r="M140" s="63" t="s">
        <v>9</v>
      </c>
      <c r="N140" s="63" t="s">
        <v>11</v>
      </c>
      <c r="O140" s="63" t="s">
        <v>11</v>
      </c>
      <c r="P140" s="63" t="s">
        <v>10</v>
      </c>
      <c r="Q140" s="63" t="s">
        <v>12</v>
      </c>
      <c r="R140" s="63" t="s">
        <v>13</v>
      </c>
      <c r="S140" s="63" t="s">
        <v>14</v>
      </c>
      <c r="T140" s="64" t="s">
        <v>15</v>
      </c>
      <c r="U140" s="164"/>
    </row>
    <row r="141" spans="2:21" s="1" customFormat="1" ht="54" customHeight="1" thickBot="1">
      <c r="B141" s="33">
        <v>1</v>
      </c>
      <c r="C141" s="71">
        <v>1</v>
      </c>
      <c r="D141" s="203" t="s">
        <v>158</v>
      </c>
      <c r="E141" s="204"/>
      <c r="F141" s="205" t="s">
        <v>157</v>
      </c>
      <c r="G141" s="206"/>
      <c r="H141" s="206"/>
      <c r="I141" s="26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8"/>
      <c r="U141" s="91" t="s">
        <v>98</v>
      </c>
    </row>
    <row r="142" spans="2:21" s="1" customFormat="1" ht="24.75" thickBot="1" thickTop="1">
      <c r="B142" s="34">
        <v>2</v>
      </c>
      <c r="C142" s="2"/>
      <c r="D142" s="176"/>
      <c r="E142" s="176"/>
      <c r="F142" s="141"/>
      <c r="G142" s="142"/>
      <c r="H142" s="142"/>
      <c r="I142" s="4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6"/>
      <c r="U142" s="30"/>
    </row>
    <row r="143" spans="2:21" s="1" customFormat="1" ht="24.75" thickBot="1" thickTop="1">
      <c r="B143" s="34">
        <v>3</v>
      </c>
      <c r="C143" s="2"/>
      <c r="D143" s="176"/>
      <c r="E143" s="176"/>
      <c r="F143" s="141"/>
      <c r="G143" s="142"/>
      <c r="H143" s="142"/>
      <c r="I143" s="4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6"/>
      <c r="U143" s="30"/>
    </row>
    <row r="144" spans="2:21" s="1" customFormat="1" ht="24.75" thickBot="1" thickTop="1">
      <c r="B144" s="34">
        <v>4</v>
      </c>
      <c r="C144" s="2"/>
      <c r="D144" s="176"/>
      <c r="E144" s="176"/>
      <c r="F144" s="141"/>
      <c r="G144" s="142"/>
      <c r="H144" s="142"/>
      <c r="I144" s="4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6"/>
      <c r="U144" s="30"/>
    </row>
    <row r="145" spans="2:21" s="1" customFormat="1" ht="24.75" thickBot="1" thickTop="1">
      <c r="B145" s="34">
        <v>5</v>
      </c>
      <c r="C145" s="2"/>
      <c r="D145" s="176"/>
      <c r="E145" s="176"/>
      <c r="F145" s="141"/>
      <c r="G145" s="142"/>
      <c r="H145" s="142"/>
      <c r="I145" s="4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6"/>
      <c r="U145" s="30"/>
    </row>
    <row r="146" spans="2:21" s="1" customFormat="1" ht="24.75" thickBot="1" thickTop="1">
      <c r="B146" s="35">
        <v>6</v>
      </c>
      <c r="C146" s="3"/>
      <c r="D146" s="176"/>
      <c r="E146" s="176"/>
      <c r="F146" s="141"/>
      <c r="G146" s="142"/>
      <c r="H146" s="142"/>
      <c r="I146" s="4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6"/>
      <c r="U146" s="30"/>
    </row>
    <row r="147" spans="2:21" s="1" customFormat="1" ht="24.75" thickBot="1" thickTop="1">
      <c r="B147" s="36">
        <v>7</v>
      </c>
      <c r="C147" s="7"/>
      <c r="D147" s="176"/>
      <c r="E147" s="176"/>
      <c r="F147" s="141"/>
      <c r="G147" s="142"/>
      <c r="H147" s="142"/>
      <c r="I147" s="8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10"/>
      <c r="U147" s="31"/>
    </row>
    <row r="148" spans="2:21" s="1" customFormat="1" ht="24.75" thickBot="1" thickTop="1">
      <c r="B148" s="36">
        <v>8</v>
      </c>
      <c r="C148" s="7"/>
      <c r="D148" s="176"/>
      <c r="E148" s="176"/>
      <c r="F148" s="141"/>
      <c r="G148" s="142"/>
      <c r="H148" s="142"/>
      <c r="I148" s="11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3"/>
      <c r="U148" s="31"/>
    </row>
    <row r="149" spans="2:21" s="1" customFormat="1" ht="24.75" thickBot="1" thickTop="1">
      <c r="B149" s="36">
        <v>9</v>
      </c>
      <c r="C149" s="7"/>
      <c r="D149" s="176"/>
      <c r="E149" s="176"/>
      <c r="F149" s="141"/>
      <c r="G149" s="142"/>
      <c r="H149" s="142"/>
      <c r="I149" s="11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3"/>
      <c r="U149" s="31"/>
    </row>
    <row r="150" spans="2:21" s="1" customFormat="1" ht="24.75" thickBot="1" thickTop="1">
      <c r="B150" s="37">
        <v>10</v>
      </c>
      <c r="C150" s="17"/>
      <c r="D150" s="180"/>
      <c r="E150" s="180"/>
      <c r="F150" s="144"/>
      <c r="G150" s="145"/>
      <c r="H150" s="145"/>
      <c r="I150" s="18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20"/>
      <c r="U150" s="32"/>
    </row>
    <row r="151" ht="15.75" thickTop="1"/>
    <row r="155" ht="15.75" thickBot="1"/>
    <row r="156" spans="2:21" s="1" customFormat="1" ht="16.5" thickBot="1" thickTop="1">
      <c r="B156" s="125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7"/>
    </row>
    <row r="157" spans="2:21" s="1" customFormat="1" ht="29.25" thickTop="1">
      <c r="B157" s="122" t="s">
        <v>26</v>
      </c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4"/>
    </row>
    <row r="158" spans="1:21" s="1" customFormat="1" ht="68.25" customHeight="1">
      <c r="A158" s="15"/>
      <c r="B158" s="56" t="s">
        <v>18</v>
      </c>
      <c r="C158" s="132" t="s">
        <v>0</v>
      </c>
      <c r="D158" s="133"/>
      <c r="E158" s="133"/>
      <c r="F158" s="133"/>
      <c r="G158" s="132" t="s">
        <v>1</v>
      </c>
      <c r="H158" s="134"/>
      <c r="I158" s="132" t="s">
        <v>2</v>
      </c>
      <c r="J158" s="133"/>
      <c r="K158" s="133"/>
      <c r="L158" s="133"/>
      <c r="M158" s="133"/>
      <c r="N158" s="134"/>
      <c r="O158" s="132" t="s">
        <v>96</v>
      </c>
      <c r="P158" s="133"/>
      <c r="Q158" s="133"/>
      <c r="R158" s="133"/>
      <c r="S158" s="133"/>
      <c r="T158" s="134"/>
      <c r="U158" s="57" t="s">
        <v>17</v>
      </c>
    </row>
    <row r="159" spans="1:21" s="1" customFormat="1" ht="44.25" customHeight="1" thickBot="1">
      <c r="A159" s="15"/>
      <c r="B159" s="16"/>
      <c r="C159" s="129" t="s">
        <v>58</v>
      </c>
      <c r="D159" s="130"/>
      <c r="E159" s="130"/>
      <c r="F159" s="130"/>
      <c r="G159" s="129" t="s">
        <v>59</v>
      </c>
      <c r="H159" s="131"/>
      <c r="I159" s="146" t="s">
        <v>32</v>
      </c>
      <c r="J159" s="147"/>
      <c r="K159" s="147"/>
      <c r="L159" s="147"/>
      <c r="M159" s="147"/>
      <c r="N159" s="148"/>
      <c r="O159" s="146">
        <v>0</v>
      </c>
      <c r="P159" s="147"/>
      <c r="Q159" s="147"/>
      <c r="R159" s="147"/>
      <c r="S159" s="147"/>
      <c r="T159" s="148"/>
      <c r="U159" s="55">
        <v>1</v>
      </c>
    </row>
    <row r="160" spans="2:21" s="1" customFormat="1" ht="16.5" thickBot="1" thickTop="1">
      <c r="B160" s="125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7"/>
    </row>
    <row r="161" spans="2:21" s="1" customFormat="1" ht="29.25" thickTop="1">
      <c r="B161" s="122" t="s">
        <v>27</v>
      </c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4"/>
    </row>
    <row r="162" spans="2:21" s="1" customFormat="1" ht="105" customHeight="1">
      <c r="B162" s="159" t="s">
        <v>20</v>
      </c>
      <c r="C162" s="158"/>
      <c r="D162" s="58" t="s">
        <v>21</v>
      </c>
      <c r="E162" s="59" t="s">
        <v>22</v>
      </c>
      <c r="F162" s="59" t="s">
        <v>16</v>
      </c>
      <c r="G162" s="60" t="s">
        <v>23</v>
      </c>
      <c r="H162" s="59" t="s">
        <v>24</v>
      </c>
      <c r="I162" s="156" t="s">
        <v>25</v>
      </c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8"/>
      <c r="U162" s="61" t="s">
        <v>29</v>
      </c>
    </row>
    <row r="163" spans="2:21" s="1" customFormat="1" ht="15">
      <c r="B163" s="181" t="s">
        <v>185</v>
      </c>
      <c r="C163" s="182"/>
      <c r="D163" s="40">
        <v>22152201</v>
      </c>
      <c r="E163" s="41">
        <v>0</v>
      </c>
      <c r="F163" s="42">
        <v>6000000</v>
      </c>
      <c r="G163" s="43">
        <v>0</v>
      </c>
      <c r="H163" s="44">
        <v>0</v>
      </c>
      <c r="I163" s="160">
        <v>0</v>
      </c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2"/>
      <c r="U163" s="45">
        <f>+F163</f>
        <v>6000000</v>
      </c>
    </row>
    <row r="164" spans="2:21" s="1" customFormat="1" ht="15.75" thickBot="1">
      <c r="B164" s="183"/>
      <c r="C164" s="138"/>
      <c r="D164" s="39"/>
      <c r="E164" s="46"/>
      <c r="F164" s="38"/>
      <c r="G164" s="38"/>
      <c r="H164" s="21"/>
      <c r="I164" s="139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47"/>
    </row>
    <row r="165" spans="2:21" s="1" customFormat="1" ht="30" thickBot="1" thickTop="1">
      <c r="B165" s="50"/>
      <c r="C165" s="50"/>
      <c r="D165" s="51"/>
      <c r="E165" s="52"/>
      <c r="F165" s="51"/>
      <c r="G165" s="51"/>
      <c r="H165" s="53"/>
      <c r="I165" s="135" t="s">
        <v>30</v>
      </c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22">
        <f>+U163</f>
        <v>6000000</v>
      </c>
    </row>
    <row r="166" spans="2:21" s="1" customFormat="1" ht="16.5" thickBot="1" thickTop="1"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7"/>
    </row>
    <row r="167" spans="2:21" s="1" customFormat="1" ht="29.25" thickTop="1">
      <c r="B167" s="122" t="s">
        <v>28</v>
      </c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4"/>
    </row>
    <row r="168" spans="2:21" s="1" customFormat="1" ht="21.75" customHeight="1" thickBot="1">
      <c r="B168" s="118" t="s">
        <v>3</v>
      </c>
      <c r="C168" s="153" t="s">
        <v>4</v>
      </c>
      <c r="D168" s="128" t="s">
        <v>19</v>
      </c>
      <c r="E168" s="128"/>
      <c r="F168" s="128" t="s">
        <v>5</v>
      </c>
      <c r="G168" s="128"/>
      <c r="H168" s="128"/>
      <c r="I168" s="165" t="s">
        <v>97</v>
      </c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3" t="s">
        <v>6</v>
      </c>
    </row>
    <row r="169" spans="2:21" s="1" customFormat="1" ht="21">
      <c r="B169" s="118"/>
      <c r="C169" s="153"/>
      <c r="D169" s="128"/>
      <c r="E169" s="128"/>
      <c r="F169" s="128"/>
      <c r="G169" s="128"/>
      <c r="H169" s="166"/>
      <c r="I169" s="62" t="s">
        <v>7</v>
      </c>
      <c r="J169" s="63" t="s">
        <v>8</v>
      </c>
      <c r="K169" s="63" t="s">
        <v>9</v>
      </c>
      <c r="L169" s="63" t="s">
        <v>10</v>
      </c>
      <c r="M169" s="63" t="s">
        <v>9</v>
      </c>
      <c r="N169" s="63" t="s">
        <v>11</v>
      </c>
      <c r="O169" s="63" t="s">
        <v>11</v>
      </c>
      <c r="P169" s="63" t="s">
        <v>10</v>
      </c>
      <c r="Q169" s="63" t="s">
        <v>12</v>
      </c>
      <c r="R169" s="63" t="s">
        <v>13</v>
      </c>
      <c r="S169" s="63" t="s">
        <v>14</v>
      </c>
      <c r="T169" s="64" t="s">
        <v>15</v>
      </c>
      <c r="U169" s="164"/>
    </row>
    <row r="170" spans="2:21" s="1" customFormat="1" ht="24" thickBot="1">
      <c r="B170" s="33">
        <v>1</v>
      </c>
      <c r="C170" s="25"/>
      <c r="D170" s="260" t="s">
        <v>189</v>
      </c>
      <c r="E170" s="261"/>
      <c r="F170" s="190" t="s">
        <v>112</v>
      </c>
      <c r="G170" s="191"/>
      <c r="H170" s="191"/>
      <c r="I170" s="26"/>
      <c r="J170" s="27"/>
      <c r="K170" s="27"/>
      <c r="L170" s="27"/>
      <c r="M170" s="27"/>
      <c r="N170" s="27"/>
      <c r="O170" s="106"/>
      <c r="P170" s="27"/>
      <c r="Q170" s="27"/>
      <c r="R170" s="27"/>
      <c r="S170" s="27"/>
      <c r="T170" s="28"/>
      <c r="U170" s="29" t="s">
        <v>190</v>
      </c>
    </row>
    <row r="171" spans="2:21" s="1" customFormat="1" ht="24.75" thickBot="1" thickTop="1">
      <c r="B171" s="34">
        <v>2</v>
      </c>
      <c r="C171" s="2"/>
      <c r="D171" s="262"/>
      <c r="E171" s="263"/>
      <c r="F171" s="141" t="s">
        <v>113</v>
      </c>
      <c r="G171" s="142"/>
      <c r="H171" s="142"/>
      <c r="I171" s="4"/>
      <c r="J171" s="5"/>
      <c r="K171" s="5"/>
      <c r="L171" s="5"/>
      <c r="M171" s="5"/>
      <c r="N171" s="5"/>
      <c r="O171" s="5"/>
      <c r="P171" s="70"/>
      <c r="Q171" s="5"/>
      <c r="R171" s="5"/>
      <c r="S171" s="5"/>
      <c r="T171" s="6"/>
      <c r="U171" s="29" t="s">
        <v>190</v>
      </c>
    </row>
    <row r="172" spans="2:21" s="1" customFormat="1" ht="24.75" thickBot="1" thickTop="1">
      <c r="B172" s="34">
        <v>3</v>
      </c>
      <c r="C172" s="2"/>
      <c r="D172" s="262"/>
      <c r="E172" s="263"/>
      <c r="F172" s="141" t="s">
        <v>114</v>
      </c>
      <c r="G172" s="142"/>
      <c r="H172" s="142"/>
      <c r="I172" s="4"/>
      <c r="J172" s="5"/>
      <c r="K172" s="5"/>
      <c r="L172" s="5"/>
      <c r="M172" s="5"/>
      <c r="N172" s="5"/>
      <c r="O172" s="5"/>
      <c r="P172" s="5"/>
      <c r="Q172" s="70"/>
      <c r="R172" s="5"/>
      <c r="S172" s="5"/>
      <c r="T172" s="6"/>
      <c r="U172" s="29" t="s">
        <v>190</v>
      </c>
    </row>
    <row r="173" spans="2:21" s="1" customFormat="1" ht="24.75" thickBot="1" thickTop="1">
      <c r="B173" s="34">
        <v>4</v>
      </c>
      <c r="C173" s="2"/>
      <c r="D173" s="264"/>
      <c r="E173" s="265"/>
      <c r="F173" s="141" t="s">
        <v>115</v>
      </c>
      <c r="G173" s="142"/>
      <c r="H173" s="142"/>
      <c r="I173" s="4"/>
      <c r="J173" s="5"/>
      <c r="K173" s="5"/>
      <c r="L173" s="5"/>
      <c r="M173" s="5"/>
      <c r="N173" s="5"/>
      <c r="O173" s="5"/>
      <c r="P173" s="5"/>
      <c r="Q173" s="5"/>
      <c r="R173" s="70"/>
      <c r="S173" s="5"/>
      <c r="T173" s="6"/>
      <c r="U173" s="29" t="s">
        <v>190</v>
      </c>
    </row>
    <row r="174" spans="2:21" s="1" customFormat="1" ht="24.75" thickBot="1" thickTop="1">
      <c r="B174" s="34">
        <v>5</v>
      </c>
      <c r="C174" s="2"/>
      <c r="D174" s="176"/>
      <c r="E174" s="176"/>
      <c r="F174" s="141"/>
      <c r="G174" s="142"/>
      <c r="H174" s="142"/>
      <c r="I174" s="4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6"/>
      <c r="U174" s="30"/>
    </row>
    <row r="175" spans="2:21" s="1" customFormat="1" ht="24.75" thickBot="1" thickTop="1">
      <c r="B175" s="35">
        <v>6</v>
      </c>
      <c r="C175" s="3"/>
      <c r="D175" s="176"/>
      <c r="E175" s="176"/>
      <c r="F175" s="141"/>
      <c r="G175" s="142"/>
      <c r="H175" s="142"/>
      <c r="I175" s="4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6"/>
      <c r="U175" s="30"/>
    </row>
    <row r="176" spans="2:21" s="1" customFormat="1" ht="24.75" thickBot="1" thickTop="1">
      <c r="B176" s="36">
        <v>7</v>
      </c>
      <c r="C176" s="7"/>
      <c r="D176" s="176"/>
      <c r="E176" s="176"/>
      <c r="F176" s="141"/>
      <c r="G176" s="142"/>
      <c r="H176" s="142"/>
      <c r="I176" s="8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10"/>
      <c r="U176" s="31"/>
    </row>
    <row r="177" spans="2:21" s="1" customFormat="1" ht="24.75" thickBot="1" thickTop="1">
      <c r="B177" s="36">
        <v>8</v>
      </c>
      <c r="C177" s="7"/>
      <c r="D177" s="176"/>
      <c r="E177" s="176"/>
      <c r="F177" s="141"/>
      <c r="G177" s="142"/>
      <c r="H177" s="142"/>
      <c r="I177" s="11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3"/>
      <c r="U177" s="31"/>
    </row>
    <row r="178" spans="2:21" s="1" customFormat="1" ht="24.75" thickBot="1" thickTop="1">
      <c r="B178" s="36">
        <v>9</v>
      </c>
      <c r="C178" s="7"/>
      <c r="D178" s="176"/>
      <c r="E178" s="176"/>
      <c r="F178" s="141"/>
      <c r="G178" s="142"/>
      <c r="H178" s="142"/>
      <c r="I178" s="11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3"/>
      <c r="U178" s="31"/>
    </row>
    <row r="179" spans="2:21" s="1" customFormat="1" ht="24.75" thickBot="1" thickTop="1">
      <c r="B179" s="37">
        <v>10</v>
      </c>
      <c r="C179" s="17"/>
      <c r="D179" s="180"/>
      <c r="E179" s="180"/>
      <c r="F179" s="144"/>
      <c r="G179" s="145"/>
      <c r="H179" s="145"/>
      <c r="I179" s="18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20"/>
      <c r="U179" s="32"/>
    </row>
    <row r="180" ht="15.75" thickTop="1"/>
    <row r="184" ht="15.75" thickBot="1"/>
    <row r="185" spans="2:21" s="1" customFormat="1" ht="16.5" thickBot="1" thickTop="1">
      <c r="B185" s="125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7"/>
    </row>
    <row r="186" spans="2:21" s="1" customFormat="1" ht="29.25" thickTop="1">
      <c r="B186" s="122" t="s">
        <v>26</v>
      </c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4"/>
    </row>
    <row r="187" spans="1:21" s="1" customFormat="1" ht="73.5" customHeight="1">
      <c r="A187" s="15"/>
      <c r="B187" s="56" t="s">
        <v>18</v>
      </c>
      <c r="C187" s="132" t="s">
        <v>0</v>
      </c>
      <c r="D187" s="133"/>
      <c r="E187" s="133"/>
      <c r="F187" s="133"/>
      <c r="G187" s="132" t="s">
        <v>1</v>
      </c>
      <c r="H187" s="134"/>
      <c r="I187" s="132" t="s">
        <v>2</v>
      </c>
      <c r="J187" s="133"/>
      <c r="K187" s="133"/>
      <c r="L187" s="133"/>
      <c r="M187" s="133"/>
      <c r="N187" s="134"/>
      <c r="O187" s="132" t="s">
        <v>96</v>
      </c>
      <c r="P187" s="133"/>
      <c r="Q187" s="133"/>
      <c r="R187" s="133"/>
      <c r="S187" s="133"/>
      <c r="T187" s="134"/>
      <c r="U187" s="57" t="s">
        <v>17</v>
      </c>
    </row>
    <row r="188" spans="1:21" s="1" customFormat="1" ht="44.25" customHeight="1" thickBot="1">
      <c r="A188" s="15"/>
      <c r="B188" s="16"/>
      <c r="C188" s="129" t="s">
        <v>60</v>
      </c>
      <c r="D188" s="130"/>
      <c r="E188" s="130"/>
      <c r="F188" s="130"/>
      <c r="G188" s="129" t="s">
        <v>61</v>
      </c>
      <c r="H188" s="131"/>
      <c r="I188" s="146">
        <v>0</v>
      </c>
      <c r="J188" s="147"/>
      <c r="K188" s="147"/>
      <c r="L188" s="147"/>
      <c r="M188" s="147"/>
      <c r="N188" s="148"/>
      <c r="O188" s="146">
        <v>1</v>
      </c>
      <c r="P188" s="147"/>
      <c r="Q188" s="147"/>
      <c r="R188" s="147"/>
      <c r="S188" s="147"/>
      <c r="T188" s="148"/>
      <c r="U188" s="55">
        <v>4</v>
      </c>
    </row>
    <row r="189" spans="2:21" s="1" customFormat="1" ht="16.5" thickBot="1" thickTop="1">
      <c r="B189" s="125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7"/>
    </row>
    <row r="190" spans="2:21" s="1" customFormat="1" ht="29.25" thickTop="1">
      <c r="B190" s="122" t="s">
        <v>27</v>
      </c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4"/>
    </row>
    <row r="191" spans="2:21" s="1" customFormat="1" ht="105" customHeight="1">
      <c r="B191" s="159" t="s">
        <v>20</v>
      </c>
      <c r="C191" s="158"/>
      <c r="D191" s="58" t="s">
        <v>21</v>
      </c>
      <c r="E191" s="59" t="s">
        <v>22</v>
      </c>
      <c r="F191" s="59" t="s">
        <v>16</v>
      </c>
      <c r="G191" s="60" t="s">
        <v>23</v>
      </c>
      <c r="H191" s="59" t="s">
        <v>24</v>
      </c>
      <c r="I191" s="156" t="s">
        <v>25</v>
      </c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8"/>
      <c r="U191" s="61" t="s">
        <v>29</v>
      </c>
    </row>
    <row r="192" spans="2:21" s="1" customFormat="1" ht="15">
      <c r="B192" s="181" t="s">
        <v>191</v>
      </c>
      <c r="C192" s="182"/>
      <c r="D192" s="40">
        <v>22153101</v>
      </c>
      <c r="E192" s="41">
        <v>0</v>
      </c>
      <c r="F192" s="42">
        <v>8000000</v>
      </c>
      <c r="G192" s="43">
        <v>0</v>
      </c>
      <c r="H192" s="44">
        <v>0</v>
      </c>
      <c r="I192" s="160">
        <v>0</v>
      </c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2"/>
      <c r="U192" s="45">
        <f>+F192</f>
        <v>8000000</v>
      </c>
    </row>
    <row r="193" spans="2:21" s="1" customFormat="1" ht="15.75" thickBot="1">
      <c r="B193" s="183"/>
      <c r="C193" s="138"/>
      <c r="D193" s="39"/>
      <c r="E193" s="46"/>
      <c r="F193" s="38"/>
      <c r="G193" s="38"/>
      <c r="H193" s="21"/>
      <c r="I193" s="139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47"/>
    </row>
    <row r="194" spans="2:21" s="1" customFormat="1" ht="30" thickBot="1" thickTop="1">
      <c r="B194" s="50"/>
      <c r="C194" s="50"/>
      <c r="D194" s="51"/>
      <c r="E194" s="52"/>
      <c r="F194" s="51"/>
      <c r="G194" s="51"/>
      <c r="H194" s="53"/>
      <c r="I194" s="135" t="s">
        <v>30</v>
      </c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22">
        <f>+U192</f>
        <v>8000000</v>
      </c>
    </row>
    <row r="195" spans="2:21" s="1" customFormat="1" ht="16.5" thickBot="1" thickTop="1">
      <c r="B195" s="125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7"/>
    </row>
    <row r="196" spans="2:21" s="1" customFormat="1" ht="29.25" thickTop="1">
      <c r="B196" s="122" t="s">
        <v>28</v>
      </c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4"/>
    </row>
    <row r="197" spans="2:21" s="1" customFormat="1" ht="21.75" customHeight="1" thickBot="1">
      <c r="B197" s="118" t="s">
        <v>3</v>
      </c>
      <c r="C197" s="153" t="s">
        <v>4</v>
      </c>
      <c r="D197" s="128" t="s">
        <v>19</v>
      </c>
      <c r="E197" s="128"/>
      <c r="F197" s="128" t="s">
        <v>5</v>
      </c>
      <c r="G197" s="128"/>
      <c r="H197" s="128"/>
      <c r="I197" s="165" t="s">
        <v>97</v>
      </c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3" t="s">
        <v>6</v>
      </c>
    </row>
    <row r="198" spans="2:21" s="1" customFormat="1" ht="21.75" thickBot="1">
      <c r="B198" s="118"/>
      <c r="C198" s="153"/>
      <c r="D198" s="128"/>
      <c r="E198" s="128"/>
      <c r="F198" s="128"/>
      <c r="G198" s="128"/>
      <c r="H198" s="166"/>
      <c r="I198" s="62" t="s">
        <v>7</v>
      </c>
      <c r="J198" s="63" t="s">
        <v>8</v>
      </c>
      <c r="K198" s="63" t="s">
        <v>9</v>
      </c>
      <c r="L198" s="63" t="s">
        <v>10</v>
      </c>
      <c r="M198" s="63" t="s">
        <v>9</v>
      </c>
      <c r="N198" s="63" t="s">
        <v>11</v>
      </c>
      <c r="O198" s="63" t="s">
        <v>11</v>
      </c>
      <c r="P198" s="63" t="s">
        <v>10</v>
      </c>
      <c r="Q198" s="63" t="s">
        <v>12</v>
      </c>
      <c r="R198" s="63" t="s">
        <v>13</v>
      </c>
      <c r="S198" s="63" t="s">
        <v>14</v>
      </c>
      <c r="T198" s="64" t="s">
        <v>15</v>
      </c>
      <c r="U198" s="164"/>
    </row>
    <row r="199" spans="2:21" s="1" customFormat="1" ht="24" thickBot="1">
      <c r="B199" s="33">
        <v>1</v>
      </c>
      <c r="C199" s="84">
        <v>0.1</v>
      </c>
      <c r="D199" s="212" t="s">
        <v>159</v>
      </c>
      <c r="E199" s="256"/>
      <c r="F199" s="269" t="s">
        <v>119</v>
      </c>
      <c r="G199" s="270"/>
      <c r="H199" s="271"/>
      <c r="I199" s="26"/>
      <c r="J199" s="27"/>
      <c r="K199" s="27"/>
      <c r="L199" s="27"/>
      <c r="M199" s="69"/>
      <c r="N199" s="27"/>
      <c r="O199" s="27"/>
      <c r="P199" s="27"/>
      <c r="Q199" s="27"/>
      <c r="R199" s="27"/>
      <c r="S199" s="27"/>
      <c r="T199" s="28"/>
      <c r="U199" s="91" t="s">
        <v>98</v>
      </c>
    </row>
    <row r="200" spans="2:21" s="1" customFormat="1" ht="24.75" thickBot="1" thickTop="1">
      <c r="B200" s="34">
        <v>2</v>
      </c>
      <c r="C200" s="85">
        <v>0.1</v>
      </c>
      <c r="D200" s="272"/>
      <c r="E200" s="273"/>
      <c r="F200" s="266" t="s">
        <v>120</v>
      </c>
      <c r="G200" s="267"/>
      <c r="H200" s="268"/>
      <c r="I200" s="4"/>
      <c r="J200" s="5"/>
      <c r="K200" s="5"/>
      <c r="L200" s="5"/>
      <c r="M200" s="5"/>
      <c r="N200" s="70"/>
      <c r="O200" s="5"/>
      <c r="P200" s="5"/>
      <c r="Q200" s="5"/>
      <c r="R200" s="5"/>
      <c r="S200" s="5"/>
      <c r="T200" s="6"/>
      <c r="U200" s="91" t="s">
        <v>98</v>
      </c>
    </row>
    <row r="201" spans="2:21" s="1" customFormat="1" ht="24.75" thickBot="1" thickTop="1">
      <c r="B201" s="34">
        <v>3</v>
      </c>
      <c r="C201" s="85">
        <v>0.1</v>
      </c>
      <c r="D201" s="272"/>
      <c r="E201" s="273"/>
      <c r="F201" s="266" t="s">
        <v>121</v>
      </c>
      <c r="G201" s="267"/>
      <c r="H201" s="268"/>
      <c r="I201" s="4"/>
      <c r="J201" s="5"/>
      <c r="K201" s="5"/>
      <c r="L201" s="5"/>
      <c r="M201" s="5"/>
      <c r="N201" s="70"/>
      <c r="O201" s="5"/>
      <c r="P201" s="5"/>
      <c r="Q201" s="5"/>
      <c r="R201" s="5"/>
      <c r="S201" s="5"/>
      <c r="T201" s="6"/>
      <c r="U201" s="91" t="s">
        <v>98</v>
      </c>
    </row>
    <row r="202" spans="2:21" s="1" customFormat="1" ht="24.75" thickBot="1" thickTop="1">
      <c r="B202" s="34">
        <v>4</v>
      </c>
      <c r="C202" s="85">
        <v>0.7</v>
      </c>
      <c r="D202" s="274"/>
      <c r="E202" s="275"/>
      <c r="F202" s="266" t="s">
        <v>122</v>
      </c>
      <c r="G202" s="267"/>
      <c r="H202" s="268"/>
      <c r="I202" s="4"/>
      <c r="J202" s="5"/>
      <c r="K202" s="5"/>
      <c r="L202" s="5"/>
      <c r="M202" s="5"/>
      <c r="N202" s="70"/>
      <c r="O202" s="70"/>
      <c r="P202" s="70"/>
      <c r="Q202" s="5"/>
      <c r="R202" s="5"/>
      <c r="S202" s="5"/>
      <c r="T202" s="6"/>
      <c r="U202" s="91" t="s">
        <v>98</v>
      </c>
    </row>
    <row r="203" spans="2:21" s="1" customFormat="1" ht="24.75" thickBot="1" thickTop="1">
      <c r="B203" s="34">
        <v>5</v>
      </c>
      <c r="C203" s="88"/>
      <c r="D203" s="176"/>
      <c r="E203" s="176"/>
      <c r="F203" s="141"/>
      <c r="G203" s="142"/>
      <c r="H203" s="142"/>
      <c r="I203" s="4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6"/>
      <c r="U203" s="30"/>
    </row>
    <row r="204" spans="2:21" s="1" customFormat="1" ht="24.75" thickBot="1" thickTop="1">
      <c r="B204" s="35">
        <v>6</v>
      </c>
      <c r="C204" s="3"/>
      <c r="D204" s="176"/>
      <c r="E204" s="176"/>
      <c r="F204" s="141"/>
      <c r="G204" s="142"/>
      <c r="H204" s="142"/>
      <c r="I204" s="4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6"/>
      <c r="U204" s="30"/>
    </row>
    <row r="205" spans="2:21" s="1" customFormat="1" ht="24.75" thickBot="1" thickTop="1">
      <c r="B205" s="36">
        <v>7</v>
      </c>
      <c r="C205" s="7"/>
      <c r="D205" s="176"/>
      <c r="E205" s="176"/>
      <c r="F205" s="141"/>
      <c r="G205" s="142"/>
      <c r="H205" s="142"/>
      <c r="I205" s="8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10"/>
      <c r="U205" s="31"/>
    </row>
    <row r="206" spans="2:21" s="1" customFormat="1" ht="24.75" thickBot="1" thickTop="1">
      <c r="B206" s="36">
        <v>8</v>
      </c>
      <c r="C206" s="7"/>
      <c r="D206" s="176"/>
      <c r="E206" s="176"/>
      <c r="F206" s="141"/>
      <c r="G206" s="142"/>
      <c r="H206" s="142"/>
      <c r="I206" s="11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3"/>
      <c r="U206" s="31"/>
    </row>
    <row r="207" spans="2:21" s="1" customFormat="1" ht="24.75" thickBot="1" thickTop="1">
      <c r="B207" s="36">
        <v>9</v>
      </c>
      <c r="C207" s="7"/>
      <c r="D207" s="176"/>
      <c r="E207" s="176"/>
      <c r="F207" s="141"/>
      <c r="G207" s="142"/>
      <c r="H207" s="142"/>
      <c r="I207" s="11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3"/>
      <c r="U207" s="31"/>
    </row>
    <row r="208" spans="2:21" s="1" customFormat="1" ht="24.75" thickBot="1" thickTop="1">
      <c r="B208" s="37">
        <v>10</v>
      </c>
      <c r="C208" s="17"/>
      <c r="D208" s="180"/>
      <c r="E208" s="180"/>
      <c r="F208" s="144"/>
      <c r="G208" s="145"/>
      <c r="H208" s="145"/>
      <c r="I208" s="18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20"/>
      <c r="U208" s="32"/>
    </row>
    <row r="209" ht="15.75" thickTop="1"/>
    <row r="213" ht="15.75" thickBot="1"/>
    <row r="214" spans="2:21" s="1" customFormat="1" ht="16.5" thickBot="1" thickTop="1">
      <c r="B214" s="125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7"/>
    </row>
    <row r="215" spans="2:21" s="1" customFormat="1" ht="29.25" thickTop="1">
      <c r="B215" s="122" t="s">
        <v>26</v>
      </c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4"/>
    </row>
    <row r="216" spans="1:21" s="1" customFormat="1" ht="69.75" customHeight="1">
      <c r="A216" s="15"/>
      <c r="B216" s="56" t="s">
        <v>18</v>
      </c>
      <c r="C216" s="132" t="s">
        <v>0</v>
      </c>
      <c r="D216" s="133"/>
      <c r="E216" s="133"/>
      <c r="F216" s="133"/>
      <c r="G216" s="132" t="s">
        <v>1</v>
      </c>
      <c r="H216" s="134"/>
      <c r="I216" s="132" t="s">
        <v>2</v>
      </c>
      <c r="J216" s="133"/>
      <c r="K216" s="133"/>
      <c r="L216" s="133"/>
      <c r="M216" s="133"/>
      <c r="N216" s="134"/>
      <c r="O216" s="132" t="s">
        <v>96</v>
      </c>
      <c r="P216" s="133"/>
      <c r="Q216" s="133"/>
      <c r="R216" s="133"/>
      <c r="S216" s="133"/>
      <c r="T216" s="134"/>
      <c r="U216" s="57" t="s">
        <v>17</v>
      </c>
    </row>
    <row r="217" spans="1:21" s="1" customFormat="1" ht="44.25" customHeight="1" thickBot="1">
      <c r="A217" s="15"/>
      <c r="B217" s="16"/>
      <c r="C217" s="129" t="s">
        <v>62</v>
      </c>
      <c r="D217" s="130"/>
      <c r="E217" s="130"/>
      <c r="F217" s="130"/>
      <c r="G217" s="129" t="s">
        <v>63</v>
      </c>
      <c r="H217" s="131"/>
      <c r="I217" s="146">
        <v>0</v>
      </c>
      <c r="J217" s="147"/>
      <c r="K217" s="147"/>
      <c r="L217" s="147"/>
      <c r="M217" s="147"/>
      <c r="N217" s="148"/>
      <c r="O217" s="146">
        <v>1</v>
      </c>
      <c r="P217" s="147"/>
      <c r="Q217" s="147"/>
      <c r="R217" s="147"/>
      <c r="S217" s="147"/>
      <c r="T217" s="148"/>
      <c r="U217" s="55">
        <v>4</v>
      </c>
    </row>
    <row r="218" spans="2:21" s="1" customFormat="1" ht="16.5" thickBot="1" thickTop="1">
      <c r="B218" s="125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7"/>
    </row>
    <row r="219" spans="2:21" s="1" customFormat="1" ht="29.25" thickTop="1">
      <c r="B219" s="122" t="s">
        <v>27</v>
      </c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4"/>
    </row>
    <row r="220" spans="2:21" s="1" customFormat="1" ht="105" customHeight="1">
      <c r="B220" s="159" t="s">
        <v>20</v>
      </c>
      <c r="C220" s="158"/>
      <c r="D220" s="58" t="s">
        <v>21</v>
      </c>
      <c r="E220" s="59" t="s">
        <v>22</v>
      </c>
      <c r="F220" s="59" t="s">
        <v>16</v>
      </c>
      <c r="G220" s="60" t="s">
        <v>23</v>
      </c>
      <c r="H220" s="59" t="s">
        <v>24</v>
      </c>
      <c r="I220" s="156" t="s">
        <v>25</v>
      </c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8"/>
      <c r="U220" s="61" t="s">
        <v>29</v>
      </c>
    </row>
    <row r="221" spans="2:21" s="1" customFormat="1" ht="15">
      <c r="B221" s="181" t="s">
        <v>191</v>
      </c>
      <c r="C221" s="182"/>
      <c r="D221" s="40">
        <v>22153101</v>
      </c>
      <c r="E221" s="41">
        <v>0</v>
      </c>
      <c r="F221" s="42">
        <v>12000000</v>
      </c>
      <c r="G221" s="43">
        <v>0</v>
      </c>
      <c r="H221" s="44">
        <v>0</v>
      </c>
      <c r="I221" s="160">
        <v>0</v>
      </c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2"/>
      <c r="U221" s="45">
        <f>+F221</f>
        <v>12000000</v>
      </c>
    </row>
    <row r="222" spans="2:21" s="1" customFormat="1" ht="15.75" thickBot="1">
      <c r="B222" s="183"/>
      <c r="C222" s="138"/>
      <c r="D222" s="39"/>
      <c r="E222" s="46"/>
      <c r="F222" s="38"/>
      <c r="G222" s="38"/>
      <c r="H222" s="21"/>
      <c r="I222" s="139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47"/>
    </row>
    <row r="223" spans="2:21" s="1" customFormat="1" ht="30" thickBot="1" thickTop="1">
      <c r="B223" s="50"/>
      <c r="C223" s="50"/>
      <c r="D223" s="51"/>
      <c r="E223" s="52"/>
      <c r="F223" s="51"/>
      <c r="G223" s="51"/>
      <c r="H223" s="53"/>
      <c r="I223" s="135" t="s">
        <v>30</v>
      </c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22">
        <f>+U221</f>
        <v>12000000</v>
      </c>
    </row>
    <row r="224" spans="2:21" s="1" customFormat="1" ht="16.5" thickBot="1" thickTop="1">
      <c r="B224" s="125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7"/>
    </row>
    <row r="225" spans="2:21" s="1" customFormat="1" ht="29.25" thickTop="1">
      <c r="B225" s="122" t="s">
        <v>28</v>
      </c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4"/>
    </row>
    <row r="226" spans="2:21" s="1" customFormat="1" ht="21.75" customHeight="1" thickBot="1">
      <c r="B226" s="118" t="s">
        <v>3</v>
      </c>
      <c r="C226" s="153" t="s">
        <v>4</v>
      </c>
      <c r="D226" s="128" t="s">
        <v>19</v>
      </c>
      <c r="E226" s="128"/>
      <c r="F226" s="128" t="s">
        <v>5</v>
      </c>
      <c r="G226" s="128"/>
      <c r="H226" s="128"/>
      <c r="I226" s="165" t="s">
        <v>97</v>
      </c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3" t="s">
        <v>6</v>
      </c>
    </row>
    <row r="227" spans="2:21" s="1" customFormat="1" ht="21">
      <c r="B227" s="118"/>
      <c r="C227" s="153"/>
      <c r="D227" s="128"/>
      <c r="E227" s="128"/>
      <c r="F227" s="128"/>
      <c r="G227" s="128"/>
      <c r="H227" s="166"/>
      <c r="I227" s="62" t="s">
        <v>7</v>
      </c>
      <c r="J227" s="63" t="s">
        <v>8</v>
      </c>
      <c r="K227" s="63" t="s">
        <v>9</v>
      </c>
      <c r="L227" s="63" t="s">
        <v>10</v>
      </c>
      <c r="M227" s="63" t="s">
        <v>9</v>
      </c>
      <c r="N227" s="63" t="s">
        <v>11</v>
      </c>
      <c r="O227" s="63" t="s">
        <v>11</v>
      </c>
      <c r="P227" s="63" t="s">
        <v>10</v>
      </c>
      <c r="Q227" s="63" t="s">
        <v>12</v>
      </c>
      <c r="R227" s="63" t="s">
        <v>13</v>
      </c>
      <c r="S227" s="63" t="s">
        <v>14</v>
      </c>
      <c r="T227" s="64" t="s">
        <v>15</v>
      </c>
      <c r="U227" s="164"/>
    </row>
    <row r="228" spans="2:21" s="1" customFormat="1" ht="24" thickBot="1">
      <c r="B228" s="33">
        <v>1</v>
      </c>
      <c r="C228" s="84">
        <v>0.2</v>
      </c>
      <c r="D228" s="212" t="s">
        <v>159</v>
      </c>
      <c r="E228" s="241"/>
      <c r="F228" s="205" t="s">
        <v>119</v>
      </c>
      <c r="G228" s="206"/>
      <c r="H228" s="206"/>
      <c r="I228" s="26"/>
      <c r="J228" s="27"/>
      <c r="K228" s="27"/>
      <c r="L228" s="27"/>
      <c r="M228" s="69"/>
      <c r="N228" s="27"/>
      <c r="O228" s="27"/>
      <c r="P228" s="27"/>
      <c r="Q228" s="27"/>
      <c r="R228" s="27"/>
      <c r="S228" s="27"/>
      <c r="T228" s="28"/>
      <c r="U228" s="91" t="s">
        <v>98</v>
      </c>
    </row>
    <row r="229" spans="2:21" s="1" customFormat="1" ht="24.75" thickBot="1" thickTop="1">
      <c r="B229" s="34">
        <v>2</v>
      </c>
      <c r="C229" s="85">
        <v>0.2</v>
      </c>
      <c r="D229" s="242"/>
      <c r="E229" s="243"/>
      <c r="F229" s="207" t="s">
        <v>123</v>
      </c>
      <c r="G229" s="208"/>
      <c r="H229" s="208"/>
      <c r="I229" s="4"/>
      <c r="J229" s="5"/>
      <c r="K229" s="5"/>
      <c r="L229" s="5"/>
      <c r="M229" s="70"/>
      <c r="N229" s="5"/>
      <c r="O229" s="5"/>
      <c r="P229" s="5"/>
      <c r="Q229" s="5"/>
      <c r="R229" s="5"/>
      <c r="S229" s="5"/>
      <c r="T229" s="6"/>
      <c r="U229" s="91" t="s">
        <v>98</v>
      </c>
    </row>
    <row r="230" spans="2:21" s="1" customFormat="1" ht="24.75" thickBot="1" thickTop="1">
      <c r="B230" s="34">
        <v>3</v>
      </c>
      <c r="C230" s="85">
        <v>0.1</v>
      </c>
      <c r="D230" s="242"/>
      <c r="E230" s="243"/>
      <c r="F230" s="207" t="s">
        <v>124</v>
      </c>
      <c r="G230" s="208"/>
      <c r="H230" s="208"/>
      <c r="I230" s="4"/>
      <c r="J230" s="5"/>
      <c r="K230" s="5"/>
      <c r="L230" s="5"/>
      <c r="M230" s="5"/>
      <c r="N230" s="70"/>
      <c r="O230" s="5"/>
      <c r="P230" s="5"/>
      <c r="Q230" s="5"/>
      <c r="R230" s="5"/>
      <c r="S230" s="5"/>
      <c r="T230" s="6"/>
      <c r="U230" s="91" t="s">
        <v>98</v>
      </c>
    </row>
    <row r="231" spans="2:21" s="1" customFormat="1" ht="24.75" thickBot="1" thickTop="1">
      <c r="B231" s="34">
        <v>4</v>
      </c>
      <c r="C231" s="85">
        <v>0.5</v>
      </c>
      <c r="D231" s="242"/>
      <c r="E231" s="243"/>
      <c r="F231" s="207" t="s">
        <v>125</v>
      </c>
      <c r="G231" s="208"/>
      <c r="H231" s="208"/>
      <c r="I231" s="4"/>
      <c r="J231" s="5"/>
      <c r="K231" s="5"/>
      <c r="L231" s="5"/>
      <c r="M231" s="5"/>
      <c r="N231" s="70"/>
      <c r="O231" s="70"/>
      <c r="P231" s="70"/>
      <c r="Q231" s="5"/>
      <c r="R231" s="5"/>
      <c r="S231" s="5"/>
      <c r="T231" s="6"/>
      <c r="U231" s="91" t="s">
        <v>98</v>
      </c>
    </row>
    <row r="232" spans="2:21" s="1" customFormat="1" ht="24.75" thickBot="1" thickTop="1">
      <c r="B232" s="34">
        <v>5</v>
      </c>
      <c r="C232" s="2"/>
      <c r="D232" s="244"/>
      <c r="E232" s="245"/>
      <c r="F232" s="207"/>
      <c r="G232" s="208"/>
      <c r="H232" s="208"/>
      <c r="I232" s="4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6"/>
      <c r="U232" s="30"/>
    </row>
    <row r="233" spans="2:21" s="1" customFormat="1" ht="24.75" thickBot="1" thickTop="1">
      <c r="B233" s="35">
        <v>6</v>
      </c>
      <c r="C233" s="3"/>
      <c r="D233" s="176"/>
      <c r="E233" s="176"/>
      <c r="F233" s="141"/>
      <c r="G233" s="142"/>
      <c r="H233" s="142"/>
      <c r="I233" s="4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6"/>
      <c r="U233" s="30"/>
    </row>
    <row r="234" spans="2:21" s="1" customFormat="1" ht="24.75" thickBot="1" thickTop="1">
      <c r="B234" s="36">
        <v>7</v>
      </c>
      <c r="C234" s="7"/>
      <c r="D234" s="176"/>
      <c r="E234" s="176"/>
      <c r="F234" s="141"/>
      <c r="G234" s="142"/>
      <c r="H234" s="142"/>
      <c r="I234" s="8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10"/>
      <c r="U234" s="31"/>
    </row>
    <row r="235" spans="2:21" s="1" customFormat="1" ht="24.75" thickBot="1" thickTop="1">
      <c r="B235" s="36">
        <v>8</v>
      </c>
      <c r="C235" s="7"/>
      <c r="D235" s="176"/>
      <c r="E235" s="176"/>
      <c r="F235" s="141"/>
      <c r="G235" s="142"/>
      <c r="H235" s="142"/>
      <c r="I235" s="11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3"/>
      <c r="U235" s="31"/>
    </row>
    <row r="236" spans="2:21" s="1" customFormat="1" ht="24.75" thickBot="1" thickTop="1">
      <c r="B236" s="36">
        <v>9</v>
      </c>
      <c r="C236" s="7"/>
      <c r="D236" s="176"/>
      <c r="E236" s="176"/>
      <c r="F236" s="141"/>
      <c r="G236" s="142"/>
      <c r="H236" s="142"/>
      <c r="I236" s="11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3"/>
      <c r="U236" s="31"/>
    </row>
    <row r="237" spans="2:21" s="1" customFormat="1" ht="24.75" thickBot="1" thickTop="1">
      <c r="B237" s="37">
        <v>10</v>
      </c>
      <c r="C237" s="17"/>
      <c r="D237" s="180"/>
      <c r="E237" s="180"/>
      <c r="F237" s="144"/>
      <c r="G237" s="145"/>
      <c r="H237" s="145"/>
      <c r="I237" s="18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20"/>
      <c r="U237" s="32"/>
    </row>
    <row r="238" ht="15.75" thickTop="1"/>
    <row r="242" ht="15.75" thickBot="1"/>
    <row r="243" spans="2:21" s="1" customFormat="1" ht="16.5" thickBot="1" thickTop="1">
      <c r="B243" s="125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7"/>
    </row>
    <row r="244" spans="2:21" s="1" customFormat="1" ht="29.25" thickTop="1">
      <c r="B244" s="122" t="s">
        <v>26</v>
      </c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4"/>
    </row>
    <row r="245" spans="1:21" s="1" customFormat="1" ht="63" customHeight="1">
      <c r="A245" s="15"/>
      <c r="B245" s="56" t="s">
        <v>18</v>
      </c>
      <c r="C245" s="132" t="s">
        <v>0</v>
      </c>
      <c r="D245" s="133"/>
      <c r="E245" s="133"/>
      <c r="F245" s="133"/>
      <c r="G245" s="132" t="s">
        <v>1</v>
      </c>
      <c r="H245" s="134"/>
      <c r="I245" s="132" t="s">
        <v>2</v>
      </c>
      <c r="J245" s="133"/>
      <c r="K245" s="133"/>
      <c r="L245" s="133"/>
      <c r="M245" s="133"/>
      <c r="N245" s="134"/>
      <c r="O245" s="132" t="s">
        <v>96</v>
      </c>
      <c r="P245" s="133"/>
      <c r="Q245" s="133"/>
      <c r="R245" s="133"/>
      <c r="S245" s="133"/>
      <c r="T245" s="134"/>
      <c r="U245" s="57" t="s">
        <v>17</v>
      </c>
    </row>
    <row r="246" spans="1:21" s="1" customFormat="1" ht="44.25" customHeight="1" thickBot="1">
      <c r="A246" s="15"/>
      <c r="B246" s="16"/>
      <c r="C246" s="129" t="s">
        <v>64</v>
      </c>
      <c r="D246" s="130"/>
      <c r="E246" s="130"/>
      <c r="F246" s="130"/>
      <c r="G246" s="129" t="s">
        <v>65</v>
      </c>
      <c r="H246" s="131"/>
      <c r="I246" s="146" t="s">
        <v>32</v>
      </c>
      <c r="J246" s="147"/>
      <c r="K246" s="147"/>
      <c r="L246" s="147"/>
      <c r="M246" s="147"/>
      <c r="N246" s="148"/>
      <c r="O246" s="146">
        <v>1</v>
      </c>
      <c r="P246" s="147"/>
      <c r="Q246" s="147"/>
      <c r="R246" s="147"/>
      <c r="S246" s="147"/>
      <c r="T246" s="148"/>
      <c r="U246" s="55">
        <v>4</v>
      </c>
    </row>
    <row r="247" spans="2:21" s="1" customFormat="1" ht="16.5" thickBot="1" thickTop="1">
      <c r="B247" s="125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7"/>
    </row>
    <row r="248" spans="2:21" s="1" customFormat="1" ht="29.25" thickTop="1">
      <c r="B248" s="122" t="s">
        <v>27</v>
      </c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4"/>
    </row>
    <row r="249" spans="2:21" s="1" customFormat="1" ht="105" customHeight="1">
      <c r="B249" s="159" t="s">
        <v>20</v>
      </c>
      <c r="C249" s="158"/>
      <c r="D249" s="58" t="s">
        <v>21</v>
      </c>
      <c r="E249" s="59" t="s">
        <v>22</v>
      </c>
      <c r="F249" s="59" t="s">
        <v>16</v>
      </c>
      <c r="G249" s="60" t="s">
        <v>23</v>
      </c>
      <c r="H249" s="59" t="s">
        <v>24</v>
      </c>
      <c r="I249" s="156" t="s">
        <v>25</v>
      </c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8"/>
      <c r="U249" s="61" t="s">
        <v>29</v>
      </c>
    </row>
    <row r="250" spans="2:21" s="1" customFormat="1" ht="15">
      <c r="B250" s="181"/>
      <c r="C250" s="182"/>
      <c r="D250" s="40"/>
      <c r="E250" s="41"/>
      <c r="F250" s="42"/>
      <c r="G250" s="43"/>
      <c r="H250" s="44"/>
      <c r="I250" s="160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2"/>
      <c r="U250" s="45"/>
    </row>
    <row r="251" spans="2:21" s="1" customFormat="1" ht="15.75" thickBot="1">
      <c r="B251" s="183"/>
      <c r="C251" s="138"/>
      <c r="D251" s="39"/>
      <c r="E251" s="46"/>
      <c r="F251" s="38"/>
      <c r="G251" s="38"/>
      <c r="H251" s="21"/>
      <c r="I251" s="139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  <c r="T251" s="140"/>
      <c r="U251" s="47"/>
    </row>
    <row r="252" spans="2:21" s="1" customFormat="1" ht="30" thickBot="1" thickTop="1">
      <c r="B252" s="50"/>
      <c r="C252" s="50"/>
      <c r="D252" s="51"/>
      <c r="E252" s="52"/>
      <c r="F252" s="51"/>
      <c r="G252" s="51"/>
      <c r="H252" s="53"/>
      <c r="I252" s="135" t="s">
        <v>30</v>
      </c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22"/>
    </row>
    <row r="253" spans="2:21" s="1" customFormat="1" ht="16.5" thickBot="1" thickTop="1">
      <c r="B253" s="125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7"/>
    </row>
    <row r="254" spans="2:21" s="1" customFormat="1" ht="29.25" thickTop="1">
      <c r="B254" s="122" t="s">
        <v>28</v>
      </c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4"/>
    </row>
    <row r="255" spans="2:21" s="1" customFormat="1" ht="21.75" customHeight="1" thickBot="1">
      <c r="B255" s="118" t="s">
        <v>3</v>
      </c>
      <c r="C255" s="153" t="s">
        <v>4</v>
      </c>
      <c r="D255" s="128" t="s">
        <v>19</v>
      </c>
      <c r="E255" s="128"/>
      <c r="F255" s="128" t="s">
        <v>5</v>
      </c>
      <c r="G255" s="128"/>
      <c r="H255" s="128"/>
      <c r="I255" s="165" t="s">
        <v>97</v>
      </c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3" t="s">
        <v>6</v>
      </c>
    </row>
    <row r="256" spans="2:21" s="1" customFormat="1" ht="21.75" thickBot="1">
      <c r="B256" s="118"/>
      <c r="C256" s="153"/>
      <c r="D256" s="128"/>
      <c r="E256" s="128"/>
      <c r="F256" s="128"/>
      <c r="G256" s="128"/>
      <c r="H256" s="166"/>
      <c r="I256" s="62" t="s">
        <v>7</v>
      </c>
      <c r="J256" s="63" t="s">
        <v>8</v>
      </c>
      <c r="K256" s="63" t="s">
        <v>9</v>
      </c>
      <c r="L256" s="63" t="s">
        <v>10</v>
      </c>
      <c r="M256" s="63" t="s">
        <v>9</v>
      </c>
      <c r="N256" s="63" t="s">
        <v>11</v>
      </c>
      <c r="O256" s="63" t="s">
        <v>11</v>
      </c>
      <c r="P256" s="63" t="s">
        <v>10</v>
      </c>
      <c r="Q256" s="63" t="s">
        <v>12</v>
      </c>
      <c r="R256" s="63" t="s">
        <v>13</v>
      </c>
      <c r="S256" s="63" t="s">
        <v>14</v>
      </c>
      <c r="T256" s="64" t="s">
        <v>15</v>
      </c>
      <c r="U256" s="164"/>
    </row>
    <row r="257" spans="2:21" s="1" customFormat="1" ht="24" thickBot="1">
      <c r="B257" s="33">
        <v>1</v>
      </c>
      <c r="C257" s="84">
        <v>0.25</v>
      </c>
      <c r="D257" s="212" t="s">
        <v>160</v>
      </c>
      <c r="E257" s="256"/>
      <c r="F257" s="250" t="s">
        <v>126</v>
      </c>
      <c r="G257" s="251"/>
      <c r="H257" s="252"/>
      <c r="I257" s="26"/>
      <c r="J257" s="69"/>
      <c r="L257" s="27"/>
      <c r="M257" s="27"/>
      <c r="N257" s="27"/>
      <c r="O257" s="27"/>
      <c r="P257" s="27"/>
      <c r="Q257" s="27"/>
      <c r="R257" s="27"/>
      <c r="S257" s="27"/>
      <c r="T257" s="28"/>
      <c r="U257" s="74" t="s">
        <v>98</v>
      </c>
    </row>
    <row r="258" spans="2:21" s="1" customFormat="1" ht="24.75" thickBot="1" thickTop="1">
      <c r="B258" s="34">
        <v>2</v>
      </c>
      <c r="C258" s="85">
        <v>0.3</v>
      </c>
      <c r="D258" s="242"/>
      <c r="E258" s="257"/>
      <c r="F258" s="253" t="s">
        <v>127</v>
      </c>
      <c r="G258" s="254"/>
      <c r="H258" s="255"/>
      <c r="I258" s="4"/>
      <c r="J258" s="5"/>
      <c r="K258" s="70"/>
      <c r="L258" s="5"/>
      <c r="M258" s="5"/>
      <c r="N258" s="5"/>
      <c r="O258" s="5"/>
      <c r="P258" s="5"/>
      <c r="Q258" s="5"/>
      <c r="R258" s="5"/>
      <c r="S258" s="5"/>
      <c r="T258" s="6"/>
      <c r="U258" s="74" t="s">
        <v>98</v>
      </c>
    </row>
    <row r="259" spans="2:21" s="1" customFormat="1" ht="24.75" thickBot="1" thickTop="1">
      <c r="B259" s="34">
        <v>3</v>
      </c>
      <c r="C259" s="85">
        <v>0.45</v>
      </c>
      <c r="D259" s="244"/>
      <c r="E259" s="258"/>
      <c r="F259" s="253" t="s">
        <v>128</v>
      </c>
      <c r="G259" s="254"/>
      <c r="H259" s="255"/>
      <c r="I259" s="4"/>
      <c r="J259" s="5"/>
      <c r="K259" s="5"/>
      <c r="L259" s="70"/>
      <c r="M259" s="5"/>
      <c r="N259" s="5"/>
      <c r="O259" s="5"/>
      <c r="P259" s="5"/>
      <c r="Q259" s="5"/>
      <c r="R259" s="5"/>
      <c r="S259" s="5"/>
      <c r="T259" s="6"/>
      <c r="U259" s="74" t="s">
        <v>98</v>
      </c>
    </row>
    <row r="260" spans="2:21" s="1" customFormat="1" ht="24.75" thickBot="1" thickTop="1">
      <c r="B260" s="34">
        <v>4</v>
      </c>
      <c r="C260" s="2"/>
      <c r="D260" s="176"/>
      <c r="E260" s="176"/>
      <c r="F260" s="141"/>
      <c r="G260" s="142"/>
      <c r="H260" s="142"/>
      <c r="I260" s="4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6"/>
      <c r="U260" s="30"/>
    </row>
    <row r="261" spans="2:21" s="1" customFormat="1" ht="24.75" thickBot="1" thickTop="1">
      <c r="B261" s="34">
        <v>5</v>
      </c>
      <c r="C261" s="2"/>
      <c r="D261" s="176"/>
      <c r="E261" s="176"/>
      <c r="F261" s="141"/>
      <c r="G261" s="142"/>
      <c r="H261" s="142"/>
      <c r="I261" s="4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6"/>
      <c r="U261" s="30"/>
    </row>
    <row r="262" spans="2:21" s="1" customFormat="1" ht="24.75" thickBot="1" thickTop="1">
      <c r="B262" s="35">
        <v>6</v>
      </c>
      <c r="C262" s="3"/>
      <c r="D262" s="176"/>
      <c r="E262" s="176"/>
      <c r="F262" s="141"/>
      <c r="G262" s="142"/>
      <c r="H262" s="142"/>
      <c r="I262" s="4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6"/>
      <c r="U262" s="30"/>
    </row>
    <row r="263" spans="2:21" s="1" customFormat="1" ht="24.75" thickBot="1" thickTop="1">
      <c r="B263" s="36">
        <v>7</v>
      </c>
      <c r="C263" s="7"/>
      <c r="D263" s="176"/>
      <c r="E263" s="176"/>
      <c r="F263" s="141"/>
      <c r="G263" s="142"/>
      <c r="H263" s="142"/>
      <c r="I263" s="8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10"/>
      <c r="U263" s="31"/>
    </row>
    <row r="264" spans="2:21" s="1" customFormat="1" ht="24.75" thickBot="1" thickTop="1">
      <c r="B264" s="36">
        <v>8</v>
      </c>
      <c r="C264" s="7"/>
      <c r="D264" s="176"/>
      <c r="E264" s="176"/>
      <c r="F264" s="141"/>
      <c r="G264" s="142"/>
      <c r="H264" s="142"/>
      <c r="I264" s="11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3"/>
      <c r="U264" s="31"/>
    </row>
    <row r="265" spans="2:21" s="1" customFormat="1" ht="24.75" thickBot="1" thickTop="1">
      <c r="B265" s="36">
        <v>9</v>
      </c>
      <c r="C265" s="7"/>
      <c r="D265" s="176"/>
      <c r="E265" s="176"/>
      <c r="F265" s="141"/>
      <c r="G265" s="142"/>
      <c r="H265" s="142"/>
      <c r="I265" s="11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3"/>
      <c r="U265" s="31"/>
    </row>
    <row r="266" spans="2:21" s="1" customFormat="1" ht="24.75" thickBot="1" thickTop="1">
      <c r="B266" s="37">
        <v>10</v>
      </c>
      <c r="C266" s="17"/>
      <c r="D266" s="180"/>
      <c r="E266" s="180"/>
      <c r="F266" s="144"/>
      <c r="G266" s="145"/>
      <c r="H266" s="145"/>
      <c r="I266" s="18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20"/>
      <c r="U266" s="32"/>
    </row>
    <row r="267" ht="15.75" thickTop="1"/>
    <row r="271" ht="15.75" thickBot="1"/>
    <row r="272" spans="2:21" s="1" customFormat="1" ht="16.5" thickBot="1" thickTop="1">
      <c r="B272" s="125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7"/>
    </row>
    <row r="273" spans="2:21" s="1" customFormat="1" ht="29.25" thickTop="1">
      <c r="B273" s="122" t="s">
        <v>26</v>
      </c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4"/>
    </row>
    <row r="274" spans="1:21" s="1" customFormat="1" ht="68.25" customHeight="1">
      <c r="A274" s="15"/>
      <c r="B274" s="56" t="s">
        <v>18</v>
      </c>
      <c r="C274" s="132" t="s">
        <v>0</v>
      </c>
      <c r="D274" s="133"/>
      <c r="E274" s="133"/>
      <c r="F274" s="133"/>
      <c r="G274" s="132" t="s">
        <v>1</v>
      </c>
      <c r="H274" s="134"/>
      <c r="I274" s="132" t="s">
        <v>2</v>
      </c>
      <c r="J274" s="133"/>
      <c r="K274" s="133"/>
      <c r="L274" s="133"/>
      <c r="M274" s="133"/>
      <c r="N274" s="134"/>
      <c r="O274" s="132" t="s">
        <v>96</v>
      </c>
      <c r="P274" s="133"/>
      <c r="Q274" s="133"/>
      <c r="R274" s="133"/>
      <c r="S274" s="133"/>
      <c r="T274" s="134"/>
      <c r="U274" s="57" t="s">
        <v>17</v>
      </c>
    </row>
    <row r="275" spans="1:21" s="1" customFormat="1" ht="44.25" customHeight="1" thickBot="1">
      <c r="A275" s="15"/>
      <c r="B275" s="16"/>
      <c r="C275" s="129" t="s">
        <v>66</v>
      </c>
      <c r="D275" s="130"/>
      <c r="E275" s="130"/>
      <c r="F275" s="130"/>
      <c r="G275" s="129" t="s">
        <v>67</v>
      </c>
      <c r="H275" s="131"/>
      <c r="I275" s="146" t="s">
        <v>32</v>
      </c>
      <c r="J275" s="147"/>
      <c r="K275" s="147"/>
      <c r="L275" s="147"/>
      <c r="M275" s="147"/>
      <c r="N275" s="148"/>
      <c r="O275" s="146">
        <v>0</v>
      </c>
      <c r="P275" s="147"/>
      <c r="Q275" s="147"/>
      <c r="R275" s="147"/>
      <c r="S275" s="147"/>
      <c r="T275" s="148"/>
      <c r="U275" s="55">
        <v>1</v>
      </c>
    </row>
    <row r="276" spans="2:21" s="1" customFormat="1" ht="16.5" thickBot="1" thickTop="1">
      <c r="B276" s="125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7"/>
    </row>
    <row r="277" spans="2:21" s="1" customFormat="1" ht="29.25" thickTop="1">
      <c r="B277" s="122" t="s">
        <v>27</v>
      </c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4"/>
    </row>
    <row r="278" spans="2:21" s="1" customFormat="1" ht="105" customHeight="1">
      <c r="B278" s="159" t="s">
        <v>20</v>
      </c>
      <c r="C278" s="158"/>
      <c r="D278" s="58" t="s">
        <v>21</v>
      </c>
      <c r="E278" s="59" t="s">
        <v>22</v>
      </c>
      <c r="F278" s="59" t="s">
        <v>16</v>
      </c>
      <c r="G278" s="60" t="s">
        <v>23</v>
      </c>
      <c r="H278" s="59" t="s">
        <v>24</v>
      </c>
      <c r="I278" s="156" t="s">
        <v>25</v>
      </c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8"/>
      <c r="U278" s="61" t="s">
        <v>29</v>
      </c>
    </row>
    <row r="279" spans="2:21" s="1" customFormat="1" ht="15">
      <c r="B279" s="181"/>
      <c r="C279" s="182"/>
      <c r="D279" s="40"/>
      <c r="E279" s="41"/>
      <c r="F279" s="42"/>
      <c r="G279" s="43"/>
      <c r="H279" s="44"/>
      <c r="I279" s="160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2"/>
      <c r="U279" s="45"/>
    </row>
    <row r="280" spans="2:21" s="1" customFormat="1" ht="15.75" thickBot="1">
      <c r="B280" s="183"/>
      <c r="C280" s="138"/>
      <c r="D280" s="39"/>
      <c r="E280" s="46"/>
      <c r="F280" s="38"/>
      <c r="G280" s="38"/>
      <c r="H280" s="21"/>
      <c r="I280" s="139"/>
      <c r="J280" s="140"/>
      <c r="K280" s="140"/>
      <c r="L280" s="140"/>
      <c r="M280" s="140"/>
      <c r="N280" s="140"/>
      <c r="O280" s="140"/>
      <c r="P280" s="140"/>
      <c r="Q280" s="140"/>
      <c r="R280" s="140"/>
      <c r="S280" s="140"/>
      <c r="T280" s="140"/>
      <c r="U280" s="47"/>
    </row>
    <row r="281" spans="2:21" s="1" customFormat="1" ht="30" thickBot="1" thickTop="1">
      <c r="B281" s="50"/>
      <c r="C281" s="50"/>
      <c r="D281" s="51"/>
      <c r="E281" s="52"/>
      <c r="F281" s="51"/>
      <c r="G281" s="51"/>
      <c r="H281" s="53"/>
      <c r="I281" s="135" t="s">
        <v>30</v>
      </c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22"/>
    </row>
    <row r="282" spans="2:21" s="1" customFormat="1" ht="16.5" thickBot="1" thickTop="1">
      <c r="B282" s="125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7"/>
    </row>
    <row r="283" spans="2:21" s="1" customFormat="1" ht="29.25" thickTop="1">
      <c r="B283" s="122" t="s">
        <v>28</v>
      </c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4"/>
    </row>
    <row r="284" spans="2:21" s="1" customFormat="1" ht="21.75" customHeight="1" thickBot="1">
      <c r="B284" s="118" t="s">
        <v>3</v>
      </c>
      <c r="C284" s="153" t="s">
        <v>4</v>
      </c>
      <c r="D284" s="128" t="s">
        <v>19</v>
      </c>
      <c r="E284" s="128"/>
      <c r="F284" s="128" t="s">
        <v>5</v>
      </c>
      <c r="G284" s="128"/>
      <c r="H284" s="128"/>
      <c r="I284" s="165" t="s">
        <v>97</v>
      </c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3" t="s">
        <v>6</v>
      </c>
    </row>
    <row r="285" spans="2:21" s="1" customFormat="1" ht="21">
      <c r="B285" s="118"/>
      <c r="C285" s="153"/>
      <c r="D285" s="128"/>
      <c r="E285" s="128"/>
      <c r="F285" s="209"/>
      <c r="G285" s="209"/>
      <c r="H285" s="210"/>
      <c r="I285" s="62" t="s">
        <v>7</v>
      </c>
      <c r="J285" s="63" t="s">
        <v>8</v>
      </c>
      <c r="K285" s="63" t="s">
        <v>9</v>
      </c>
      <c r="L285" s="63" t="s">
        <v>10</v>
      </c>
      <c r="M285" s="63" t="s">
        <v>9</v>
      </c>
      <c r="N285" s="63" t="s">
        <v>11</v>
      </c>
      <c r="O285" s="63" t="s">
        <v>11</v>
      </c>
      <c r="P285" s="63" t="s">
        <v>10</v>
      </c>
      <c r="Q285" s="63" t="s">
        <v>12</v>
      </c>
      <c r="R285" s="63" t="s">
        <v>13</v>
      </c>
      <c r="S285" s="63" t="s">
        <v>14</v>
      </c>
      <c r="T285" s="64" t="s">
        <v>15</v>
      </c>
      <c r="U285" s="164"/>
    </row>
    <row r="286" spans="2:21" s="1" customFormat="1" ht="48.75" customHeight="1" thickBot="1">
      <c r="B286" s="33">
        <v>1</v>
      </c>
      <c r="C286" s="84">
        <v>1</v>
      </c>
      <c r="D286" s="203" t="s">
        <v>169</v>
      </c>
      <c r="E286" s="204"/>
      <c r="F286" s="249" t="s">
        <v>168</v>
      </c>
      <c r="G286" s="249"/>
      <c r="H286" s="249"/>
      <c r="I286" s="89"/>
      <c r="J286" s="79"/>
      <c r="L286" s="27"/>
      <c r="M286" s="27"/>
      <c r="N286" s="79"/>
      <c r="O286" s="69"/>
      <c r="P286" s="27"/>
      <c r="Q286" s="27"/>
      <c r="R286" s="27"/>
      <c r="S286" s="27"/>
      <c r="T286" s="28"/>
      <c r="U286" s="74" t="s">
        <v>98</v>
      </c>
    </row>
    <row r="287" spans="2:21" s="1" customFormat="1" ht="24.75" thickBot="1" thickTop="1">
      <c r="B287" s="34">
        <v>2</v>
      </c>
      <c r="C287" s="2"/>
      <c r="D287" s="176"/>
      <c r="E287" s="151"/>
      <c r="F287" s="218"/>
      <c r="G287" s="219"/>
      <c r="H287" s="219"/>
      <c r="I287" s="90"/>
      <c r="J287" s="5"/>
      <c r="K287" s="78"/>
      <c r="L287" s="5"/>
      <c r="M287" s="5"/>
      <c r="N287" s="5"/>
      <c r="O287" s="5"/>
      <c r="P287" s="5"/>
      <c r="Q287" s="5"/>
      <c r="R287" s="5"/>
      <c r="S287" s="5"/>
      <c r="T287" s="6"/>
      <c r="U287" s="74" t="s">
        <v>98</v>
      </c>
    </row>
    <row r="288" spans="2:21" s="1" customFormat="1" ht="24.75" thickBot="1" thickTop="1">
      <c r="B288" s="34">
        <v>3</v>
      </c>
      <c r="C288" s="2"/>
      <c r="D288" s="176"/>
      <c r="E288" s="176"/>
      <c r="F288" s="246"/>
      <c r="G288" s="247"/>
      <c r="H288" s="248"/>
      <c r="I288" s="4"/>
      <c r="J288" s="5"/>
      <c r="K288" s="5"/>
      <c r="L288" s="78"/>
      <c r="M288" s="5"/>
      <c r="N288" s="5"/>
      <c r="O288" s="5"/>
      <c r="P288" s="5"/>
      <c r="Q288" s="5"/>
      <c r="R288" s="5"/>
      <c r="S288" s="5"/>
      <c r="T288" s="6"/>
      <c r="U288" s="74" t="s">
        <v>98</v>
      </c>
    </row>
    <row r="289" spans="2:21" s="1" customFormat="1" ht="24.75" thickBot="1" thickTop="1">
      <c r="B289" s="34">
        <v>4</v>
      </c>
      <c r="C289" s="2"/>
      <c r="D289" s="176"/>
      <c r="E289" s="176"/>
      <c r="F289" s="190"/>
      <c r="G289" s="191"/>
      <c r="H289" s="191"/>
      <c r="I289" s="4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6"/>
      <c r="U289" s="30"/>
    </row>
    <row r="290" spans="2:21" s="1" customFormat="1" ht="24.75" thickBot="1" thickTop="1">
      <c r="B290" s="34">
        <v>5</v>
      </c>
      <c r="C290" s="2"/>
      <c r="D290" s="176"/>
      <c r="E290" s="176"/>
      <c r="F290" s="141"/>
      <c r="G290" s="142"/>
      <c r="H290" s="142"/>
      <c r="I290" s="4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6"/>
      <c r="U290" s="30"/>
    </row>
    <row r="291" spans="2:21" s="1" customFormat="1" ht="24.75" thickBot="1" thickTop="1">
      <c r="B291" s="35">
        <v>6</v>
      </c>
      <c r="C291" s="3"/>
      <c r="D291" s="176"/>
      <c r="E291" s="176"/>
      <c r="F291" s="141"/>
      <c r="G291" s="142"/>
      <c r="H291" s="142"/>
      <c r="I291" s="4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6"/>
      <c r="U291" s="30"/>
    </row>
    <row r="292" spans="2:21" s="1" customFormat="1" ht="24.75" thickBot="1" thickTop="1">
      <c r="B292" s="36">
        <v>7</v>
      </c>
      <c r="C292" s="7"/>
      <c r="D292" s="176"/>
      <c r="E292" s="176"/>
      <c r="F292" s="141"/>
      <c r="G292" s="142"/>
      <c r="H292" s="142"/>
      <c r="I292" s="8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10"/>
      <c r="U292" s="31"/>
    </row>
    <row r="293" spans="2:21" s="1" customFormat="1" ht="24.75" thickBot="1" thickTop="1">
      <c r="B293" s="36">
        <v>8</v>
      </c>
      <c r="C293" s="7"/>
      <c r="D293" s="176"/>
      <c r="E293" s="176"/>
      <c r="F293" s="141"/>
      <c r="G293" s="142"/>
      <c r="H293" s="142"/>
      <c r="I293" s="11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3"/>
      <c r="U293" s="31"/>
    </row>
    <row r="294" spans="2:21" s="1" customFormat="1" ht="24.75" thickBot="1" thickTop="1">
      <c r="B294" s="36">
        <v>9</v>
      </c>
      <c r="C294" s="7"/>
      <c r="D294" s="176"/>
      <c r="E294" s="176"/>
      <c r="F294" s="141"/>
      <c r="G294" s="142"/>
      <c r="H294" s="142"/>
      <c r="I294" s="11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3"/>
      <c r="U294" s="31"/>
    </row>
    <row r="295" spans="2:21" s="1" customFormat="1" ht="24.75" thickBot="1" thickTop="1">
      <c r="B295" s="37">
        <v>10</v>
      </c>
      <c r="C295" s="17"/>
      <c r="D295" s="180"/>
      <c r="E295" s="180"/>
      <c r="F295" s="144"/>
      <c r="G295" s="145"/>
      <c r="H295" s="145"/>
      <c r="I295" s="18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20"/>
      <c r="U295" s="32"/>
    </row>
    <row r="296" ht="15.75" thickTop="1"/>
    <row r="300" ht="15.75" thickBot="1"/>
    <row r="301" spans="2:21" s="1" customFormat="1" ht="16.5" thickBot="1" thickTop="1">
      <c r="B301" s="125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7"/>
    </row>
    <row r="302" spans="2:21" s="1" customFormat="1" ht="29.25" thickTop="1">
      <c r="B302" s="122" t="s">
        <v>26</v>
      </c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4"/>
    </row>
    <row r="303" spans="1:21" s="1" customFormat="1" ht="71.25" customHeight="1">
      <c r="A303" s="15"/>
      <c r="B303" s="56" t="s">
        <v>18</v>
      </c>
      <c r="C303" s="132" t="s">
        <v>0</v>
      </c>
      <c r="D303" s="133"/>
      <c r="E303" s="133"/>
      <c r="F303" s="133"/>
      <c r="G303" s="132" t="s">
        <v>1</v>
      </c>
      <c r="H303" s="134"/>
      <c r="I303" s="132" t="s">
        <v>2</v>
      </c>
      <c r="J303" s="133"/>
      <c r="K303" s="133"/>
      <c r="L303" s="133"/>
      <c r="M303" s="133"/>
      <c r="N303" s="134"/>
      <c r="O303" s="132" t="s">
        <v>96</v>
      </c>
      <c r="P303" s="133"/>
      <c r="Q303" s="133"/>
      <c r="R303" s="133"/>
      <c r="S303" s="133"/>
      <c r="T303" s="134"/>
      <c r="U303" s="57" t="s">
        <v>17</v>
      </c>
    </row>
    <row r="304" spans="1:21" s="1" customFormat="1" ht="44.25" customHeight="1" thickBot="1">
      <c r="A304" s="15"/>
      <c r="B304" s="16"/>
      <c r="C304" s="129" t="s">
        <v>68</v>
      </c>
      <c r="D304" s="130"/>
      <c r="E304" s="130"/>
      <c r="F304" s="130"/>
      <c r="G304" s="129" t="s">
        <v>69</v>
      </c>
      <c r="H304" s="131"/>
      <c r="I304" s="146">
        <v>0</v>
      </c>
      <c r="J304" s="147"/>
      <c r="K304" s="147"/>
      <c r="L304" s="147"/>
      <c r="M304" s="147"/>
      <c r="N304" s="148"/>
      <c r="O304" s="146">
        <v>0</v>
      </c>
      <c r="P304" s="147"/>
      <c r="Q304" s="147"/>
      <c r="R304" s="147"/>
      <c r="S304" s="147"/>
      <c r="T304" s="148"/>
      <c r="U304" s="55">
        <v>1</v>
      </c>
    </row>
    <row r="305" spans="2:21" s="1" customFormat="1" ht="16.5" thickBot="1" thickTop="1">
      <c r="B305" s="125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7"/>
    </row>
    <row r="306" spans="2:21" s="1" customFormat="1" ht="29.25" thickTop="1">
      <c r="B306" s="122" t="s">
        <v>27</v>
      </c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4"/>
    </row>
    <row r="307" spans="2:21" s="1" customFormat="1" ht="105" customHeight="1">
      <c r="B307" s="159" t="s">
        <v>20</v>
      </c>
      <c r="C307" s="158"/>
      <c r="D307" s="58" t="s">
        <v>21</v>
      </c>
      <c r="E307" s="59" t="s">
        <v>22</v>
      </c>
      <c r="F307" s="59" t="s">
        <v>16</v>
      </c>
      <c r="G307" s="60" t="s">
        <v>23</v>
      </c>
      <c r="H307" s="59" t="s">
        <v>24</v>
      </c>
      <c r="I307" s="156" t="s">
        <v>25</v>
      </c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8"/>
      <c r="U307" s="61" t="s">
        <v>29</v>
      </c>
    </row>
    <row r="308" spans="2:21" s="1" customFormat="1" ht="15">
      <c r="B308" s="181"/>
      <c r="C308" s="182"/>
      <c r="D308" s="40"/>
      <c r="E308" s="41"/>
      <c r="F308" s="42"/>
      <c r="G308" s="43"/>
      <c r="H308" s="44"/>
      <c r="I308" s="160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2"/>
      <c r="U308" s="45"/>
    </row>
    <row r="309" spans="2:21" s="1" customFormat="1" ht="15.75" thickBot="1">
      <c r="B309" s="183"/>
      <c r="C309" s="138"/>
      <c r="D309" s="39"/>
      <c r="E309" s="46"/>
      <c r="F309" s="38"/>
      <c r="G309" s="38"/>
      <c r="H309" s="21"/>
      <c r="I309" s="139"/>
      <c r="J309" s="140"/>
      <c r="K309" s="140"/>
      <c r="L309" s="140"/>
      <c r="M309" s="140"/>
      <c r="N309" s="140"/>
      <c r="O309" s="140"/>
      <c r="P309" s="140"/>
      <c r="Q309" s="140"/>
      <c r="R309" s="140"/>
      <c r="S309" s="140"/>
      <c r="T309" s="140"/>
      <c r="U309" s="47"/>
    </row>
    <row r="310" spans="2:21" s="1" customFormat="1" ht="30" thickBot="1" thickTop="1">
      <c r="B310" s="50"/>
      <c r="C310" s="50"/>
      <c r="D310" s="51"/>
      <c r="E310" s="52"/>
      <c r="F310" s="51"/>
      <c r="G310" s="51"/>
      <c r="H310" s="53"/>
      <c r="I310" s="135" t="s">
        <v>30</v>
      </c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6"/>
      <c r="U310" s="22"/>
    </row>
    <row r="311" spans="2:21" s="1" customFormat="1" ht="16.5" thickBot="1" thickTop="1">
      <c r="B311" s="125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7"/>
    </row>
    <row r="312" spans="2:21" s="1" customFormat="1" ht="29.25" thickTop="1">
      <c r="B312" s="122" t="s">
        <v>28</v>
      </c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4"/>
    </row>
    <row r="313" spans="2:21" s="1" customFormat="1" ht="21.75" customHeight="1" thickBot="1">
      <c r="B313" s="118" t="s">
        <v>3</v>
      </c>
      <c r="C313" s="153" t="s">
        <v>4</v>
      </c>
      <c r="D313" s="128" t="s">
        <v>19</v>
      </c>
      <c r="E313" s="128"/>
      <c r="F313" s="128" t="s">
        <v>5</v>
      </c>
      <c r="G313" s="128"/>
      <c r="H313" s="128"/>
      <c r="I313" s="165" t="s">
        <v>97</v>
      </c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3" t="s">
        <v>6</v>
      </c>
    </row>
    <row r="314" spans="2:21" s="1" customFormat="1" ht="21">
      <c r="B314" s="118"/>
      <c r="C314" s="153"/>
      <c r="D314" s="128"/>
      <c r="E314" s="128"/>
      <c r="F314" s="128"/>
      <c r="G314" s="128"/>
      <c r="H314" s="166"/>
      <c r="I314" s="62" t="s">
        <v>7</v>
      </c>
      <c r="J314" s="63" t="s">
        <v>8</v>
      </c>
      <c r="K314" s="63" t="s">
        <v>9</v>
      </c>
      <c r="L314" s="63" t="s">
        <v>10</v>
      </c>
      <c r="M314" s="63" t="s">
        <v>9</v>
      </c>
      <c r="N314" s="63" t="s">
        <v>11</v>
      </c>
      <c r="O314" s="63" t="s">
        <v>11</v>
      </c>
      <c r="P314" s="63" t="s">
        <v>10</v>
      </c>
      <c r="Q314" s="63" t="s">
        <v>12</v>
      </c>
      <c r="R314" s="63" t="s">
        <v>13</v>
      </c>
      <c r="S314" s="63" t="s">
        <v>14</v>
      </c>
      <c r="T314" s="64" t="s">
        <v>15</v>
      </c>
      <c r="U314" s="164"/>
    </row>
    <row r="315" spans="2:21" s="1" customFormat="1" ht="24" thickBot="1">
      <c r="B315" s="33">
        <v>1</v>
      </c>
      <c r="C315" s="25"/>
      <c r="D315" s="189"/>
      <c r="E315" s="189"/>
      <c r="F315" s="190"/>
      <c r="G315" s="191"/>
      <c r="H315" s="191"/>
      <c r="I315" s="26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8"/>
      <c r="U315" s="29"/>
    </row>
    <row r="316" spans="2:21" s="1" customFormat="1" ht="24.75" thickBot="1" thickTop="1">
      <c r="B316" s="34">
        <v>2</v>
      </c>
      <c r="C316" s="2"/>
      <c r="D316" s="176"/>
      <c r="E316" s="176"/>
      <c r="F316" s="141"/>
      <c r="G316" s="142"/>
      <c r="H316" s="142"/>
      <c r="I316" s="4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6"/>
      <c r="U316" s="30"/>
    </row>
    <row r="317" spans="2:21" s="1" customFormat="1" ht="24.75" thickBot="1" thickTop="1">
      <c r="B317" s="34">
        <v>3</v>
      </c>
      <c r="C317" s="2"/>
      <c r="D317" s="176"/>
      <c r="E317" s="176"/>
      <c r="F317" s="141"/>
      <c r="G317" s="142"/>
      <c r="H317" s="142"/>
      <c r="I317" s="4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6"/>
      <c r="U317" s="30"/>
    </row>
    <row r="318" spans="2:21" s="1" customFormat="1" ht="24.75" thickBot="1" thickTop="1">
      <c r="B318" s="34">
        <v>4</v>
      </c>
      <c r="C318" s="2"/>
      <c r="D318" s="176"/>
      <c r="E318" s="176"/>
      <c r="F318" s="141"/>
      <c r="G318" s="142"/>
      <c r="H318" s="142"/>
      <c r="I318" s="4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6"/>
      <c r="U318" s="30"/>
    </row>
    <row r="319" spans="2:21" s="1" customFormat="1" ht="24.75" thickBot="1" thickTop="1">
      <c r="B319" s="34">
        <v>5</v>
      </c>
      <c r="C319" s="2"/>
      <c r="D319" s="176"/>
      <c r="E319" s="176"/>
      <c r="F319" s="141"/>
      <c r="G319" s="142"/>
      <c r="H319" s="142"/>
      <c r="I319" s="4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6"/>
      <c r="U319" s="30"/>
    </row>
    <row r="320" spans="2:21" s="1" customFormat="1" ht="24.75" thickBot="1" thickTop="1">
      <c r="B320" s="35">
        <v>6</v>
      </c>
      <c r="C320" s="3"/>
      <c r="D320" s="176"/>
      <c r="E320" s="176"/>
      <c r="F320" s="141"/>
      <c r="G320" s="142"/>
      <c r="H320" s="142"/>
      <c r="I320" s="4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6"/>
      <c r="U320" s="30"/>
    </row>
    <row r="321" spans="2:21" s="1" customFormat="1" ht="24.75" thickBot="1" thickTop="1">
      <c r="B321" s="36">
        <v>7</v>
      </c>
      <c r="C321" s="7"/>
      <c r="D321" s="176"/>
      <c r="E321" s="176"/>
      <c r="F321" s="141"/>
      <c r="G321" s="142"/>
      <c r="H321" s="142"/>
      <c r="I321" s="8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10"/>
      <c r="U321" s="31"/>
    </row>
    <row r="322" spans="2:21" s="1" customFormat="1" ht="24.75" thickBot="1" thickTop="1">
      <c r="B322" s="36">
        <v>8</v>
      </c>
      <c r="C322" s="7"/>
      <c r="D322" s="176"/>
      <c r="E322" s="176"/>
      <c r="F322" s="141"/>
      <c r="G322" s="142"/>
      <c r="H322" s="142"/>
      <c r="I322" s="11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3"/>
      <c r="U322" s="31"/>
    </row>
    <row r="323" spans="2:21" s="1" customFormat="1" ht="24.75" thickBot="1" thickTop="1">
      <c r="B323" s="36">
        <v>9</v>
      </c>
      <c r="C323" s="7"/>
      <c r="D323" s="176"/>
      <c r="E323" s="176"/>
      <c r="F323" s="141"/>
      <c r="G323" s="142"/>
      <c r="H323" s="142"/>
      <c r="I323" s="11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3"/>
      <c r="U323" s="31"/>
    </row>
    <row r="324" spans="2:21" s="1" customFormat="1" ht="24.75" thickBot="1" thickTop="1">
      <c r="B324" s="37">
        <v>10</v>
      </c>
      <c r="C324" s="17"/>
      <c r="D324" s="180"/>
      <c r="E324" s="180"/>
      <c r="F324" s="144"/>
      <c r="G324" s="145"/>
      <c r="H324" s="145"/>
      <c r="I324" s="18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20"/>
      <c r="U324" s="32"/>
    </row>
    <row r="325" ht="15.75" thickTop="1"/>
    <row r="329" ht="15.75" thickBot="1"/>
    <row r="330" spans="2:21" s="1" customFormat="1" ht="16.5" thickBot="1" thickTop="1">
      <c r="B330" s="125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7"/>
    </row>
    <row r="331" spans="2:21" s="1" customFormat="1" ht="29.25" thickTop="1">
      <c r="B331" s="122" t="s">
        <v>26</v>
      </c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4"/>
    </row>
    <row r="332" spans="1:21" s="1" customFormat="1" ht="68.25" customHeight="1">
      <c r="A332" s="15"/>
      <c r="B332" s="56" t="s">
        <v>18</v>
      </c>
      <c r="C332" s="132" t="s">
        <v>0</v>
      </c>
      <c r="D332" s="133"/>
      <c r="E332" s="133"/>
      <c r="F332" s="133"/>
      <c r="G332" s="132" t="s">
        <v>1</v>
      </c>
      <c r="H332" s="134"/>
      <c r="I332" s="132" t="s">
        <v>2</v>
      </c>
      <c r="J332" s="133"/>
      <c r="K332" s="133"/>
      <c r="L332" s="133"/>
      <c r="M332" s="133"/>
      <c r="N332" s="134"/>
      <c r="O332" s="132" t="s">
        <v>96</v>
      </c>
      <c r="P332" s="133"/>
      <c r="Q332" s="133"/>
      <c r="R332" s="133"/>
      <c r="S332" s="133"/>
      <c r="T332" s="134"/>
      <c r="U332" s="57" t="s">
        <v>17</v>
      </c>
    </row>
    <row r="333" spans="1:21" s="1" customFormat="1" ht="44.25" customHeight="1" thickBot="1">
      <c r="A333" s="15"/>
      <c r="B333" s="16"/>
      <c r="C333" s="129" t="s">
        <v>70</v>
      </c>
      <c r="D333" s="130"/>
      <c r="E333" s="130"/>
      <c r="F333" s="130"/>
      <c r="G333" s="129" t="s">
        <v>71</v>
      </c>
      <c r="H333" s="131"/>
      <c r="I333" s="146">
        <v>0</v>
      </c>
      <c r="J333" s="147"/>
      <c r="K333" s="147"/>
      <c r="L333" s="147"/>
      <c r="M333" s="147"/>
      <c r="N333" s="148"/>
      <c r="O333" s="146">
        <v>1</v>
      </c>
      <c r="P333" s="147"/>
      <c r="Q333" s="147"/>
      <c r="R333" s="147"/>
      <c r="S333" s="147"/>
      <c r="T333" s="148"/>
      <c r="U333" s="55">
        <v>3</v>
      </c>
    </row>
    <row r="334" spans="2:21" s="1" customFormat="1" ht="16.5" thickBot="1" thickTop="1">
      <c r="B334" s="125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7"/>
    </row>
    <row r="335" spans="2:21" s="1" customFormat="1" ht="29.25" thickTop="1">
      <c r="B335" s="122" t="s">
        <v>27</v>
      </c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4"/>
    </row>
    <row r="336" spans="2:21" s="1" customFormat="1" ht="105" customHeight="1">
      <c r="B336" s="159" t="s">
        <v>20</v>
      </c>
      <c r="C336" s="158"/>
      <c r="D336" s="58" t="s">
        <v>21</v>
      </c>
      <c r="E336" s="59" t="s">
        <v>22</v>
      </c>
      <c r="F336" s="59" t="s">
        <v>16</v>
      </c>
      <c r="G336" s="60" t="s">
        <v>23</v>
      </c>
      <c r="H336" s="59" t="s">
        <v>24</v>
      </c>
      <c r="I336" s="156" t="s">
        <v>25</v>
      </c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8"/>
      <c r="U336" s="61" t="s">
        <v>29</v>
      </c>
    </row>
    <row r="337" spans="2:21" s="1" customFormat="1" ht="15">
      <c r="B337" s="181" t="s">
        <v>192</v>
      </c>
      <c r="C337" s="182"/>
      <c r="D337" s="40">
        <v>22152202</v>
      </c>
      <c r="E337" s="41">
        <v>0</v>
      </c>
      <c r="F337" s="42">
        <v>5000000</v>
      </c>
      <c r="G337" s="43">
        <v>0</v>
      </c>
      <c r="H337" s="44">
        <v>0</v>
      </c>
      <c r="I337" s="160">
        <v>0</v>
      </c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2"/>
      <c r="U337" s="45">
        <f>+F337</f>
        <v>5000000</v>
      </c>
    </row>
    <row r="338" spans="2:21" s="1" customFormat="1" ht="15.75" thickBot="1">
      <c r="B338" s="183"/>
      <c r="C338" s="138"/>
      <c r="D338" s="39"/>
      <c r="E338" s="46"/>
      <c r="F338" s="38"/>
      <c r="G338" s="38"/>
      <c r="H338" s="21"/>
      <c r="I338" s="139"/>
      <c r="J338" s="140"/>
      <c r="K338" s="140"/>
      <c r="L338" s="140"/>
      <c r="M338" s="140"/>
      <c r="N338" s="140"/>
      <c r="O338" s="140"/>
      <c r="P338" s="140"/>
      <c r="Q338" s="140"/>
      <c r="R338" s="140"/>
      <c r="S338" s="140"/>
      <c r="T338" s="140"/>
      <c r="U338" s="47"/>
    </row>
    <row r="339" spans="2:21" s="1" customFormat="1" ht="30" thickBot="1" thickTop="1">
      <c r="B339" s="50"/>
      <c r="C339" s="50"/>
      <c r="D339" s="51"/>
      <c r="E339" s="52"/>
      <c r="F339" s="51"/>
      <c r="G339" s="51"/>
      <c r="H339" s="53"/>
      <c r="I339" s="135" t="s">
        <v>30</v>
      </c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/>
      <c r="U339" s="22">
        <f>+U337</f>
        <v>5000000</v>
      </c>
    </row>
    <row r="340" spans="2:21" s="1" customFormat="1" ht="16.5" thickBot="1" thickTop="1">
      <c r="B340" s="125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  <c r="U340" s="127"/>
    </row>
    <row r="341" spans="2:21" s="1" customFormat="1" ht="29.25" thickTop="1">
      <c r="B341" s="122" t="s">
        <v>28</v>
      </c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4"/>
    </row>
    <row r="342" spans="2:21" s="1" customFormat="1" ht="21.75" customHeight="1" thickBot="1">
      <c r="B342" s="118" t="s">
        <v>3</v>
      </c>
      <c r="C342" s="153" t="s">
        <v>4</v>
      </c>
      <c r="D342" s="128" t="s">
        <v>19</v>
      </c>
      <c r="E342" s="128"/>
      <c r="F342" s="128" t="s">
        <v>5</v>
      </c>
      <c r="G342" s="128"/>
      <c r="H342" s="128"/>
      <c r="I342" s="165" t="s">
        <v>97</v>
      </c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3" t="s">
        <v>6</v>
      </c>
    </row>
    <row r="343" spans="2:21" s="1" customFormat="1" ht="21">
      <c r="B343" s="118"/>
      <c r="C343" s="153"/>
      <c r="D343" s="128"/>
      <c r="E343" s="128"/>
      <c r="F343" s="128"/>
      <c r="G343" s="128"/>
      <c r="H343" s="166"/>
      <c r="I343" s="62" t="s">
        <v>7</v>
      </c>
      <c r="J343" s="63" t="s">
        <v>8</v>
      </c>
      <c r="K343" s="63" t="s">
        <v>9</v>
      </c>
      <c r="L343" s="63" t="s">
        <v>10</v>
      </c>
      <c r="M343" s="63" t="s">
        <v>9</v>
      </c>
      <c r="N343" s="63" t="s">
        <v>11</v>
      </c>
      <c r="O343" s="63" t="s">
        <v>11</v>
      </c>
      <c r="P343" s="63" t="s">
        <v>10</v>
      </c>
      <c r="Q343" s="63" t="s">
        <v>12</v>
      </c>
      <c r="R343" s="63" t="s">
        <v>13</v>
      </c>
      <c r="S343" s="63" t="s">
        <v>14</v>
      </c>
      <c r="T343" s="64" t="s">
        <v>15</v>
      </c>
      <c r="U343" s="164"/>
    </row>
    <row r="344" spans="2:21" s="1" customFormat="1" ht="24" thickBot="1">
      <c r="B344" s="33">
        <v>1</v>
      </c>
      <c r="C344" s="84">
        <v>0.2</v>
      </c>
      <c r="D344" s="212" t="s">
        <v>161</v>
      </c>
      <c r="E344" s="241"/>
      <c r="F344" s="205" t="s">
        <v>112</v>
      </c>
      <c r="G344" s="206"/>
      <c r="H344" s="206"/>
      <c r="I344" s="26"/>
      <c r="J344" s="27"/>
      <c r="K344" s="69"/>
      <c r="L344" s="27"/>
      <c r="M344" s="27"/>
      <c r="N344" s="27"/>
      <c r="O344" s="27"/>
      <c r="P344" s="27"/>
      <c r="Q344" s="27"/>
      <c r="R344" s="27"/>
      <c r="S344" s="27"/>
      <c r="T344" s="28"/>
      <c r="U344" s="91" t="s">
        <v>98</v>
      </c>
    </row>
    <row r="345" spans="2:21" s="1" customFormat="1" ht="24.75" thickBot="1" thickTop="1">
      <c r="B345" s="34">
        <v>2</v>
      </c>
      <c r="C345" s="85">
        <v>0.2</v>
      </c>
      <c r="D345" s="242"/>
      <c r="E345" s="243"/>
      <c r="F345" s="207" t="s">
        <v>129</v>
      </c>
      <c r="G345" s="208"/>
      <c r="H345" s="208"/>
      <c r="I345" s="4"/>
      <c r="J345" s="5"/>
      <c r="K345" s="70"/>
      <c r="L345" s="5"/>
      <c r="M345" s="5"/>
      <c r="N345" s="5"/>
      <c r="O345" s="5"/>
      <c r="P345" s="5"/>
      <c r="Q345" s="5"/>
      <c r="R345" s="5"/>
      <c r="S345" s="5"/>
      <c r="T345" s="6"/>
      <c r="U345" s="91" t="s">
        <v>98</v>
      </c>
    </row>
    <row r="346" spans="2:21" s="1" customFormat="1" ht="45" customHeight="1" thickBot="1" thickTop="1">
      <c r="B346" s="34">
        <v>3</v>
      </c>
      <c r="C346" s="85">
        <v>0.6</v>
      </c>
      <c r="D346" s="244"/>
      <c r="E346" s="245"/>
      <c r="F346" s="207" t="s">
        <v>130</v>
      </c>
      <c r="G346" s="208"/>
      <c r="H346" s="208"/>
      <c r="I346" s="4"/>
      <c r="J346" s="5"/>
      <c r="K346" s="5"/>
      <c r="L346" s="70"/>
      <c r="M346" s="5"/>
      <c r="N346" s="5"/>
      <c r="O346" s="5"/>
      <c r="P346" s="5"/>
      <c r="Q346" s="5"/>
      <c r="R346" s="5"/>
      <c r="S346" s="5"/>
      <c r="T346" s="6"/>
      <c r="U346" s="91" t="s">
        <v>98</v>
      </c>
    </row>
    <row r="347" spans="2:21" s="1" customFormat="1" ht="24.75" thickBot="1" thickTop="1">
      <c r="B347" s="34">
        <v>4</v>
      </c>
      <c r="C347" s="2"/>
      <c r="D347" s="176"/>
      <c r="E347" s="176"/>
      <c r="F347" s="141"/>
      <c r="G347" s="142"/>
      <c r="H347" s="142"/>
      <c r="I347" s="4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6"/>
      <c r="U347" s="30"/>
    </row>
    <row r="348" spans="2:21" s="1" customFormat="1" ht="24.75" thickBot="1" thickTop="1">
      <c r="B348" s="34">
        <v>5</v>
      </c>
      <c r="C348" s="2"/>
      <c r="D348" s="176"/>
      <c r="E348" s="176"/>
      <c r="F348" s="141"/>
      <c r="G348" s="142"/>
      <c r="H348" s="142"/>
      <c r="I348" s="4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6"/>
      <c r="U348" s="30"/>
    </row>
    <row r="349" spans="2:21" s="1" customFormat="1" ht="24.75" thickBot="1" thickTop="1">
      <c r="B349" s="35">
        <v>6</v>
      </c>
      <c r="C349" s="3"/>
      <c r="D349" s="176"/>
      <c r="E349" s="176"/>
      <c r="F349" s="141"/>
      <c r="G349" s="142"/>
      <c r="H349" s="142"/>
      <c r="I349" s="4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6"/>
      <c r="U349" s="30"/>
    </row>
    <row r="350" spans="2:21" s="1" customFormat="1" ht="24.75" thickBot="1" thickTop="1">
      <c r="B350" s="36">
        <v>7</v>
      </c>
      <c r="C350" s="7"/>
      <c r="D350" s="176"/>
      <c r="E350" s="176"/>
      <c r="F350" s="141"/>
      <c r="G350" s="142"/>
      <c r="H350" s="142"/>
      <c r="I350" s="8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10"/>
      <c r="U350" s="31"/>
    </row>
    <row r="351" spans="2:21" s="1" customFormat="1" ht="24.75" thickBot="1" thickTop="1">
      <c r="B351" s="36">
        <v>8</v>
      </c>
      <c r="C351" s="7"/>
      <c r="D351" s="176"/>
      <c r="E351" s="176"/>
      <c r="F351" s="141"/>
      <c r="G351" s="142"/>
      <c r="H351" s="142"/>
      <c r="I351" s="11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3"/>
      <c r="U351" s="31"/>
    </row>
    <row r="352" spans="2:21" s="1" customFormat="1" ht="24.75" thickBot="1" thickTop="1">
      <c r="B352" s="36">
        <v>9</v>
      </c>
      <c r="C352" s="7"/>
      <c r="D352" s="176"/>
      <c r="E352" s="176"/>
      <c r="F352" s="141"/>
      <c r="G352" s="142"/>
      <c r="H352" s="142"/>
      <c r="I352" s="11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3"/>
      <c r="U352" s="31"/>
    </row>
    <row r="353" spans="2:21" s="1" customFormat="1" ht="24.75" thickBot="1" thickTop="1">
      <c r="B353" s="37">
        <v>10</v>
      </c>
      <c r="C353" s="17"/>
      <c r="D353" s="180"/>
      <c r="E353" s="180"/>
      <c r="F353" s="144"/>
      <c r="G353" s="145"/>
      <c r="H353" s="145"/>
      <c r="I353" s="18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20"/>
      <c r="U353" s="32"/>
    </row>
    <row r="354" ht="15.75" thickTop="1"/>
    <row r="358" ht="15.75" thickBot="1"/>
    <row r="359" spans="2:21" s="1" customFormat="1" ht="16.5" thickBot="1" thickTop="1">
      <c r="B359" s="125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7"/>
    </row>
    <row r="360" spans="2:21" s="1" customFormat="1" ht="29.25" thickTop="1">
      <c r="B360" s="122" t="s">
        <v>26</v>
      </c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23"/>
      <c r="U360" s="124"/>
    </row>
    <row r="361" spans="1:21" s="1" customFormat="1" ht="66.75" customHeight="1">
      <c r="A361" s="15"/>
      <c r="B361" s="56" t="s">
        <v>18</v>
      </c>
      <c r="C361" s="132" t="s">
        <v>0</v>
      </c>
      <c r="D361" s="133"/>
      <c r="E361" s="133"/>
      <c r="F361" s="133"/>
      <c r="G361" s="132" t="s">
        <v>1</v>
      </c>
      <c r="H361" s="134"/>
      <c r="I361" s="132" t="s">
        <v>2</v>
      </c>
      <c r="J361" s="133"/>
      <c r="K361" s="133"/>
      <c r="L361" s="133"/>
      <c r="M361" s="133"/>
      <c r="N361" s="134"/>
      <c r="O361" s="132" t="s">
        <v>96</v>
      </c>
      <c r="P361" s="133"/>
      <c r="Q361" s="133"/>
      <c r="R361" s="133"/>
      <c r="S361" s="133"/>
      <c r="T361" s="134"/>
      <c r="U361" s="57" t="s">
        <v>17</v>
      </c>
    </row>
    <row r="362" spans="1:21" s="1" customFormat="1" ht="44.25" customHeight="1" thickBot="1">
      <c r="A362" s="15"/>
      <c r="B362" s="16"/>
      <c r="C362" s="129" t="s">
        <v>72</v>
      </c>
      <c r="D362" s="130"/>
      <c r="E362" s="130"/>
      <c r="F362" s="130"/>
      <c r="G362" s="129" t="s">
        <v>73</v>
      </c>
      <c r="H362" s="131"/>
      <c r="I362" s="146">
        <v>4</v>
      </c>
      <c r="J362" s="147"/>
      <c r="K362" s="147"/>
      <c r="L362" s="147"/>
      <c r="M362" s="147"/>
      <c r="N362" s="148"/>
      <c r="O362" s="146">
        <v>1</v>
      </c>
      <c r="P362" s="147"/>
      <c r="Q362" s="147"/>
      <c r="R362" s="147"/>
      <c r="S362" s="147"/>
      <c r="T362" s="148"/>
      <c r="U362" s="55">
        <v>4</v>
      </c>
    </row>
    <row r="363" spans="2:21" s="1" customFormat="1" ht="16.5" thickBot="1" thickTop="1">
      <c r="B363" s="125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7"/>
    </row>
    <row r="364" spans="2:21" s="1" customFormat="1" ht="29.25" thickTop="1">
      <c r="B364" s="122" t="s">
        <v>27</v>
      </c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  <c r="U364" s="124"/>
    </row>
    <row r="365" spans="2:21" s="1" customFormat="1" ht="105" customHeight="1">
      <c r="B365" s="159" t="s">
        <v>20</v>
      </c>
      <c r="C365" s="158"/>
      <c r="D365" s="58" t="s">
        <v>21</v>
      </c>
      <c r="E365" s="59" t="s">
        <v>22</v>
      </c>
      <c r="F365" s="59" t="s">
        <v>16</v>
      </c>
      <c r="G365" s="60" t="s">
        <v>23</v>
      </c>
      <c r="H365" s="59" t="s">
        <v>24</v>
      </c>
      <c r="I365" s="156" t="s">
        <v>25</v>
      </c>
      <c r="J365" s="157"/>
      <c r="K365" s="157"/>
      <c r="L365" s="157"/>
      <c r="M365" s="157"/>
      <c r="N365" s="157"/>
      <c r="O365" s="157"/>
      <c r="P365" s="157"/>
      <c r="Q365" s="157"/>
      <c r="R365" s="157"/>
      <c r="S365" s="157"/>
      <c r="T365" s="158"/>
      <c r="U365" s="61" t="s">
        <v>29</v>
      </c>
    </row>
    <row r="366" spans="2:21" s="1" customFormat="1" ht="15">
      <c r="B366" s="181" t="s">
        <v>192</v>
      </c>
      <c r="C366" s="182"/>
      <c r="D366" s="40">
        <v>22152202</v>
      </c>
      <c r="E366" s="41">
        <v>0</v>
      </c>
      <c r="F366" s="42">
        <v>25000000</v>
      </c>
      <c r="G366" s="43">
        <v>0</v>
      </c>
      <c r="H366" s="44">
        <v>0</v>
      </c>
      <c r="I366" s="160">
        <v>0</v>
      </c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2"/>
      <c r="U366" s="45">
        <f>+F366</f>
        <v>25000000</v>
      </c>
    </row>
    <row r="367" spans="2:21" s="1" customFormat="1" ht="15.75" thickBot="1">
      <c r="B367" s="183" t="s">
        <v>193</v>
      </c>
      <c r="C367" s="138"/>
      <c r="D367" s="39">
        <v>22152203</v>
      </c>
      <c r="E367" s="46">
        <v>0</v>
      </c>
      <c r="F367" s="38">
        <v>40000000</v>
      </c>
      <c r="G367" s="38">
        <v>0</v>
      </c>
      <c r="H367" s="21">
        <v>0</v>
      </c>
      <c r="I367" s="139">
        <v>0</v>
      </c>
      <c r="J367" s="140"/>
      <c r="K367" s="140"/>
      <c r="L367" s="140"/>
      <c r="M367" s="140"/>
      <c r="N367" s="140"/>
      <c r="O367" s="140"/>
      <c r="P367" s="140"/>
      <c r="Q367" s="140"/>
      <c r="R367" s="140"/>
      <c r="S367" s="140"/>
      <c r="T367" s="140"/>
      <c r="U367" s="47">
        <f>+F367</f>
        <v>40000000</v>
      </c>
    </row>
    <row r="368" spans="2:21" s="1" customFormat="1" ht="30" thickBot="1" thickTop="1">
      <c r="B368" s="50"/>
      <c r="C368" s="50"/>
      <c r="D368" s="51"/>
      <c r="E368" s="52"/>
      <c r="F368" s="51"/>
      <c r="G368" s="51"/>
      <c r="H368" s="53"/>
      <c r="I368" s="135" t="s">
        <v>30</v>
      </c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22">
        <f>+U366+U367</f>
        <v>65000000</v>
      </c>
    </row>
    <row r="369" spans="2:21" s="1" customFormat="1" ht="16.5" thickBot="1" thickTop="1">
      <c r="B369" s="125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  <c r="U369" s="127"/>
    </row>
    <row r="370" spans="2:21" s="1" customFormat="1" ht="29.25" thickTop="1">
      <c r="B370" s="122" t="s">
        <v>28</v>
      </c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4"/>
    </row>
    <row r="371" spans="2:21" s="1" customFormat="1" ht="21.75" customHeight="1" thickBot="1">
      <c r="B371" s="118" t="s">
        <v>3</v>
      </c>
      <c r="C371" s="153" t="s">
        <v>4</v>
      </c>
      <c r="D371" s="128" t="s">
        <v>19</v>
      </c>
      <c r="E371" s="128"/>
      <c r="F371" s="128" t="s">
        <v>5</v>
      </c>
      <c r="G371" s="128"/>
      <c r="H371" s="128"/>
      <c r="I371" s="165" t="s">
        <v>97</v>
      </c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3" t="s">
        <v>6</v>
      </c>
    </row>
    <row r="372" spans="2:21" s="1" customFormat="1" ht="21.75" thickBot="1">
      <c r="B372" s="118"/>
      <c r="C372" s="153"/>
      <c r="D372" s="128"/>
      <c r="E372" s="128"/>
      <c r="F372" s="128"/>
      <c r="G372" s="128"/>
      <c r="H372" s="166"/>
      <c r="I372" s="62" t="s">
        <v>7</v>
      </c>
      <c r="J372" s="63" t="s">
        <v>8</v>
      </c>
      <c r="K372" s="63" t="s">
        <v>9</v>
      </c>
      <c r="L372" s="63" t="s">
        <v>10</v>
      </c>
      <c r="M372" s="63" t="s">
        <v>9</v>
      </c>
      <c r="N372" s="63" t="s">
        <v>11</v>
      </c>
      <c r="O372" s="63" t="s">
        <v>11</v>
      </c>
      <c r="P372" s="63" t="s">
        <v>10</v>
      </c>
      <c r="Q372" s="63" t="s">
        <v>12</v>
      </c>
      <c r="R372" s="63" t="s">
        <v>13</v>
      </c>
      <c r="S372" s="63" t="s">
        <v>14</v>
      </c>
      <c r="T372" s="64" t="s">
        <v>15</v>
      </c>
      <c r="U372" s="164"/>
    </row>
    <row r="373" spans="2:21" s="1" customFormat="1" ht="24" thickBot="1">
      <c r="B373" s="33">
        <v>1</v>
      </c>
      <c r="C373" s="84">
        <v>0.05</v>
      </c>
      <c r="D373" s="224" t="s">
        <v>162</v>
      </c>
      <c r="E373" s="225"/>
      <c r="F373" s="221" t="s">
        <v>131</v>
      </c>
      <c r="G373" s="222"/>
      <c r="H373" s="223"/>
      <c r="I373" s="26"/>
      <c r="J373" s="69"/>
      <c r="K373" s="27"/>
      <c r="L373" s="27"/>
      <c r="M373" s="27"/>
      <c r="N373" s="27"/>
      <c r="O373" s="27"/>
      <c r="P373" s="27"/>
      <c r="Q373" s="27"/>
      <c r="R373" s="27"/>
      <c r="S373" s="27"/>
      <c r="T373" s="28"/>
      <c r="U373" s="74" t="s">
        <v>98</v>
      </c>
    </row>
    <row r="374" spans="2:21" s="1" customFormat="1" ht="24.75" thickBot="1" thickTop="1">
      <c r="B374" s="34">
        <v>2</v>
      </c>
      <c r="C374" s="85">
        <v>0.05</v>
      </c>
      <c r="D374" s="226"/>
      <c r="E374" s="227"/>
      <c r="F374" s="230" t="s">
        <v>132</v>
      </c>
      <c r="G374" s="231"/>
      <c r="H374" s="232"/>
      <c r="I374" s="4"/>
      <c r="J374" s="70"/>
      <c r="K374" s="5"/>
      <c r="L374" s="5"/>
      <c r="M374" s="5"/>
      <c r="N374" s="5"/>
      <c r="O374" s="5"/>
      <c r="P374" s="5"/>
      <c r="Q374" s="5"/>
      <c r="R374" s="5"/>
      <c r="S374" s="5"/>
      <c r="T374" s="6"/>
      <c r="U374" s="74" t="s">
        <v>98</v>
      </c>
    </row>
    <row r="375" spans="2:21" s="1" customFormat="1" ht="24.75" thickBot="1" thickTop="1">
      <c r="B375" s="34">
        <v>3</v>
      </c>
      <c r="C375" s="85">
        <v>0.15</v>
      </c>
      <c r="D375" s="226"/>
      <c r="E375" s="227"/>
      <c r="F375" s="230" t="s">
        <v>133</v>
      </c>
      <c r="G375" s="231"/>
      <c r="H375" s="232"/>
      <c r="I375" s="4"/>
      <c r="J375" s="70"/>
      <c r="K375" s="70"/>
      <c r="L375" s="70"/>
      <c r="M375" s="5"/>
      <c r="N375" s="5"/>
      <c r="O375" s="5"/>
      <c r="P375" s="5"/>
      <c r="Q375" s="5"/>
      <c r="R375" s="5"/>
      <c r="S375" s="5"/>
      <c r="T375" s="6"/>
      <c r="U375" s="74" t="s">
        <v>98</v>
      </c>
    </row>
    <row r="376" spans="2:21" s="1" customFormat="1" ht="24.75" thickBot="1" thickTop="1">
      <c r="B376" s="34">
        <v>4</v>
      </c>
      <c r="C376" s="85">
        <v>0.15</v>
      </c>
      <c r="D376" s="226"/>
      <c r="E376" s="227"/>
      <c r="F376" s="230" t="s">
        <v>134</v>
      </c>
      <c r="G376" s="231"/>
      <c r="H376" s="232"/>
      <c r="I376" s="4"/>
      <c r="J376" s="5"/>
      <c r="K376" s="70"/>
      <c r="L376" s="70"/>
      <c r="M376" s="5"/>
      <c r="N376" s="5"/>
      <c r="O376" s="5"/>
      <c r="P376" s="5"/>
      <c r="Q376" s="5"/>
      <c r="R376" s="5"/>
      <c r="S376" s="5"/>
      <c r="T376" s="6"/>
      <c r="U376" s="74" t="s">
        <v>98</v>
      </c>
    </row>
    <row r="377" spans="2:21" s="1" customFormat="1" ht="24.75" thickBot="1" thickTop="1">
      <c r="B377" s="34">
        <v>5</v>
      </c>
      <c r="C377" s="85">
        <v>0.15</v>
      </c>
      <c r="D377" s="226"/>
      <c r="E377" s="227"/>
      <c r="F377" s="233" t="s">
        <v>163</v>
      </c>
      <c r="G377" s="234"/>
      <c r="H377" s="235"/>
      <c r="I377" s="4"/>
      <c r="J377" s="5"/>
      <c r="K377" s="5"/>
      <c r="L377" s="70"/>
      <c r="M377" s="5"/>
      <c r="N377" s="5"/>
      <c r="O377" s="5"/>
      <c r="P377" s="5"/>
      <c r="Q377" s="5"/>
      <c r="R377" s="5"/>
      <c r="S377" s="5"/>
      <c r="T377" s="6"/>
      <c r="U377" s="74" t="s">
        <v>98</v>
      </c>
    </row>
    <row r="378" spans="2:21" s="1" customFormat="1" ht="24.75" thickBot="1" thickTop="1">
      <c r="B378" s="35">
        <v>6</v>
      </c>
      <c r="C378" s="86">
        <v>0.15</v>
      </c>
      <c r="D378" s="226"/>
      <c r="E378" s="227"/>
      <c r="F378" s="236" t="s">
        <v>135</v>
      </c>
      <c r="G378" s="237"/>
      <c r="H378" s="238"/>
      <c r="I378" s="4"/>
      <c r="J378" s="5"/>
      <c r="K378" s="70"/>
      <c r="L378" s="70"/>
      <c r="M378" s="5"/>
      <c r="N378" s="5"/>
      <c r="O378" s="5"/>
      <c r="P378" s="5"/>
      <c r="Q378" s="5"/>
      <c r="R378" s="5"/>
      <c r="S378" s="5"/>
      <c r="T378" s="6"/>
      <c r="U378" s="74" t="s">
        <v>98</v>
      </c>
    </row>
    <row r="379" spans="2:21" s="1" customFormat="1" ht="24.75" thickBot="1" thickTop="1">
      <c r="B379" s="36">
        <v>7</v>
      </c>
      <c r="C379" s="87">
        <v>0.1</v>
      </c>
      <c r="D379" s="226"/>
      <c r="E379" s="227"/>
      <c r="F379" s="239" t="s">
        <v>136</v>
      </c>
      <c r="G379" s="231"/>
      <c r="H379" s="240"/>
      <c r="I379" s="8"/>
      <c r="J379" s="9"/>
      <c r="K379" s="9"/>
      <c r="L379" s="80"/>
      <c r="M379" s="9"/>
      <c r="N379" s="9"/>
      <c r="O379" s="9"/>
      <c r="P379" s="9"/>
      <c r="Q379" s="9"/>
      <c r="R379" s="9"/>
      <c r="S379" s="9"/>
      <c r="T379" s="10"/>
      <c r="U379" s="74" t="s">
        <v>98</v>
      </c>
    </row>
    <row r="380" spans="2:21" s="1" customFormat="1" ht="24.75" thickBot="1" thickTop="1">
      <c r="B380" s="36">
        <v>8</v>
      </c>
      <c r="C380" s="87">
        <v>0.2</v>
      </c>
      <c r="D380" s="228"/>
      <c r="E380" s="229"/>
      <c r="F380" s="239" t="s">
        <v>137</v>
      </c>
      <c r="G380" s="231"/>
      <c r="H380" s="240"/>
      <c r="I380" s="11"/>
      <c r="J380" s="12"/>
      <c r="K380" s="12"/>
      <c r="L380" s="12"/>
      <c r="M380" s="81"/>
      <c r="N380" s="12"/>
      <c r="O380" s="12"/>
      <c r="P380" s="12"/>
      <c r="Q380" s="12"/>
      <c r="R380" s="12"/>
      <c r="S380" s="12"/>
      <c r="T380" s="13"/>
      <c r="U380" s="74" t="s">
        <v>98</v>
      </c>
    </row>
    <row r="381" spans="2:21" s="1" customFormat="1" ht="24.75" thickBot="1" thickTop="1">
      <c r="B381" s="36">
        <v>9</v>
      </c>
      <c r="C381" s="7"/>
      <c r="D381" s="176"/>
      <c r="E381" s="176"/>
      <c r="F381" s="141"/>
      <c r="G381" s="142"/>
      <c r="H381" s="142"/>
      <c r="I381" s="11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3"/>
      <c r="U381" s="31"/>
    </row>
    <row r="382" spans="2:21" s="1" customFormat="1" ht="24.75" thickBot="1" thickTop="1">
      <c r="B382" s="37">
        <v>10</v>
      </c>
      <c r="C382" s="17"/>
      <c r="D382" s="180"/>
      <c r="E382" s="180"/>
      <c r="F382" s="144"/>
      <c r="G382" s="145"/>
      <c r="H382" s="145"/>
      <c r="I382" s="18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20"/>
      <c r="U382" s="32"/>
    </row>
    <row r="383" ht="15.75" thickTop="1"/>
    <row r="387" ht="15.75" thickBot="1"/>
    <row r="388" spans="2:21" s="1" customFormat="1" ht="16.5" thickBot="1" thickTop="1">
      <c r="B388" s="125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7"/>
    </row>
    <row r="389" spans="2:21" s="1" customFormat="1" ht="29.25" thickTop="1">
      <c r="B389" s="122" t="s">
        <v>26</v>
      </c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/>
      <c r="U389" s="124"/>
    </row>
    <row r="390" spans="1:21" s="1" customFormat="1" ht="69.75" customHeight="1">
      <c r="A390" s="15"/>
      <c r="B390" s="56" t="s">
        <v>18</v>
      </c>
      <c r="C390" s="132" t="s">
        <v>0</v>
      </c>
      <c r="D390" s="133"/>
      <c r="E390" s="133"/>
      <c r="F390" s="133"/>
      <c r="G390" s="132" t="s">
        <v>1</v>
      </c>
      <c r="H390" s="134"/>
      <c r="I390" s="132" t="s">
        <v>2</v>
      </c>
      <c r="J390" s="133"/>
      <c r="K390" s="133"/>
      <c r="L390" s="133"/>
      <c r="M390" s="133"/>
      <c r="N390" s="134"/>
      <c r="O390" s="132" t="s">
        <v>96</v>
      </c>
      <c r="P390" s="133"/>
      <c r="Q390" s="133"/>
      <c r="R390" s="133"/>
      <c r="S390" s="133"/>
      <c r="T390" s="134"/>
      <c r="U390" s="57" t="s">
        <v>17</v>
      </c>
    </row>
    <row r="391" spans="1:21" s="1" customFormat="1" ht="44.25" customHeight="1" thickBot="1">
      <c r="A391" s="15"/>
      <c r="B391" s="16"/>
      <c r="C391" s="129" t="s">
        <v>74</v>
      </c>
      <c r="D391" s="130"/>
      <c r="E391" s="130"/>
      <c r="F391" s="130"/>
      <c r="G391" s="129" t="s">
        <v>75</v>
      </c>
      <c r="H391" s="131"/>
      <c r="I391" s="146">
        <v>12</v>
      </c>
      <c r="J391" s="147"/>
      <c r="K391" s="147"/>
      <c r="L391" s="147"/>
      <c r="M391" s="147"/>
      <c r="N391" s="148"/>
      <c r="O391" s="146">
        <v>3</v>
      </c>
      <c r="P391" s="147"/>
      <c r="Q391" s="147"/>
      <c r="R391" s="147"/>
      <c r="S391" s="147"/>
      <c r="T391" s="148"/>
      <c r="U391" s="55">
        <v>14</v>
      </c>
    </row>
    <row r="392" spans="2:21" s="1" customFormat="1" ht="16.5" thickBot="1" thickTop="1">
      <c r="B392" s="125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7"/>
    </row>
    <row r="393" spans="2:21" s="1" customFormat="1" ht="29.25" thickTop="1">
      <c r="B393" s="122" t="s">
        <v>27</v>
      </c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123"/>
      <c r="U393" s="124"/>
    </row>
    <row r="394" spans="2:21" s="1" customFormat="1" ht="105" customHeight="1">
      <c r="B394" s="159" t="s">
        <v>20</v>
      </c>
      <c r="C394" s="158"/>
      <c r="D394" s="58" t="s">
        <v>21</v>
      </c>
      <c r="E394" s="59" t="s">
        <v>22</v>
      </c>
      <c r="F394" s="59" t="s">
        <v>16</v>
      </c>
      <c r="G394" s="60" t="s">
        <v>23</v>
      </c>
      <c r="H394" s="59" t="s">
        <v>24</v>
      </c>
      <c r="I394" s="156" t="s">
        <v>25</v>
      </c>
      <c r="J394" s="157"/>
      <c r="K394" s="157"/>
      <c r="L394" s="157"/>
      <c r="M394" s="157"/>
      <c r="N394" s="157"/>
      <c r="O394" s="157"/>
      <c r="P394" s="157"/>
      <c r="Q394" s="157"/>
      <c r="R394" s="157"/>
      <c r="S394" s="157"/>
      <c r="T394" s="158"/>
      <c r="U394" s="61" t="s">
        <v>29</v>
      </c>
    </row>
    <row r="395" spans="2:21" s="1" customFormat="1" ht="33.75" customHeight="1">
      <c r="B395" s="181" t="s">
        <v>185</v>
      </c>
      <c r="C395" s="182"/>
      <c r="D395" s="40">
        <v>22152201</v>
      </c>
      <c r="E395" s="41">
        <v>0</v>
      </c>
      <c r="F395" s="42">
        <v>4000000</v>
      </c>
      <c r="G395" s="43">
        <v>0</v>
      </c>
      <c r="H395" s="44">
        <v>0</v>
      </c>
      <c r="I395" s="160">
        <v>0</v>
      </c>
      <c r="J395" s="161"/>
      <c r="K395" s="161"/>
      <c r="L395" s="161"/>
      <c r="M395" s="161"/>
      <c r="N395" s="161"/>
      <c r="O395" s="161"/>
      <c r="P395" s="161"/>
      <c r="Q395" s="161"/>
      <c r="R395" s="161"/>
      <c r="S395" s="161"/>
      <c r="T395" s="162"/>
      <c r="U395" s="45">
        <f>+F395</f>
        <v>4000000</v>
      </c>
    </row>
    <row r="396" spans="2:21" s="1" customFormat="1" ht="15.75" thickBot="1">
      <c r="B396" s="183"/>
      <c r="C396" s="138"/>
      <c r="D396" s="39"/>
      <c r="E396" s="46"/>
      <c r="F396" s="38"/>
      <c r="G396" s="38"/>
      <c r="H396" s="21"/>
      <c r="I396" s="139"/>
      <c r="J396" s="140"/>
      <c r="K396" s="140"/>
      <c r="L396" s="140"/>
      <c r="M396" s="140"/>
      <c r="N396" s="140"/>
      <c r="O396" s="140"/>
      <c r="P396" s="140"/>
      <c r="Q396" s="140"/>
      <c r="R396" s="140"/>
      <c r="S396" s="140"/>
      <c r="T396" s="140"/>
      <c r="U396" s="47"/>
    </row>
    <row r="397" spans="2:21" s="1" customFormat="1" ht="30" thickBot="1" thickTop="1">
      <c r="B397" s="50"/>
      <c r="C397" s="50"/>
      <c r="D397" s="51"/>
      <c r="E397" s="52"/>
      <c r="F397" s="51"/>
      <c r="G397" s="51"/>
      <c r="H397" s="53"/>
      <c r="I397" s="135" t="s">
        <v>30</v>
      </c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  <c r="U397" s="22">
        <f>+U395</f>
        <v>4000000</v>
      </c>
    </row>
    <row r="398" spans="2:21" s="1" customFormat="1" ht="16.5" thickBot="1" thickTop="1">
      <c r="B398" s="125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7"/>
    </row>
    <row r="399" spans="2:21" s="1" customFormat="1" ht="29.25" thickTop="1">
      <c r="B399" s="122" t="s">
        <v>28</v>
      </c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4"/>
    </row>
    <row r="400" spans="2:21" s="1" customFormat="1" ht="21.75" customHeight="1" thickBot="1">
      <c r="B400" s="118" t="s">
        <v>3</v>
      </c>
      <c r="C400" s="153" t="s">
        <v>4</v>
      </c>
      <c r="D400" s="128" t="s">
        <v>19</v>
      </c>
      <c r="E400" s="128"/>
      <c r="F400" s="128" t="s">
        <v>5</v>
      </c>
      <c r="G400" s="128"/>
      <c r="H400" s="128"/>
      <c r="I400" s="165" t="s">
        <v>97</v>
      </c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  <c r="U400" s="163" t="s">
        <v>6</v>
      </c>
    </row>
    <row r="401" spans="2:21" s="1" customFormat="1" ht="21.75" customHeight="1">
      <c r="B401" s="118"/>
      <c r="C401" s="153"/>
      <c r="D401" s="128"/>
      <c r="E401" s="128"/>
      <c r="F401" s="128"/>
      <c r="G401" s="128"/>
      <c r="H401" s="166"/>
      <c r="I401" s="62" t="s">
        <v>7</v>
      </c>
      <c r="J401" s="63" t="s">
        <v>8</v>
      </c>
      <c r="K401" s="63" t="s">
        <v>9</v>
      </c>
      <c r="L401" s="63" t="s">
        <v>10</v>
      </c>
      <c r="M401" s="63" t="s">
        <v>9</v>
      </c>
      <c r="N401" s="63" t="s">
        <v>11</v>
      </c>
      <c r="O401" s="63" t="s">
        <v>11</v>
      </c>
      <c r="P401" s="63" t="s">
        <v>10</v>
      </c>
      <c r="Q401" s="63" t="s">
        <v>12</v>
      </c>
      <c r="R401" s="63" t="s">
        <v>13</v>
      </c>
      <c r="S401" s="63" t="s">
        <v>14</v>
      </c>
      <c r="T401" s="64" t="s">
        <v>15</v>
      </c>
      <c r="U401" s="164"/>
    </row>
    <row r="402" spans="2:21" s="1" customFormat="1" ht="39" customHeight="1" thickBot="1">
      <c r="B402" s="33">
        <v>1</v>
      </c>
      <c r="C402" s="84">
        <v>0.5</v>
      </c>
      <c r="D402" s="203" t="s">
        <v>164</v>
      </c>
      <c r="E402" s="204"/>
      <c r="F402" s="205" t="s">
        <v>138</v>
      </c>
      <c r="G402" s="206"/>
      <c r="H402" s="206"/>
      <c r="I402" s="26"/>
      <c r="J402" s="27"/>
      <c r="K402" s="69"/>
      <c r="L402" s="69"/>
      <c r="M402" s="69"/>
      <c r="N402" s="27"/>
      <c r="O402" s="27"/>
      <c r="P402" s="69"/>
      <c r="Q402" s="69"/>
      <c r="R402" s="69"/>
      <c r="S402" s="27"/>
      <c r="T402" s="28"/>
      <c r="U402" s="29"/>
    </row>
    <row r="403" spans="2:21" s="1" customFormat="1" ht="24.75" thickBot="1" thickTop="1">
      <c r="B403" s="34">
        <v>2</v>
      </c>
      <c r="C403" s="85">
        <v>0.3</v>
      </c>
      <c r="D403" s="203" t="s">
        <v>164</v>
      </c>
      <c r="E403" s="204"/>
      <c r="F403" s="207" t="s">
        <v>139</v>
      </c>
      <c r="G403" s="208"/>
      <c r="H403" s="208"/>
      <c r="I403" s="4"/>
      <c r="J403" s="5"/>
      <c r="K403" s="5"/>
      <c r="L403" s="5"/>
      <c r="M403" s="70"/>
      <c r="N403" s="70"/>
      <c r="O403" s="5"/>
      <c r="P403" s="5"/>
      <c r="Q403" s="5"/>
      <c r="R403" s="70"/>
      <c r="S403" s="70"/>
      <c r="T403" s="6"/>
      <c r="U403" s="30"/>
    </row>
    <row r="404" spans="2:21" s="1" customFormat="1" ht="58.5" customHeight="1" thickBot="1" thickTop="1">
      <c r="B404" s="34">
        <v>3</v>
      </c>
      <c r="C404" s="85">
        <v>0.2</v>
      </c>
      <c r="D404" s="203" t="s">
        <v>166</v>
      </c>
      <c r="E404" s="204"/>
      <c r="F404" s="207" t="s">
        <v>140</v>
      </c>
      <c r="G404" s="208"/>
      <c r="H404" s="208"/>
      <c r="I404" s="4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77"/>
      <c r="U404" s="30"/>
    </row>
    <row r="405" spans="2:21" s="1" customFormat="1" ht="24.75" thickBot="1" thickTop="1">
      <c r="B405" s="34">
        <v>4</v>
      </c>
      <c r="C405" s="88"/>
      <c r="D405" s="220"/>
      <c r="E405" s="220"/>
      <c r="F405" s="207"/>
      <c r="G405" s="208"/>
      <c r="H405" s="208"/>
      <c r="I405" s="4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6"/>
      <c r="U405" s="30"/>
    </row>
    <row r="406" spans="2:21" s="1" customFormat="1" ht="24.75" thickBot="1" thickTop="1">
      <c r="B406" s="34">
        <v>5</v>
      </c>
      <c r="C406" s="2"/>
      <c r="D406" s="176"/>
      <c r="E406" s="176"/>
      <c r="F406" s="141"/>
      <c r="G406" s="142"/>
      <c r="H406" s="142"/>
      <c r="I406" s="4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6"/>
      <c r="U406" s="30"/>
    </row>
    <row r="407" spans="2:21" s="1" customFormat="1" ht="24.75" thickBot="1" thickTop="1">
      <c r="B407" s="35">
        <v>6</v>
      </c>
      <c r="C407" s="3"/>
      <c r="D407" s="176"/>
      <c r="E407" s="176"/>
      <c r="F407" s="141"/>
      <c r="G407" s="142"/>
      <c r="H407" s="142"/>
      <c r="I407" s="4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6"/>
      <c r="U407" s="30"/>
    </row>
    <row r="408" spans="2:21" s="1" customFormat="1" ht="24.75" thickBot="1" thickTop="1">
      <c r="B408" s="36">
        <v>7</v>
      </c>
      <c r="C408" s="7"/>
      <c r="D408" s="176"/>
      <c r="E408" s="176"/>
      <c r="F408" s="141"/>
      <c r="G408" s="142"/>
      <c r="H408" s="142"/>
      <c r="I408" s="8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10"/>
      <c r="U408" s="31"/>
    </row>
    <row r="409" spans="2:21" s="1" customFormat="1" ht="24.75" thickBot="1" thickTop="1">
      <c r="B409" s="36">
        <v>8</v>
      </c>
      <c r="C409" s="7"/>
      <c r="D409" s="176"/>
      <c r="E409" s="176"/>
      <c r="F409" s="141"/>
      <c r="G409" s="142"/>
      <c r="H409" s="142"/>
      <c r="I409" s="11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3"/>
      <c r="U409" s="31"/>
    </row>
    <row r="410" spans="2:21" s="1" customFormat="1" ht="24.75" thickBot="1" thickTop="1">
      <c r="B410" s="36">
        <v>9</v>
      </c>
      <c r="C410" s="7"/>
      <c r="D410" s="176"/>
      <c r="E410" s="176"/>
      <c r="F410" s="141"/>
      <c r="G410" s="142"/>
      <c r="H410" s="142"/>
      <c r="I410" s="11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3"/>
      <c r="U410" s="31"/>
    </row>
    <row r="411" spans="2:21" s="1" customFormat="1" ht="24.75" thickBot="1" thickTop="1">
      <c r="B411" s="37">
        <v>10</v>
      </c>
      <c r="C411" s="17"/>
      <c r="D411" s="180"/>
      <c r="E411" s="180"/>
      <c r="F411" s="144"/>
      <c r="G411" s="145"/>
      <c r="H411" s="145"/>
      <c r="I411" s="18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20"/>
      <c r="U411" s="32"/>
    </row>
    <row r="412" spans="2:21" ht="15.75" thickTop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6" ht="15.75" thickBot="1"/>
    <row r="417" spans="2:21" s="1" customFormat="1" ht="16.5" thickBot="1" thickTop="1">
      <c r="B417" s="125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126"/>
      <c r="U417" s="127"/>
    </row>
    <row r="418" spans="2:21" s="1" customFormat="1" ht="29.25" thickTop="1">
      <c r="B418" s="122" t="s">
        <v>26</v>
      </c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23"/>
      <c r="U418" s="124"/>
    </row>
    <row r="419" spans="1:21" s="1" customFormat="1" ht="71.25" customHeight="1">
      <c r="A419" s="15"/>
      <c r="B419" s="56" t="s">
        <v>18</v>
      </c>
      <c r="C419" s="132" t="s">
        <v>0</v>
      </c>
      <c r="D419" s="133"/>
      <c r="E419" s="133"/>
      <c r="F419" s="133"/>
      <c r="G419" s="132" t="s">
        <v>1</v>
      </c>
      <c r="H419" s="134"/>
      <c r="I419" s="132" t="s">
        <v>2</v>
      </c>
      <c r="J419" s="133"/>
      <c r="K419" s="133"/>
      <c r="L419" s="133"/>
      <c r="M419" s="133"/>
      <c r="N419" s="134"/>
      <c r="O419" s="132" t="s">
        <v>96</v>
      </c>
      <c r="P419" s="133"/>
      <c r="Q419" s="133"/>
      <c r="R419" s="133"/>
      <c r="S419" s="133"/>
      <c r="T419" s="134"/>
      <c r="U419" s="57" t="s">
        <v>17</v>
      </c>
    </row>
    <row r="420" spans="1:21" s="1" customFormat="1" ht="44.25" customHeight="1" thickBot="1">
      <c r="A420" s="15"/>
      <c r="B420" s="16"/>
      <c r="C420" s="129" t="s">
        <v>76</v>
      </c>
      <c r="D420" s="130"/>
      <c r="E420" s="130"/>
      <c r="F420" s="130"/>
      <c r="G420" s="129" t="s">
        <v>77</v>
      </c>
      <c r="H420" s="131"/>
      <c r="I420" s="146">
        <v>3</v>
      </c>
      <c r="J420" s="147"/>
      <c r="K420" s="147"/>
      <c r="L420" s="147"/>
      <c r="M420" s="147"/>
      <c r="N420" s="148"/>
      <c r="O420" s="146">
        <v>1</v>
      </c>
      <c r="P420" s="147"/>
      <c r="Q420" s="147"/>
      <c r="R420" s="147"/>
      <c r="S420" s="147"/>
      <c r="T420" s="148"/>
      <c r="U420" s="55">
        <v>4</v>
      </c>
    </row>
    <row r="421" spans="2:21" s="1" customFormat="1" ht="16.5" thickBot="1" thickTop="1">
      <c r="B421" s="125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7"/>
    </row>
    <row r="422" spans="2:21" s="1" customFormat="1" ht="29.25" thickTop="1">
      <c r="B422" s="122" t="s">
        <v>27</v>
      </c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23"/>
      <c r="U422" s="124"/>
    </row>
    <row r="423" spans="2:21" s="1" customFormat="1" ht="105" customHeight="1">
      <c r="B423" s="159" t="s">
        <v>20</v>
      </c>
      <c r="C423" s="158"/>
      <c r="D423" s="58" t="s">
        <v>21</v>
      </c>
      <c r="E423" s="59" t="s">
        <v>22</v>
      </c>
      <c r="F423" s="59" t="s">
        <v>16</v>
      </c>
      <c r="G423" s="60" t="s">
        <v>23</v>
      </c>
      <c r="H423" s="59" t="s">
        <v>24</v>
      </c>
      <c r="I423" s="156" t="s">
        <v>25</v>
      </c>
      <c r="J423" s="157"/>
      <c r="K423" s="157"/>
      <c r="L423" s="157"/>
      <c r="M423" s="157"/>
      <c r="N423" s="157"/>
      <c r="O423" s="157"/>
      <c r="P423" s="157"/>
      <c r="Q423" s="157"/>
      <c r="R423" s="157"/>
      <c r="S423" s="157"/>
      <c r="T423" s="158"/>
      <c r="U423" s="61" t="s">
        <v>29</v>
      </c>
    </row>
    <row r="424" spans="2:21" s="1" customFormat="1" ht="15">
      <c r="B424" s="181" t="s">
        <v>185</v>
      </c>
      <c r="C424" s="182"/>
      <c r="D424" s="40">
        <v>22152201</v>
      </c>
      <c r="E424" s="41">
        <v>0</v>
      </c>
      <c r="F424" s="42">
        <v>3000000</v>
      </c>
      <c r="G424" s="43">
        <v>0</v>
      </c>
      <c r="H424" s="44">
        <v>0</v>
      </c>
      <c r="I424" s="160">
        <v>0</v>
      </c>
      <c r="J424" s="161"/>
      <c r="K424" s="161"/>
      <c r="L424" s="161"/>
      <c r="M424" s="161"/>
      <c r="N424" s="161"/>
      <c r="O424" s="161"/>
      <c r="P424" s="161"/>
      <c r="Q424" s="161"/>
      <c r="R424" s="161"/>
      <c r="S424" s="161"/>
      <c r="T424" s="162"/>
      <c r="U424" s="45">
        <f>+F424</f>
        <v>3000000</v>
      </c>
    </row>
    <row r="425" spans="2:21" s="1" customFormat="1" ht="15.75" thickBot="1">
      <c r="B425" s="183"/>
      <c r="C425" s="138"/>
      <c r="D425" s="39"/>
      <c r="E425" s="46"/>
      <c r="F425" s="38"/>
      <c r="G425" s="38"/>
      <c r="H425" s="21"/>
      <c r="I425" s="139"/>
      <c r="J425" s="140"/>
      <c r="K425" s="140"/>
      <c r="L425" s="140"/>
      <c r="M425" s="140"/>
      <c r="N425" s="140"/>
      <c r="O425" s="140"/>
      <c r="P425" s="140"/>
      <c r="Q425" s="140"/>
      <c r="R425" s="140"/>
      <c r="S425" s="140"/>
      <c r="T425" s="140"/>
      <c r="U425" s="47"/>
    </row>
    <row r="426" spans="2:21" s="1" customFormat="1" ht="30" thickBot="1" thickTop="1">
      <c r="B426" s="50"/>
      <c r="C426" s="50"/>
      <c r="D426" s="51"/>
      <c r="E426" s="52"/>
      <c r="F426" s="51"/>
      <c r="G426" s="51"/>
      <c r="H426" s="53"/>
      <c r="I426" s="135" t="s">
        <v>30</v>
      </c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  <c r="U426" s="22">
        <f>+U424</f>
        <v>3000000</v>
      </c>
    </row>
    <row r="427" spans="2:21" s="1" customFormat="1" ht="16.5" thickBot="1" thickTop="1">
      <c r="B427" s="125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7"/>
    </row>
    <row r="428" spans="2:21" s="1" customFormat="1" ht="29.25" thickTop="1">
      <c r="B428" s="122" t="s">
        <v>28</v>
      </c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123"/>
      <c r="U428" s="124"/>
    </row>
    <row r="429" spans="2:21" s="1" customFormat="1" ht="21.75" customHeight="1" thickBot="1">
      <c r="B429" s="118" t="s">
        <v>3</v>
      </c>
      <c r="C429" s="153" t="s">
        <v>4</v>
      </c>
      <c r="D429" s="128" t="s">
        <v>19</v>
      </c>
      <c r="E429" s="128"/>
      <c r="F429" s="128" t="s">
        <v>5</v>
      </c>
      <c r="G429" s="128"/>
      <c r="H429" s="128"/>
      <c r="I429" s="165" t="s">
        <v>97</v>
      </c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  <c r="T429" s="165"/>
      <c r="U429" s="163" t="s">
        <v>6</v>
      </c>
    </row>
    <row r="430" spans="2:21" s="1" customFormat="1" ht="21">
      <c r="B430" s="118"/>
      <c r="C430" s="153"/>
      <c r="D430" s="128"/>
      <c r="E430" s="128"/>
      <c r="F430" s="209"/>
      <c r="G430" s="209"/>
      <c r="H430" s="210"/>
      <c r="I430" s="62" t="s">
        <v>7</v>
      </c>
      <c r="J430" s="63" t="s">
        <v>8</v>
      </c>
      <c r="K430" s="63" t="s">
        <v>9</v>
      </c>
      <c r="L430" s="63" t="s">
        <v>10</v>
      </c>
      <c r="M430" s="63" t="s">
        <v>9</v>
      </c>
      <c r="N430" s="63" t="s">
        <v>11</v>
      </c>
      <c r="O430" s="63" t="s">
        <v>11</v>
      </c>
      <c r="P430" s="63" t="s">
        <v>10</v>
      </c>
      <c r="Q430" s="63" t="s">
        <v>12</v>
      </c>
      <c r="R430" s="63" t="s">
        <v>13</v>
      </c>
      <c r="S430" s="63" t="s">
        <v>14</v>
      </c>
      <c r="T430" s="64" t="s">
        <v>15</v>
      </c>
      <c r="U430" s="164"/>
    </row>
    <row r="431" spans="2:21" s="1" customFormat="1" ht="24" thickBot="1">
      <c r="B431" s="33">
        <v>1</v>
      </c>
      <c r="C431" s="71">
        <v>0.1</v>
      </c>
      <c r="D431" s="212" t="s">
        <v>167</v>
      </c>
      <c r="E431" s="213"/>
      <c r="F431" s="211" t="s">
        <v>119</v>
      </c>
      <c r="G431" s="211"/>
      <c r="H431" s="211"/>
      <c r="I431" s="89"/>
      <c r="J431" s="27"/>
      <c r="K431" s="27"/>
      <c r="L431" s="27"/>
      <c r="M431" s="27"/>
      <c r="N431" s="27"/>
      <c r="O431" s="27"/>
      <c r="P431" s="69"/>
      <c r="Q431" s="27"/>
      <c r="R431" s="27"/>
      <c r="S431" s="27"/>
      <c r="T431" s="28"/>
      <c r="U431" s="91" t="s">
        <v>98</v>
      </c>
    </row>
    <row r="432" spans="2:21" s="1" customFormat="1" ht="24.75" thickBot="1" thickTop="1">
      <c r="B432" s="34">
        <v>2</v>
      </c>
      <c r="C432" s="72">
        <v>0.2</v>
      </c>
      <c r="D432" s="214"/>
      <c r="E432" s="215"/>
      <c r="F432" s="218" t="s">
        <v>123</v>
      </c>
      <c r="G432" s="219"/>
      <c r="H432" s="219"/>
      <c r="I432" s="90"/>
      <c r="J432" s="5"/>
      <c r="K432" s="5"/>
      <c r="L432" s="5"/>
      <c r="M432" s="5"/>
      <c r="N432" s="5"/>
      <c r="O432" s="5"/>
      <c r="P432" s="70"/>
      <c r="Q432" s="5"/>
      <c r="R432" s="5"/>
      <c r="S432" s="5"/>
      <c r="T432" s="6"/>
      <c r="U432" s="91" t="s">
        <v>98</v>
      </c>
    </row>
    <row r="433" spans="2:21" s="1" customFormat="1" ht="24.75" thickBot="1" thickTop="1">
      <c r="B433" s="34">
        <v>3</v>
      </c>
      <c r="C433" s="72">
        <v>0.1</v>
      </c>
      <c r="D433" s="214"/>
      <c r="E433" s="215"/>
      <c r="F433" s="218" t="s">
        <v>141</v>
      </c>
      <c r="G433" s="219"/>
      <c r="H433" s="219"/>
      <c r="I433" s="90"/>
      <c r="J433" s="5"/>
      <c r="K433" s="5"/>
      <c r="L433" s="5"/>
      <c r="M433" s="5"/>
      <c r="N433" s="5"/>
      <c r="O433" s="5"/>
      <c r="P433" s="70"/>
      <c r="Q433" s="5"/>
      <c r="R433" s="5"/>
      <c r="S433" s="5"/>
      <c r="T433" s="6"/>
      <c r="U433" s="91" t="s">
        <v>98</v>
      </c>
    </row>
    <row r="434" spans="2:21" s="1" customFormat="1" ht="24.75" thickBot="1" thickTop="1">
      <c r="B434" s="34">
        <v>4</v>
      </c>
      <c r="C434" s="72">
        <v>0.6</v>
      </c>
      <c r="D434" s="216"/>
      <c r="E434" s="217"/>
      <c r="F434" s="218" t="s">
        <v>142</v>
      </c>
      <c r="G434" s="219"/>
      <c r="H434" s="219"/>
      <c r="I434" s="90"/>
      <c r="J434" s="5"/>
      <c r="K434" s="5"/>
      <c r="L434" s="5"/>
      <c r="M434" s="5"/>
      <c r="N434" s="5"/>
      <c r="O434" s="5"/>
      <c r="P434" s="5"/>
      <c r="Q434" s="70"/>
      <c r="R434" s="70"/>
      <c r="S434" s="5"/>
      <c r="T434" s="6"/>
      <c r="U434" s="91" t="s">
        <v>98</v>
      </c>
    </row>
    <row r="435" spans="2:21" s="1" customFormat="1" ht="24.75" thickBot="1" thickTop="1">
      <c r="B435" s="34">
        <v>5</v>
      </c>
      <c r="C435" s="2"/>
      <c r="D435" s="176"/>
      <c r="E435" s="176"/>
      <c r="F435" s="190"/>
      <c r="G435" s="191"/>
      <c r="H435" s="191"/>
      <c r="I435" s="4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6"/>
      <c r="U435" s="30"/>
    </row>
    <row r="436" spans="2:21" s="1" customFormat="1" ht="24.75" thickBot="1" thickTop="1">
      <c r="B436" s="35">
        <v>6</v>
      </c>
      <c r="C436" s="3"/>
      <c r="D436" s="176"/>
      <c r="E436" s="176"/>
      <c r="F436" s="141"/>
      <c r="G436" s="142"/>
      <c r="H436" s="142"/>
      <c r="I436" s="4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6"/>
      <c r="U436" s="30"/>
    </row>
    <row r="437" spans="2:21" s="1" customFormat="1" ht="24.75" thickBot="1" thickTop="1">
      <c r="B437" s="36">
        <v>7</v>
      </c>
      <c r="C437" s="7"/>
      <c r="D437" s="176"/>
      <c r="E437" s="176"/>
      <c r="F437" s="141"/>
      <c r="G437" s="142"/>
      <c r="H437" s="142"/>
      <c r="I437" s="8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10"/>
      <c r="U437" s="31"/>
    </row>
    <row r="438" spans="2:21" s="1" customFormat="1" ht="24.75" thickBot="1" thickTop="1">
      <c r="B438" s="36">
        <v>8</v>
      </c>
      <c r="C438" s="7"/>
      <c r="D438" s="176"/>
      <c r="E438" s="176"/>
      <c r="F438" s="141"/>
      <c r="G438" s="142"/>
      <c r="H438" s="142"/>
      <c r="I438" s="11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3"/>
      <c r="U438" s="31"/>
    </row>
    <row r="439" spans="2:21" s="1" customFormat="1" ht="24.75" thickBot="1" thickTop="1">
      <c r="B439" s="36">
        <v>9</v>
      </c>
      <c r="C439" s="7"/>
      <c r="D439" s="176"/>
      <c r="E439" s="176"/>
      <c r="F439" s="141"/>
      <c r="G439" s="142"/>
      <c r="H439" s="142"/>
      <c r="I439" s="11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3"/>
      <c r="U439" s="31"/>
    </row>
    <row r="440" spans="2:21" s="1" customFormat="1" ht="24.75" thickBot="1" thickTop="1">
      <c r="B440" s="37">
        <v>10</v>
      </c>
      <c r="C440" s="17"/>
      <c r="D440" s="180"/>
      <c r="E440" s="180"/>
      <c r="F440" s="144"/>
      <c r="G440" s="145"/>
      <c r="H440" s="145"/>
      <c r="I440" s="18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20"/>
      <c r="U440" s="32"/>
    </row>
    <row r="441" ht="15.75" thickTop="1"/>
    <row r="445" ht="15.75" thickBot="1"/>
    <row r="446" spans="2:21" s="1" customFormat="1" ht="16.5" thickBot="1" thickTop="1">
      <c r="B446" s="125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7"/>
    </row>
    <row r="447" spans="2:21" s="1" customFormat="1" ht="29.25" thickTop="1">
      <c r="B447" s="122" t="s">
        <v>26</v>
      </c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  <c r="T447" s="123"/>
      <c r="U447" s="124"/>
    </row>
    <row r="448" spans="1:21" s="1" customFormat="1" ht="66.75" customHeight="1">
      <c r="A448" s="15"/>
      <c r="B448" s="56" t="s">
        <v>18</v>
      </c>
      <c r="C448" s="132" t="s">
        <v>0</v>
      </c>
      <c r="D448" s="133"/>
      <c r="E448" s="133"/>
      <c r="F448" s="133"/>
      <c r="G448" s="132" t="s">
        <v>1</v>
      </c>
      <c r="H448" s="134"/>
      <c r="I448" s="132" t="s">
        <v>2</v>
      </c>
      <c r="J448" s="133"/>
      <c r="K448" s="133"/>
      <c r="L448" s="133"/>
      <c r="M448" s="133"/>
      <c r="N448" s="134"/>
      <c r="O448" s="132" t="s">
        <v>96</v>
      </c>
      <c r="P448" s="133"/>
      <c r="Q448" s="133"/>
      <c r="R448" s="133"/>
      <c r="S448" s="133"/>
      <c r="T448" s="134"/>
      <c r="U448" s="57" t="s">
        <v>17</v>
      </c>
    </row>
    <row r="449" spans="1:21" s="1" customFormat="1" ht="44.25" customHeight="1" thickBot="1">
      <c r="A449" s="15"/>
      <c r="B449" s="16"/>
      <c r="C449" s="129" t="s">
        <v>78</v>
      </c>
      <c r="D449" s="130"/>
      <c r="E449" s="130"/>
      <c r="F449" s="130"/>
      <c r="G449" s="129" t="s">
        <v>79</v>
      </c>
      <c r="H449" s="131"/>
      <c r="I449" s="146" t="s">
        <v>32</v>
      </c>
      <c r="J449" s="147"/>
      <c r="K449" s="147"/>
      <c r="L449" s="147"/>
      <c r="M449" s="147"/>
      <c r="N449" s="148"/>
      <c r="O449" s="146">
        <v>3</v>
      </c>
      <c r="P449" s="147"/>
      <c r="Q449" s="147"/>
      <c r="R449" s="147"/>
      <c r="S449" s="147"/>
      <c r="T449" s="148"/>
      <c r="U449" s="55">
        <v>12</v>
      </c>
    </row>
    <row r="450" spans="2:21" s="1" customFormat="1" ht="16.5" thickBot="1" thickTop="1">
      <c r="B450" s="125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7"/>
    </row>
    <row r="451" spans="2:21" s="1" customFormat="1" ht="29.25" thickTop="1">
      <c r="B451" s="122" t="s">
        <v>27</v>
      </c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  <c r="T451" s="123"/>
      <c r="U451" s="124"/>
    </row>
    <row r="452" spans="2:21" s="1" customFormat="1" ht="105" customHeight="1">
      <c r="B452" s="159" t="s">
        <v>20</v>
      </c>
      <c r="C452" s="158"/>
      <c r="D452" s="58" t="s">
        <v>21</v>
      </c>
      <c r="E452" s="59" t="s">
        <v>22</v>
      </c>
      <c r="F452" s="59" t="s">
        <v>16</v>
      </c>
      <c r="G452" s="60" t="s">
        <v>23</v>
      </c>
      <c r="H452" s="59" t="s">
        <v>24</v>
      </c>
      <c r="I452" s="156" t="s">
        <v>25</v>
      </c>
      <c r="J452" s="157"/>
      <c r="K452" s="157"/>
      <c r="L452" s="157"/>
      <c r="M452" s="157"/>
      <c r="N452" s="157"/>
      <c r="O452" s="157"/>
      <c r="P452" s="157"/>
      <c r="Q452" s="157"/>
      <c r="R452" s="157"/>
      <c r="S452" s="157"/>
      <c r="T452" s="158"/>
      <c r="U452" s="61" t="s">
        <v>29</v>
      </c>
    </row>
    <row r="453" spans="2:21" s="1" customFormat="1" ht="15">
      <c r="B453" s="181" t="s">
        <v>185</v>
      </c>
      <c r="C453" s="182"/>
      <c r="D453" s="40">
        <v>22152301</v>
      </c>
      <c r="E453" s="41">
        <v>0</v>
      </c>
      <c r="F453" s="42">
        <v>0</v>
      </c>
      <c r="G453" s="43">
        <v>5000000</v>
      </c>
      <c r="H453" s="44">
        <v>0</v>
      </c>
      <c r="I453" s="160">
        <v>0</v>
      </c>
      <c r="J453" s="161"/>
      <c r="K453" s="161"/>
      <c r="L453" s="161"/>
      <c r="M453" s="161"/>
      <c r="N453" s="161"/>
      <c r="O453" s="161"/>
      <c r="P453" s="161"/>
      <c r="Q453" s="161"/>
      <c r="R453" s="161"/>
      <c r="S453" s="161"/>
      <c r="T453" s="162"/>
      <c r="U453" s="45">
        <f>+G453</f>
        <v>5000000</v>
      </c>
    </row>
    <row r="454" spans="2:21" s="1" customFormat="1" ht="15.75" thickBot="1">
      <c r="B454" s="183"/>
      <c r="C454" s="138"/>
      <c r="D454" s="39"/>
      <c r="E454" s="46"/>
      <c r="F454" s="38"/>
      <c r="G454" s="38"/>
      <c r="H454" s="21"/>
      <c r="I454" s="139"/>
      <c r="J454" s="140"/>
      <c r="K454" s="140"/>
      <c r="L454" s="140"/>
      <c r="M454" s="140"/>
      <c r="N454" s="140"/>
      <c r="O454" s="140"/>
      <c r="P454" s="140"/>
      <c r="Q454" s="140"/>
      <c r="R454" s="140"/>
      <c r="S454" s="140"/>
      <c r="T454" s="140"/>
      <c r="U454" s="47"/>
    </row>
    <row r="455" spans="2:21" s="1" customFormat="1" ht="30" thickBot="1" thickTop="1">
      <c r="B455" s="50"/>
      <c r="C455" s="50"/>
      <c r="D455" s="51"/>
      <c r="E455" s="52"/>
      <c r="F455" s="51"/>
      <c r="G455" s="51"/>
      <c r="H455" s="53"/>
      <c r="I455" s="135" t="s">
        <v>30</v>
      </c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  <c r="T455" s="136"/>
      <c r="U455" s="22">
        <f>+U453</f>
        <v>5000000</v>
      </c>
    </row>
    <row r="456" spans="2:21" s="1" customFormat="1" ht="16.5" thickBot="1" thickTop="1">
      <c r="B456" s="125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7"/>
    </row>
    <row r="457" spans="2:21" s="1" customFormat="1" ht="29.25" thickTop="1">
      <c r="B457" s="122" t="s">
        <v>28</v>
      </c>
      <c r="C457" s="123"/>
      <c r="D457" s="123"/>
      <c r="E457" s="123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  <c r="T457" s="123"/>
      <c r="U457" s="124"/>
    </row>
    <row r="458" spans="2:21" s="1" customFormat="1" ht="21.75" customHeight="1" thickBot="1">
      <c r="B458" s="118" t="s">
        <v>3</v>
      </c>
      <c r="C458" s="153" t="s">
        <v>4</v>
      </c>
      <c r="D458" s="128" t="s">
        <v>19</v>
      </c>
      <c r="E458" s="128"/>
      <c r="F458" s="128" t="s">
        <v>5</v>
      </c>
      <c r="G458" s="128"/>
      <c r="H458" s="128"/>
      <c r="I458" s="165" t="s">
        <v>97</v>
      </c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  <c r="T458" s="165"/>
      <c r="U458" s="163" t="s">
        <v>6</v>
      </c>
    </row>
    <row r="459" spans="2:21" s="1" customFormat="1" ht="21">
      <c r="B459" s="118"/>
      <c r="C459" s="153"/>
      <c r="D459" s="128"/>
      <c r="E459" s="128"/>
      <c r="F459" s="128"/>
      <c r="G459" s="128"/>
      <c r="H459" s="166"/>
      <c r="I459" s="62" t="s">
        <v>7</v>
      </c>
      <c r="J459" s="63" t="s">
        <v>8</v>
      </c>
      <c r="K459" s="63" t="s">
        <v>9</v>
      </c>
      <c r="L459" s="63" t="s">
        <v>10</v>
      </c>
      <c r="M459" s="63" t="s">
        <v>9</v>
      </c>
      <c r="N459" s="63" t="s">
        <v>11</v>
      </c>
      <c r="O459" s="63" t="s">
        <v>11</v>
      </c>
      <c r="P459" s="63" t="s">
        <v>10</v>
      </c>
      <c r="Q459" s="63" t="s">
        <v>12</v>
      </c>
      <c r="R459" s="63" t="s">
        <v>13</v>
      </c>
      <c r="S459" s="63" t="s">
        <v>14</v>
      </c>
      <c r="T459" s="64" t="s">
        <v>15</v>
      </c>
      <c r="U459" s="164"/>
    </row>
    <row r="460" spans="2:21" s="1" customFormat="1" ht="39" customHeight="1" thickBot="1">
      <c r="B460" s="33">
        <v>1</v>
      </c>
      <c r="C460" s="84">
        <v>0.34</v>
      </c>
      <c r="D460" s="203" t="s">
        <v>172</v>
      </c>
      <c r="E460" s="204"/>
      <c r="F460" s="205" t="s">
        <v>174</v>
      </c>
      <c r="G460" s="206"/>
      <c r="H460" s="206"/>
      <c r="I460" s="26"/>
      <c r="J460" s="27"/>
      <c r="K460" s="27"/>
      <c r="L460" s="27"/>
      <c r="M460" s="27"/>
      <c r="N460" s="27"/>
      <c r="O460" s="27"/>
      <c r="P460" s="27"/>
      <c r="Q460" s="69"/>
      <c r="R460" s="27"/>
      <c r="S460" s="27"/>
      <c r="T460" s="28"/>
      <c r="U460" s="91" t="s">
        <v>98</v>
      </c>
    </row>
    <row r="461" spans="2:21" s="1" customFormat="1" ht="39.75" customHeight="1" thickBot="1" thickTop="1">
      <c r="B461" s="34">
        <v>2</v>
      </c>
      <c r="C461" s="85">
        <v>0.33</v>
      </c>
      <c r="D461" s="203" t="s">
        <v>172</v>
      </c>
      <c r="E461" s="204"/>
      <c r="F461" s="207" t="s">
        <v>170</v>
      </c>
      <c r="G461" s="208"/>
      <c r="H461" s="208"/>
      <c r="I461" s="4"/>
      <c r="J461" s="5"/>
      <c r="K461" s="5"/>
      <c r="L461" s="5"/>
      <c r="M461" s="5"/>
      <c r="N461" s="5"/>
      <c r="O461" s="5"/>
      <c r="P461" s="5"/>
      <c r="Q461" s="5"/>
      <c r="R461" s="78"/>
      <c r="S461" s="70"/>
      <c r="T461" s="6"/>
      <c r="U461" s="91" t="s">
        <v>98</v>
      </c>
    </row>
    <row r="462" spans="2:21" s="1" customFormat="1" ht="33" customHeight="1" thickBot="1" thickTop="1">
      <c r="B462" s="34">
        <v>3</v>
      </c>
      <c r="C462" s="85">
        <v>0.33</v>
      </c>
      <c r="D462" s="203" t="s">
        <v>173</v>
      </c>
      <c r="E462" s="204"/>
      <c r="F462" s="207" t="s">
        <v>171</v>
      </c>
      <c r="G462" s="208"/>
      <c r="H462" s="208"/>
      <c r="I462" s="4"/>
      <c r="J462" s="5"/>
      <c r="K462" s="5"/>
      <c r="L462" s="5"/>
      <c r="M462" s="5"/>
      <c r="N462" s="70"/>
      <c r="O462" s="5"/>
      <c r="P462" s="5"/>
      <c r="Q462" s="5"/>
      <c r="R462" s="5"/>
      <c r="S462" s="5"/>
      <c r="T462" s="6"/>
      <c r="U462" s="91" t="s">
        <v>98</v>
      </c>
    </row>
    <row r="463" spans="2:21" s="1" customFormat="1" ht="24.75" thickBot="1" thickTop="1">
      <c r="B463" s="34">
        <v>4</v>
      </c>
      <c r="C463" s="2"/>
      <c r="D463" s="176"/>
      <c r="E463" s="176"/>
      <c r="F463" s="141"/>
      <c r="G463" s="142"/>
      <c r="H463" s="142"/>
      <c r="I463" s="4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6"/>
      <c r="U463" s="30"/>
    </row>
    <row r="464" spans="2:21" s="1" customFormat="1" ht="24.75" thickBot="1" thickTop="1">
      <c r="B464" s="34">
        <v>5</v>
      </c>
      <c r="C464" s="2"/>
      <c r="D464" s="176"/>
      <c r="E464" s="176"/>
      <c r="F464" s="141"/>
      <c r="G464" s="142"/>
      <c r="H464" s="142"/>
      <c r="I464" s="4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6"/>
      <c r="U464" s="30"/>
    </row>
    <row r="465" spans="2:21" s="1" customFormat="1" ht="24.75" thickBot="1" thickTop="1">
      <c r="B465" s="35">
        <v>6</v>
      </c>
      <c r="C465" s="3"/>
      <c r="D465" s="176"/>
      <c r="E465" s="176"/>
      <c r="F465" s="141"/>
      <c r="G465" s="142"/>
      <c r="H465" s="142"/>
      <c r="I465" s="4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6"/>
      <c r="U465" s="30"/>
    </row>
    <row r="466" spans="2:21" s="1" customFormat="1" ht="24.75" thickBot="1" thickTop="1">
      <c r="B466" s="36">
        <v>7</v>
      </c>
      <c r="C466" s="7"/>
      <c r="D466" s="176"/>
      <c r="E466" s="176"/>
      <c r="F466" s="141"/>
      <c r="G466" s="142"/>
      <c r="H466" s="142"/>
      <c r="I466" s="8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10"/>
      <c r="U466" s="31"/>
    </row>
    <row r="467" spans="2:21" s="1" customFormat="1" ht="24.75" thickBot="1" thickTop="1">
      <c r="B467" s="36">
        <v>8</v>
      </c>
      <c r="C467" s="7"/>
      <c r="D467" s="176"/>
      <c r="E467" s="176"/>
      <c r="F467" s="141"/>
      <c r="G467" s="142"/>
      <c r="H467" s="142"/>
      <c r="I467" s="11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3"/>
      <c r="U467" s="31"/>
    </row>
    <row r="468" spans="2:21" s="1" customFormat="1" ht="24.75" thickBot="1" thickTop="1">
      <c r="B468" s="36">
        <v>9</v>
      </c>
      <c r="C468" s="7"/>
      <c r="D468" s="176"/>
      <c r="E468" s="176"/>
      <c r="F468" s="141"/>
      <c r="G468" s="142"/>
      <c r="H468" s="142"/>
      <c r="I468" s="11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3"/>
      <c r="U468" s="31"/>
    </row>
    <row r="469" spans="2:21" s="1" customFormat="1" ht="24.75" thickBot="1" thickTop="1">
      <c r="B469" s="37">
        <v>10</v>
      </c>
      <c r="C469" s="17"/>
      <c r="D469" s="180"/>
      <c r="E469" s="180"/>
      <c r="F469" s="144"/>
      <c r="G469" s="145"/>
      <c r="H469" s="145"/>
      <c r="I469" s="18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20"/>
      <c r="U469" s="32"/>
    </row>
    <row r="470" ht="15.75" thickTop="1"/>
    <row r="474" ht="15.75" thickBot="1"/>
    <row r="475" spans="2:21" s="1" customFormat="1" ht="16.5" thickBot="1" thickTop="1">
      <c r="B475" s="125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7"/>
    </row>
    <row r="476" spans="2:21" s="1" customFormat="1" ht="29.25" thickTop="1">
      <c r="B476" s="122" t="s">
        <v>26</v>
      </c>
      <c r="C476" s="123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  <c r="T476" s="123"/>
      <c r="U476" s="124"/>
    </row>
    <row r="477" spans="1:21" s="1" customFormat="1" ht="68.25" customHeight="1">
      <c r="A477" s="15"/>
      <c r="B477" s="56" t="s">
        <v>18</v>
      </c>
      <c r="C477" s="132" t="s">
        <v>0</v>
      </c>
      <c r="D477" s="133"/>
      <c r="E477" s="133"/>
      <c r="F477" s="133"/>
      <c r="G477" s="132" t="s">
        <v>1</v>
      </c>
      <c r="H477" s="134"/>
      <c r="I477" s="132" t="s">
        <v>2</v>
      </c>
      <c r="J477" s="133"/>
      <c r="K477" s="133"/>
      <c r="L477" s="133"/>
      <c r="M477" s="133"/>
      <c r="N477" s="134"/>
      <c r="O477" s="132" t="s">
        <v>96</v>
      </c>
      <c r="P477" s="133"/>
      <c r="Q477" s="133"/>
      <c r="R477" s="133"/>
      <c r="S477" s="133"/>
      <c r="T477" s="134"/>
      <c r="U477" s="57" t="s">
        <v>17</v>
      </c>
    </row>
    <row r="478" spans="1:21" s="1" customFormat="1" ht="44.25" customHeight="1" thickBot="1">
      <c r="A478" s="15"/>
      <c r="B478" s="16"/>
      <c r="C478" s="129" t="s">
        <v>80</v>
      </c>
      <c r="D478" s="130"/>
      <c r="E478" s="130"/>
      <c r="F478" s="130"/>
      <c r="G478" s="129" t="s">
        <v>81</v>
      </c>
      <c r="H478" s="131"/>
      <c r="I478" s="146">
        <v>1</v>
      </c>
      <c r="J478" s="147"/>
      <c r="K478" s="147"/>
      <c r="L478" s="147"/>
      <c r="M478" s="147"/>
      <c r="N478" s="148"/>
      <c r="O478" s="146">
        <v>0</v>
      </c>
      <c r="P478" s="147"/>
      <c r="Q478" s="147"/>
      <c r="R478" s="147"/>
      <c r="S478" s="147"/>
      <c r="T478" s="148"/>
      <c r="U478" s="55">
        <v>2</v>
      </c>
    </row>
    <row r="479" spans="2:21" s="1" customFormat="1" ht="16.5" thickBot="1" thickTop="1">
      <c r="B479" s="125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7"/>
    </row>
    <row r="480" spans="2:21" s="1" customFormat="1" ht="29.25" thickTop="1">
      <c r="B480" s="122" t="s">
        <v>27</v>
      </c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  <c r="T480" s="123"/>
      <c r="U480" s="124"/>
    </row>
    <row r="481" spans="2:21" s="1" customFormat="1" ht="105" customHeight="1">
      <c r="B481" s="159" t="s">
        <v>20</v>
      </c>
      <c r="C481" s="158"/>
      <c r="D481" s="58" t="s">
        <v>21</v>
      </c>
      <c r="E481" s="59" t="s">
        <v>22</v>
      </c>
      <c r="F481" s="59" t="s">
        <v>16</v>
      </c>
      <c r="G481" s="60" t="s">
        <v>23</v>
      </c>
      <c r="H481" s="59" t="s">
        <v>24</v>
      </c>
      <c r="I481" s="156" t="s">
        <v>25</v>
      </c>
      <c r="J481" s="157"/>
      <c r="K481" s="157"/>
      <c r="L481" s="157"/>
      <c r="M481" s="157"/>
      <c r="N481" s="157"/>
      <c r="O481" s="157"/>
      <c r="P481" s="157"/>
      <c r="Q481" s="157"/>
      <c r="R481" s="157"/>
      <c r="S481" s="157"/>
      <c r="T481" s="158"/>
      <c r="U481" s="61" t="s">
        <v>29</v>
      </c>
    </row>
    <row r="482" spans="2:21" s="1" customFormat="1" ht="15">
      <c r="B482" s="181" t="s">
        <v>185</v>
      </c>
      <c r="C482" s="182"/>
      <c r="D482" s="40">
        <v>22152301</v>
      </c>
      <c r="E482" s="41">
        <v>0</v>
      </c>
      <c r="F482" s="42">
        <v>0</v>
      </c>
      <c r="G482" s="43">
        <v>2000000</v>
      </c>
      <c r="H482" s="44">
        <v>0</v>
      </c>
      <c r="I482" s="160">
        <v>0</v>
      </c>
      <c r="J482" s="161"/>
      <c r="K482" s="161"/>
      <c r="L482" s="161"/>
      <c r="M482" s="161"/>
      <c r="N482" s="161"/>
      <c r="O482" s="161"/>
      <c r="P482" s="161"/>
      <c r="Q482" s="161"/>
      <c r="R482" s="161"/>
      <c r="S482" s="161"/>
      <c r="T482" s="162"/>
      <c r="U482" s="45">
        <f>+G482</f>
        <v>2000000</v>
      </c>
    </row>
    <row r="483" spans="2:21" s="1" customFormat="1" ht="15.75" thickBot="1">
      <c r="B483" s="183"/>
      <c r="C483" s="138"/>
      <c r="D483" s="39"/>
      <c r="E483" s="46"/>
      <c r="F483" s="38"/>
      <c r="G483" s="38"/>
      <c r="H483" s="21"/>
      <c r="I483" s="139"/>
      <c r="J483" s="140"/>
      <c r="K483" s="140"/>
      <c r="L483" s="140"/>
      <c r="M483" s="140"/>
      <c r="N483" s="140"/>
      <c r="O483" s="140"/>
      <c r="P483" s="140"/>
      <c r="Q483" s="140"/>
      <c r="R483" s="140"/>
      <c r="S483" s="140"/>
      <c r="T483" s="140"/>
      <c r="U483" s="47"/>
    </row>
    <row r="484" spans="2:21" s="1" customFormat="1" ht="30" thickBot="1" thickTop="1">
      <c r="B484" s="50"/>
      <c r="C484" s="50"/>
      <c r="D484" s="51"/>
      <c r="E484" s="52"/>
      <c r="F484" s="51"/>
      <c r="G484" s="51"/>
      <c r="H484" s="53"/>
      <c r="I484" s="135" t="s">
        <v>30</v>
      </c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  <c r="T484" s="136"/>
      <c r="U484" s="22">
        <f>+U482</f>
        <v>2000000</v>
      </c>
    </row>
    <row r="485" spans="2:21" s="1" customFormat="1" ht="16.5" thickBot="1" thickTop="1">
      <c r="B485" s="125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7"/>
    </row>
    <row r="486" spans="2:21" s="1" customFormat="1" ht="29.25" thickTop="1">
      <c r="B486" s="122" t="s">
        <v>28</v>
      </c>
      <c r="C486" s="123"/>
      <c r="D486" s="123"/>
      <c r="E486" s="123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  <c r="T486" s="123"/>
      <c r="U486" s="124"/>
    </row>
    <row r="487" spans="2:21" s="1" customFormat="1" ht="21.75" customHeight="1" thickBot="1">
      <c r="B487" s="118" t="s">
        <v>3</v>
      </c>
      <c r="C487" s="153" t="s">
        <v>4</v>
      </c>
      <c r="D487" s="128" t="s">
        <v>19</v>
      </c>
      <c r="E487" s="128"/>
      <c r="F487" s="128" t="s">
        <v>5</v>
      </c>
      <c r="G487" s="128"/>
      <c r="H487" s="128"/>
      <c r="I487" s="165" t="s">
        <v>97</v>
      </c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  <c r="T487" s="165"/>
      <c r="U487" s="163" t="s">
        <v>6</v>
      </c>
    </row>
    <row r="488" spans="2:21" s="1" customFormat="1" ht="21">
      <c r="B488" s="118"/>
      <c r="C488" s="153"/>
      <c r="D488" s="128"/>
      <c r="E488" s="128"/>
      <c r="F488" s="128"/>
      <c r="G488" s="128"/>
      <c r="H488" s="166"/>
      <c r="I488" s="62" t="s">
        <v>7</v>
      </c>
      <c r="J488" s="63" t="s">
        <v>8</v>
      </c>
      <c r="K488" s="63" t="s">
        <v>9</v>
      </c>
      <c r="L488" s="63" t="s">
        <v>10</v>
      </c>
      <c r="M488" s="63" t="s">
        <v>9</v>
      </c>
      <c r="N488" s="63" t="s">
        <v>11</v>
      </c>
      <c r="O488" s="63" t="s">
        <v>11</v>
      </c>
      <c r="P488" s="63" t="s">
        <v>10</v>
      </c>
      <c r="Q488" s="63" t="s">
        <v>12</v>
      </c>
      <c r="R488" s="63" t="s">
        <v>13</v>
      </c>
      <c r="S488" s="63" t="s">
        <v>14</v>
      </c>
      <c r="T488" s="64" t="s">
        <v>15</v>
      </c>
      <c r="U488" s="164"/>
    </row>
    <row r="489" spans="2:21" s="1" customFormat="1" ht="43.5" customHeight="1" thickBot="1">
      <c r="B489" s="33">
        <v>1</v>
      </c>
      <c r="C489" s="83">
        <v>1</v>
      </c>
      <c r="D489" s="203" t="s">
        <v>175</v>
      </c>
      <c r="E489" s="204"/>
      <c r="F489" s="205" t="s">
        <v>176</v>
      </c>
      <c r="G489" s="206"/>
      <c r="H489" s="206"/>
      <c r="I489" s="26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8"/>
      <c r="U489" s="91" t="s">
        <v>98</v>
      </c>
    </row>
    <row r="490" spans="2:21" s="1" customFormat="1" ht="24.75" thickBot="1" thickTop="1">
      <c r="B490" s="34">
        <v>2</v>
      </c>
      <c r="C490" s="2"/>
      <c r="D490" s="176"/>
      <c r="E490" s="176"/>
      <c r="F490" s="141"/>
      <c r="G490" s="142"/>
      <c r="H490" s="142"/>
      <c r="I490" s="4"/>
      <c r="J490" s="5"/>
      <c r="K490" s="5"/>
      <c r="L490" s="70"/>
      <c r="M490" s="70"/>
      <c r="N490" s="5"/>
      <c r="O490" s="5"/>
      <c r="P490" s="5"/>
      <c r="Q490" s="5"/>
      <c r="R490" s="5"/>
      <c r="S490" s="5"/>
      <c r="T490" s="6"/>
      <c r="U490" s="30"/>
    </row>
    <row r="491" spans="2:21" s="1" customFormat="1" ht="24.75" thickBot="1" thickTop="1">
      <c r="B491" s="34">
        <v>3</v>
      </c>
      <c r="C491" s="2"/>
      <c r="D491" s="176"/>
      <c r="E491" s="176"/>
      <c r="F491" s="141"/>
      <c r="G491" s="142"/>
      <c r="H491" s="142"/>
      <c r="I491" s="4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6"/>
      <c r="U491" s="30"/>
    </row>
    <row r="492" spans="2:21" s="1" customFormat="1" ht="24.75" thickBot="1" thickTop="1">
      <c r="B492" s="34">
        <v>4</v>
      </c>
      <c r="C492" s="2"/>
      <c r="D492" s="176"/>
      <c r="E492" s="176"/>
      <c r="F492" s="141"/>
      <c r="G492" s="142"/>
      <c r="H492" s="142"/>
      <c r="I492" s="4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6"/>
      <c r="U492" s="30"/>
    </row>
    <row r="493" spans="2:21" s="1" customFormat="1" ht="24.75" thickBot="1" thickTop="1">
      <c r="B493" s="34">
        <v>5</v>
      </c>
      <c r="C493" s="2"/>
      <c r="D493" s="176"/>
      <c r="E493" s="176"/>
      <c r="F493" s="141"/>
      <c r="G493" s="142"/>
      <c r="H493" s="142"/>
      <c r="I493" s="4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6"/>
      <c r="U493" s="30"/>
    </row>
    <row r="494" spans="2:21" s="1" customFormat="1" ht="24.75" thickBot="1" thickTop="1">
      <c r="B494" s="35">
        <v>6</v>
      </c>
      <c r="C494" s="3"/>
      <c r="D494" s="176"/>
      <c r="E494" s="176"/>
      <c r="F494" s="141"/>
      <c r="G494" s="142"/>
      <c r="H494" s="142"/>
      <c r="I494" s="4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6"/>
      <c r="U494" s="30"/>
    </row>
    <row r="495" spans="2:21" s="1" customFormat="1" ht="24.75" thickBot="1" thickTop="1">
      <c r="B495" s="36">
        <v>7</v>
      </c>
      <c r="C495" s="7"/>
      <c r="D495" s="176"/>
      <c r="E495" s="176"/>
      <c r="F495" s="141"/>
      <c r="G495" s="142"/>
      <c r="H495" s="142"/>
      <c r="I495" s="8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10"/>
      <c r="U495" s="31"/>
    </row>
    <row r="496" spans="2:21" s="1" customFormat="1" ht="24.75" thickBot="1" thickTop="1">
      <c r="B496" s="36">
        <v>8</v>
      </c>
      <c r="C496" s="7"/>
      <c r="D496" s="176"/>
      <c r="E496" s="176"/>
      <c r="F496" s="141"/>
      <c r="G496" s="142"/>
      <c r="H496" s="142"/>
      <c r="I496" s="11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3"/>
      <c r="U496" s="31"/>
    </row>
    <row r="497" spans="2:21" s="1" customFormat="1" ht="24.75" thickBot="1" thickTop="1">
      <c r="B497" s="36">
        <v>9</v>
      </c>
      <c r="C497" s="7"/>
      <c r="D497" s="176"/>
      <c r="E497" s="176"/>
      <c r="F497" s="141"/>
      <c r="G497" s="142"/>
      <c r="H497" s="142"/>
      <c r="I497" s="11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3"/>
      <c r="U497" s="31"/>
    </row>
    <row r="498" spans="2:21" s="1" customFormat="1" ht="24.75" thickBot="1" thickTop="1">
      <c r="B498" s="37">
        <v>10</v>
      </c>
      <c r="C498" s="17"/>
      <c r="D498" s="180"/>
      <c r="E498" s="180"/>
      <c r="F498" s="144"/>
      <c r="G498" s="145"/>
      <c r="H498" s="145"/>
      <c r="I498" s="18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20"/>
      <c r="U498" s="32"/>
    </row>
    <row r="499" ht="15.75" thickTop="1"/>
    <row r="503" ht="15.75" thickBot="1"/>
    <row r="504" spans="2:21" s="1" customFormat="1" ht="16.5" thickBot="1" thickTop="1">
      <c r="B504" s="125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7"/>
    </row>
    <row r="505" spans="2:21" s="1" customFormat="1" ht="29.25" thickTop="1">
      <c r="B505" s="122" t="s">
        <v>26</v>
      </c>
      <c r="C505" s="123"/>
      <c r="D505" s="123"/>
      <c r="E505" s="123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  <c r="S505" s="123"/>
      <c r="T505" s="123"/>
      <c r="U505" s="124"/>
    </row>
    <row r="506" spans="1:21" s="1" customFormat="1" ht="68.25" customHeight="1">
      <c r="A506" s="15"/>
      <c r="B506" s="56" t="s">
        <v>18</v>
      </c>
      <c r="C506" s="132" t="s">
        <v>0</v>
      </c>
      <c r="D506" s="133"/>
      <c r="E506" s="133"/>
      <c r="F506" s="133"/>
      <c r="G506" s="132" t="s">
        <v>1</v>
      </c>
      <c r="H506" s="134"/>
      <c r="I506" s="132" t="s">
        <v>2</v>
      </c>
      <c r="J506" s="133"/>
      <c r="K506" s="133"/>
      <c r="L506" s="133"/>
      <c r="M506" s="133"/>
      <c r="N506" s="134"/>
      <c r="O506" s="132" t="s">
        <v>96</v>
      </c>
      <c r="P506" s="133"/>
      <c r="Q506" s="133"/>
      <c r="R506" s="133"/>
      <c r="S506" s="133"/>
      <c r="T506" s="134"/>
      <c r="U506" s="57" t="s">
        <v>17</v>
      </c>
    </row>
    <row r="507" spans="1:21" s="1" customFormat="1" ht="44.25" customHeight="1" thickBot="1">
      <c r="A507" s="15"/>
      <c r="B507" s="16"/>
      <c r="C507" s="129" t="s">
        <v>82</v>
      </c>
      <c r="D507" s="130"/>
      <c r="E507" s="130"/>
      <c r="F507" s="130"/>
      <c r="G507" s="129" t="s">
        <v>83</v>
      </c>
      <c r="H507" s="131"/>
      <c r="I507" s="146">
        <v>0</v>
      </c>
      <c r="J507" s="147"/>
      <c r="K507" s="147"/>
      <c r="L507" s="147"/>
      <c r="M507" s="147"/>
      <c r="N507" s="148"/>
      <c r="O507" s="146">
        <v>120</v>
      </c>
      <c r="P507" s="147"/>
      <c r="Q507" s="147"/>
      <c r="R507" s="147"/>
      <c r="S507" s="147"/>
      <c r="T507" s="148"/>
      <c r="U507" s="55">
        <v>400</v>
      </c>
    </row>
    <row r="508" spans="2:21" s="1" customFormat="1" ht="16.5" thickBot="1" thickTop="1">
      <c r="B508" s="125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7"/>
    </row>
    <row r="509" spans="2:21" s="1" customFormat="1" ht="29.25" thickTop="1">
      <c r="B509" s="122" t="s">
        <v>27</v>
      </c>
      <c r="C509" s="123"/>
      <c r="D509" s="123"/>
      <c r="E509" s="123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  <c r="S509" s="123"/>
      <c r="T509" s="123"/>
      <c r="U509" s="124"/>
    </row>
    <row r="510" spans="2:21" s="1" customFormat="1" ht="105" customHeight="1">
      <c r="B510" s="159" t="s">
        <v>20</v>
      </c>
      <c r="C510" s="158"/>
      <c r="D510" s="58" t="s">
        <v>21</v>
      </c>
      <c r="E510" s="59" t="s">
        <v>22</v>
      </c>
      <c r="F510" s="59" t="s">
        <v>16</v>
      </c>
      <c r="G510" s="60" t="s">
        <v>23</v>
      </c>
      <c r="H510" s="59" t="s">
        <v>24</v>
      </c>
      <c r="I510" s="156" t="s">
        <v>25</v>
      </c>
      <c r="J510" s="157"/>
      <c r="K510" s="157"/>
      <c r="L510" s="157"/>
      <c r="M510" s="157"/>
      <c r="N510" s="157"/>
      <c r="O510" s="157"/>
      <c r="P510" s="157"/>
      <c r="Q510" s="157"/>
      <c r="R510" s="157"/>
      <c r="S510" s="157"/>
      <c r="T510" s="158"/>
      <c r="U510" s="61" t="s">
        <v>29</v>
      </c>
    </row>
    <row r="511" spans="2:21" s="1" customFormat="1" ht="15">
      <c r="B511" s="181" t="s">
        <v>185</v>
      </c>
      <c r="C511" s="182"/>
      <c r="D511" s="40">
        <v>0</v>
      </c>
      <c r="E511" s="41">
        <v>0</v>
      </c>
      <c r="F511" s="42">
        <v>0</v>
      </c>
      <c r="G511" s="43">
        <v>8000000</v>
      </c>
      <c r="H511" s="44">
        <v>0</v>
      </c>
      <c r="I511" s="160">
        <v>0</v>
      </c>
      <c r="J511" s="161"/>
      <c r="K511" s="161"/>
      <c r="L511" s="161"/>
      <c r="M511" s="161"/>
      <c r="N511" s="161"/>
      <c r="O511" s="161"/>
      <c r="P511" s="161"/>
      <c r="Q511" s="161"/>
      <c r="R511" s="161"/>
      <c r="S511" s="161"/>
      <c r="T511" s="162"/>
      <c r="U511" s="45">
        <f>+G511</f>
        <v>8000000</v>
      </c>
    </row>
    <row r="512" spans="2:21" s="1" customFormat="1" ht="15.75" thickBot="1">
      <c r="B512" s="183"/>
      <c r="C512" s="138"/>
      <c r="D512" s="39"/>
      <c r="E512" s="46"/>
      <c r="F512" s="38"/>
      <c r="G512" s="38"/>
      <c r="H512" s="21"/>
      <c r="I512" s="139"/>
      <c r="J512" s="140"/>
      <c r="K512" s="140"/>
      <c r="L512" s="140"/>
      <c r="M512" s="140"/>
      <c r="N512" s="140"/>
      <c r="O512" s="140"/>
      <c r="P512" s="140"/>
      <c r="Q512" s="140"/>
      <c r="R512" s="140"/>
      <c r="S512" s="140"/>
      <c r="T512" s="140"/>
      <c r="U512" s="47"/>
    </row>
    <row r="513" spans="2:21" s="1" customFormat="1" ht="30" thickBot="1" thickTop="1">
      <c r="B513" s="50"/>
      <c r="C513" s="50"/>
      <c r="D513" s="51"/>
      <c r="E513" s="52"/>
      <c r="F513" s="51"/>
      <c r="G513" s="51"/>
      <c r="H513" s="53"/>
      <c r="I513" s="135" t="s">
        <v>30</v>
      </c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  <c r="T513" s="136"/>
      <c r="U513" s="22">
        <f>+U511</f>
        <v>8000000</v>
      </c>
    </row>
    <row r="514" spans="2:21" s="1" customFormat="1" ht="16.5" thickBot="1" thickTop="1">
      <c r="B514" s="125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127"/>
    </row>
    <row r="515" spans="2:21" s="1" customFormat="1" ht="29.25" thickTop="1">
      <c r="B515" s="122" t="s">
        <v>28</v>
      </c>
      <c r="C515" s="123"/>
      <c r="D515" s="123"/>
      <c r="E515" s="123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4"/>
    </row>
    <row r="516" spans="2:21" s="1" customFormat="1" ht="21.75" customHeight="1" thickBot="1">
      <c r="B516" s="118" t="s">
        <v>3</v>
      </c>
      <c r="C516" s="153" t="s">
        <v>4</v>
      </c>
      <c r="D516" s="128" t="s">
        <v>19</v>
      </c>
      <c r="E516" s="128"/>
      <c r="F516" s="128" t="s">
        <v>5</v>
      </c>
      <c r="G516" s="128"/>
      <c r="H516" s="128"/>
      <c r="I516" s="165" t="s">
        <v>97</v>
      </c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5"/>
      <c r="U516" s="163" t="s">
        <v>6</v>
      </c>
    </row>
    <row r="517" spans="2:21" s="1" customFormat="1" ht="21">
      <c r="B517" s="118"/>
      <c r="C517" s="153"/>
      <c r="D517" s="128"/>
      <c r="E517" s="128"/>
      <c r="F517" s="128"/>
      <c r="G517" s="128"/>
      <c r="H517" s="166"/>
      <c r="I517" s="62" t="s">
        <v>7</v>
      </c>
      <c r="J517" s="63" t="s">
        <v>8</v>
      </c>
      <c r="K517" s="63" t="s">
        <v>9</v>
      </c>
      <c r="L517" s="63" t="s">
        <v>10</v>
      </c>
      <c r="M517" s="63" t="s">
        <v>9</v>
      </c>
      <c r="N517" s="63" t="s">
        <v>11</v>
      </c>
      <c r="O517" s="63" t="s">
        <v>11</v>
      </c>
      <c r="P517" s="63" t="s">
        <v>10</v>
      </c>
      <c r="Q517" s="63" t="s">
        <v>12</v>
      </c>
      <c r="R517" s="63" t="s">
        <v>13</v>
      </c>
      <c r="S517" s="63" t="s">
        <v>14</v>
      </c>
      <c r="T517" s="64" t="s">
        <v>15</v>
      </c>
      <c r="U517" s="164"/>
    </row>
    <row r="518" spans="2:21" s="1" customFormat="1" ht="36" customHeight="1" thickBot="1">
      <c r="B518" s="33">
        <v>1</v>
      </c>
      <c r="C518" s="84">
        <v>0.2</v>
      </c>
      <c r="D518" s="199" t="s">
        <v>177</v>
      </c>
      <c r="E518" s="200"/>
      <c r="F518" s="197" t="s">
        <v>143</v>
      </c>
      <c r="G518" s="198"/>
      <c r="H518" s="198"/>
      <c r="I518" s="26"/>
      <c r="J518" s="69"/>
      <c r="K518" s="27"/>
      <c r="L518" s="27"/>
      <c r="M518" s="27"/>
      <c r="N518" s="27"/>
      <c r="O518" s="27"/>
      <c r="P518" s="27"/>
      <c r="Q518" s="27"/>
      <c r="R518" s="27"/>
      <c r="S518" s="27"/>
      <c r="T518" s="28"/>
      <c r="U518" s="91" t="s">
        <v>98</v>
      </c>
    </row>
    <row r="519" spans="2:21" s="1" customFormat="1" ht="24.75" thickBot="1" thickTop="1">
      <c r="B519" s="34">
        <v>2</v>
      </c>
      <c r="C519" s="85">
        <v>0.8</v>
      </c>
      <c r="D519" s="201"/>
      <c r="E519" s="202"/>
      <c r="F519" s="195" t="s">
        <v>178</v>
      </c>
      <c r="G519" s="196"/>
      <c r="H519" s="196"/>
      <c r="I519" s="4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6"/>
      <c r="U519" s="91" t="s">
        <v>98</v>
      </c>
    </row>
    <row r="520" spans="2:21" s="1" customFormat="1" ht="24.75" thickBot="1" thickTop="1">
      <c r="B520" s="34">
        <v>3</v>
      </c>
      <c r="C520" s="2"/>
      <c r="D520" s="176"/>
      <c r="E520" s="176"/>
      <c r="F520" s="141"/>
      <c r="G520" s="142"/>
      <c r="H520" s="142"/>
      <c r="I520" s="4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6"/>
      <c r="U520" s="30"/>
    </row>
    <row r="521" spans="2:21" s="1" customFormat="1" ht="24.75" thickBot="1" thickTop="1">
      <c r="B521" s="34">
        <v>4</v>
      </c>
      <c r="C521" s="2"/>
      <c r="D521" s="176"/>
      <c r="E521" s="176"/>
      <c r="F521" s="141"/>
      <c r="G521" s="142"/>
      <c r="H521" s="142"/>
      <c r="I521" s="4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6"/>
      <c r="U521" s="30"/>
    </row>
    <row r="522" spans="2:21" s="1" customFormat="1" ht="24.75" thickBot="1" thickTop="1">
      <c r="B522" s="34">
        <v>5</v>
      </c>
      <c r="C522" s="2"/>
      <c r="D522" s="176"/>
      <c r="E522" s="176"/>
      <c r="F522" s="141"/>
      <c r="G522" s="142"/>
      <c r="H522" s="142"/>
      <c r="I522" s="4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6"/>
      <c r="U522" s="30"/>
    </row>
    <row r="523" spans="2:21" s="1" customFormat="1" ht="24.75" thickBot="1" thickTop="1">
      <c r="B523" s="35">
        <v>6</v>
      </c>
      <c r="C523" s="3"/>
      <c r="D523" s="176"/>
      <c r="E523" s="176"/>
      <c r="F523" s="141"/>
      <c r="G523" s="142"/>
      <c r="H523" s="142"/>
      <c r="I523" s="4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6"/>
      <c r="U523" s="30"/>
    </row>
    <row r="524" spans="2:21" s="1" customFormat="1" ht="24.75" thickBot="1" thickTop="1">
      <c r="B524" s="36">
        <v>7</v>
      </c>
      <c r="C524" s="7"/>
      <c r="D524" s="176"/>
      <c r="E524" s="176"/>
      <c r="F524" s="141"/>
      <c r="G524" s="142"/>
      <c r="H524" s="142"/>
      <c r="I524" s="8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10"/>
      <c r="U524" s="31"/>
    </row>
    <row r="525" spans="2:21" s="1" customFormat="1" ht="24.75" thickBot="1" thickTop="1">
      <c r="B525" s="36">
        <v>8</v>
      </c>
      <c r="C525" s="7"/>
      <c r="D525" s="176"/>
      <c r="E525" s="176"/>
      <c r="F525" s="141"/>
      <c r="G525" s="142"/>
      <c r="H525" s="142"/>
      <c r="I525" s="11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3"/>
      <c r="U525" s="31"/>
    </row>
    <row r="526" spans="2:21" s="1" customFormat="1" ht="24.75" thickBot="1" thickTop="1">
      <c r="B526" s="36">
        <v>9</v>
      </c>
      <c r="C526" s="7"/>
      <c r="D526" s="176"/>
      <c r="E526" s="176"/>
      <c r="F526" s="141"/>
      <c r="G526" s="142"/>
      <c r="H526" s="142"/>
      <c r="I526" s="11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3"/>
      <c r="U526" s="31"/>
    </row>
    <row r="527" spans="2:21" s="1" customFormat="1" ht="24.75" thickBot="1" thickTop="1">
      <c r="B527" s="37">
        <v>10</v>
      </c>
      <c r="C527" s="17"/>
      <c r="D527" s="180"/>
      <c r="E527" s="180"/>
      <c r="F527" s="144"/>
      <c r="G527" s="145"/>
      <c r="H527" s="145"/>
      <c r="I527" s="18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20"/>
      <c r="U527" s="32"/>
    </row>
    <row r="528" ht="15.75" thickTop="1"/>
  </sheetData>
  <sheetProtection/>
  <mergeCells count="823">
    <mergeCell ref="D237:E237"/>
    <mergeCell ref="F237:H237"/>
    <mergeCell ref="D234:E234"/>
    <mergeCell ref="F234:H234"/>
    <mergeCell ref="D235:E235"/>
    <mergeCell ref="F235:H235"/>
    <mergeCell ref="D236:E236"/>
    <mergeCell ref="F236:H236"/>
    <mergeCell ref="F231:H231"/>
    <mergeCell ref="F232:H232"/>
    <mergeCell ref="D233:E233"/>
    <mergeCell ref="F233:H233"/>
    <mergeCell ref="D228:E232"/>
    <mergeCell ref="F228:H228"/>
    <mergeCell ref="F229:H229"/>
    <mergeCell ref="F230:H230"/>
    <mergeCell ref="I223:T223"/>
    <mergeCell ref="B224:U224"/>
    <mergeCell ref="B225:U225"/>
    <mergeCell ref="B226:B227"/>
    <mergeCell ref="C226:C227"/>
    <mergeCell ref="D226:E227"/>
    <mergeCell ref="F226:H227"/>
    <mergeCell ref="I226:T226"/>
    <mergeCell ref="U226:U227"/>
    <mergeCell ref="B220:C220"/>
    <mergeCell ref="I220:T220"/>
    <mergeCell ref="B221:C221"/>
    <mergeCell ref="I221:T221"/>
    <mergeCell ref="B222:C222"/>
    <mergeCell ref="I222:T222"/>
    <mergeCell ref="C217:F217"/>
    <mergeCell ref="G217:H217"/>
    <mergeCell ref="I217:N217"/>
    <mergeCell ref="O217:T217"/>
    <mergeCell ref="B218:U218"/>
    <mergeCell ref="B219:U219"/>
    <mergeCell ref="D208:E208"/>
    <mergeCell ref="F208:H208"/>
    <mergeCell ref="B214:U214"/>
    <mergeCell ref="B215:U215"/>
    <mergeCell ref="C216:F216"/>
    <mergeCell ref="G216:H216"/>
    <mergeCell ref="I216:N216"/>
    <mergeCell ref="O216:T216"/>
    <mergeCell ref="D205:E205"/>
    <mergeCell ref="F205:H205"/>
    <mergeCell ref="D206:E206"/>
    <mergeCell ref="F206:H206"/>
    <mergeCell ref="D207:E207"/>
    <mergeCell ref="F207:H207"/>
    <mergeCell ref="F202:H202"/>
    <mergeCell ref="D203:E203"/>
    <mergeCell ref="F203:H203"/>
    <mergeCell ref="D204:E204"/>
    <mergeCell ref="F204:H204"/>
    <mergeCell ref="F199:H199"/>
    <mergeCell ref="F200:H200"/>
    <mergeCell ref="F201:H201"/>
    <mergeCell ref="D199:E202"/>
    <mergeCell ref="I194:T194"/>
    <mergeCell ref="B195:U195"/>
    <mergeCell ref="B196:U196"/>
    <mergeCell ref="B197:B198"/>
    <mergeCell ref="C197:C198"/>
    <mergeCell ref="D197:E198"/>
    <mergeCell ref="F197:H198"/>
    <mergeCell ref="I197:T197"/>
    <mergeCell ref="U197:U198"/>
    <mergeCell ref="B191:C191"/>
    <mergeCell ref="I191:T191"/>
    <mergeCell ref="B192:C192"/>
    <mergeCell ref="I192:T192"/>
    <mergeCell ref="B193:C193"/>
    <mergeCell ref="I193:T193"/>
    <mergeCell ref="C188:F188"/>
    <mergeCell ref="G188:H188"/>
    <mergeCell ref="I188:N188"/>
    <mergeCell ref="O188:T188"/>
    <mergeCell ref="B189:U189"/>
    <mergeCell ref="B190:U190"/>
    <mergeCell ref="D179:E179"/>
    <mergeCell ref="F179:H179"/>
    <mergeCell ref="B185:U185"/>
    <mergeCell ref="B186:U186"/>
    <mergeCell ref="C187:F187"/>
    <mergeCell ref="G187:H187"/>
    <mergeCell ref="I187:N187"/>
    <mergeCell ref="O187:T187"/>
    <mergeCell ref="D176:E176"/>
    <mergeCell ref="F176:H176"/>
    <mergeCell ref="D177:E177"/>
    <mergeCell ref="F177:H177"/>
    <mergeCell ref="D178:E178"/>
    <mergeCell ref="F178:H178"/>
    <mergeCell ref="F173:H173"/>
    <mergeCell ref="D174:E174"/>
    <mergeCell ref="F174:H174"/>
    <mergeCell ref="D175:E175"/>
    <mergeCell ref="F175:H175"/>
    <mergeCell ref="F170:H170"/>
    <mergeCell ref="F171:H171"/>
    <mergeCell ref="F172:H172"/>
    <mergeCell ref="D170:E173"/>
    <mergeCell ref="I165:T165"/>
    <mergeCell ref="B166:U166"/>
    <mergeCell ref="B167:U167"/>
    <mergeCell ref="B168:B169"/>
    <mergeCell ref="C168:C169"/>
    <mergeCell ref="D168:E169"/>
    <mergeCell ref="F168:H169"/>
    <mergeCell ref="I168:T168"/>
    <mergeCell ref="U168:U169"/>
    <mergeCell ref="B162:C162"/>
    <mergeCell ref="I162:T162"/>
    <mergeCell ref="B163:C163"/>
    <mergeCell ref="I163:T163"/>
    <mergeCell ref="B164:C164"/>
    <mergeCell ref="I164:T164"/>
    <mergeCell ref="C159:F159"/>
    <mergeCell ref="G159:H159"/>
    <mergeCell ref="I159:N159"/>
    <mergeCell ref="O159:T159"/>
    <mergeCell ref="B160:U160"/>
    <mergeCell ref="B161:U161"/>
    <mergeCell ref="B156:U156"/>
    <mergeCell ref="B157:U157"/>
    <mergeCell ref="C158:F158"/>
    <mergeCell ref="G158:H158"/>
    <mergeCell ref="I158:N158"/>
    <mergeCell ref="O158:T158"/>
    <mergeCell ref="D150:E150"/>
    <mergeCell ref="F150:H150"/>
    <mergeCell ref="B127:U127"/>
    <mergeCell ref="B128:U128"/>
    <mergeCell ref="C129:F129"/>
    <mergeCell ref="G129:H129"/>
    <mergeCell ref="I129:N129"/>
    <mergeCell ref="O129:T129"/>
    <mergeCell ref="D147:E147"/>
    <mergeCell ref="F147:H147"/>
    <mergeCell ref="D148:E148"/>
    <mergeCell ref="F148:H148"/>
    <mergeCell ref="D149:E149"/>
    <mergeCell ref="F149:H149"/>
    <mergeCell ref="D144:E144"/>
    <mergeCell ref="F144:H144"/>
    <mergeCell ref="D145:E145"/>
    <mergeCell ref="F145:H145"/>
    <mergeCell ref="D146:E146"/>
    <mergeCell ref="F146:H146"/>
    <mergeCell ref="D141:E141"/>
    <mergeCell ref="F141:H141"/>
    <mergeCell ref="D142:E142"/>
    <mergeCell ref="F142:H142"/>
    <mergeCell ref="D143:E143"/>
    <mergeCell ref="F143:H143"/>
    <mergeCell ref="I136:T136"/>
    <mergeCell ref="B137:U137"/>
    <mergeCell ref="B138:U138"/>
    <mergeCell ref="B139:B140"/>
    <mergeCell ref="C139:C140"/>
    <mergeCell ref="D139:E140"/>
    <mergeCell ref="F139:H140"/>
    <mergeCell ref="I139:T139"/>
    <mergeCell ref="U139:U140"/>
    <mergeCell ref="B133:C133"/>
    <mergeCell ref="I133:T133"/>
    <mergeCell ref="B134:C134"/>
    <mergeCell ref="I134:T134"/>
    <mergeCell ref="B135:C135"/>
    <mergeCell ref="I135:T135"/>
    <mergeCell ref="C130:F130"/>
    <mergeCell ref="G130:H130"/>
    <mergeCell ref="I130:N130"/>
    <mergeCell ref="O130:T130"/>
    <mergeCell ref="B131:U131"/>
    <mergeCell ref="B132:U132"/>
    <mergeCell ref="D121:E121"/>
    <mergeCell ref="F121:H121"/>
    <mergeCell ref="D118:E118"/>
    <mergeCell ref="F118:H118"/>
    <mergeCell ref="D119:E119"/>
    <mergeCell ref="F119:H119"/>
    <mergeCell ref="D120:E120"/>
    <mergeCell ref="F120:H120"/>
    <mergeCell ref="D115:E115"/>
    <mergeCell ref="F115:H115"/>
    <mergeCell ref="D116:E116"/>
    <mergeCell ref="F116:H116"/>
    <mergeCell ref="D117:E117"/>
    <mergeCell ref="F117:H117"/>
    <mergeCell ref="D112:E112"/>
    <mergeCell ref="F112:H112"/>
    <mergeCell ref="D113:E113"/>
    <mergeCell ref="F113:H113"/>
    <mergeCell ref="D114:E114"/>
    <mergeCell ref="F114:H114"/>
    <mergeCell ref="I107:T107"/>
    <mergeCell ref="B108:U108"/>
    <mergeCell ref="B109:U109"/>
    <mergeCell ref="B110:B111"/>
    <mergeCell ref="C110:C111"/>
    <mergeCell ref="D110:E111"/>
    <mergeCell ref="F110:H111"/>
    <mergeCell ref="I110:T110"/>
    <mergeCell ref="U110:U111"/>
    <mergeCell ref="B104:C104"/>
    <mergeCell ref="I104:T104"/>
    <mergeCell ref="B105:C105"/>
    <mergeCell ref="I105:T105"/>
    <mergeCell ref="B106:C106"/>
    <mergeCell ref="I106:T106"/>
    <mergeCell ref="C101:F101"/>
    <mergeCell ref="G101:H101"/>
    <mergeCell ref="I101:N101"/>
    <mergeCell ref="O101:T101"/>
    <mergeCell ref="B102:U102"/>
    <mergeCell ref="B103:U103"/>
    <mergeCell ref="D92:E92"/>
    <mergeCell ref="F92:H92"/>
    <mergeCell ref="B98:U98"/>
    <mergeCell ref="B99:U99"/>
    <mergeCell ref="C100:F100"/>
    <mergeCell ref="G100:H100"/>
    <mergeCell ref="I100:N100"/>
    <mergeCell ref="O100:T100"/>
    <mergeCell ref="D89:E89"/>
    <mergeCell ref="F89:H89"/>
    <mergeCell ref="D90:E90"/>
    <mergeCell ref="F90:H90"/>
    <mergeCell ref="D91:E91"/>
    <mergeCell ref="F91:H91"/>
    <mergeCell ref="D86:E86"/>
    <mergeCell ref="F86:H86"/>
    <mergeCell ref="D87:E87"/>
    <mergeCell ref="F87:H87"/>
    <mergeCell ref="D88:E88"/>
    <mergeCell ref="F88:H88"/>
    <mergeCell ref="F83:H83"/>
    <mergeCell ref="F84:H84"/>
    <mergeCell ref="F85:H85"/>
    <mergeCell ref="D83:E85"/>
    <mergeCell ref="I78:T78"/>
    <mergeCell ref="B79:U79"/>
    <mergeCell ref="B80:U80"/>
    <mergeCell ref="B81:B82"/>
    <mergeCell ref="C81:C82"/>
    <mergeCell ref="D81:E82"/>
    <mergeCell ref="F81:H82"/>
    <mergeCell ref="I81:T81"/>
    <mergeCell ref="U81:U82"/>
    <mergeCell ref="B75:C75"/>
    <mergeCell ref="I75:T75"/>
    <mergeCell ref="B76:C76"/>
    <mergeCell ref="I76:T76"/>
    <mergeCell ref="B77:C77"/>
    <mergeCell ref="I77:T77"/>
    <mergeCell ref="C72:F72"/>
    <mergeCell ref="G72:H72"/>
    <mergeCell ref="I72:N72"/>
    <mergeCell ref="O72:T72"/>
    <mergeCell ref="B73:U73"/>
    <mergeCell ref="B74:U74"/>
    <mergeCell ref="D63:E63"/>
    <mergeCell ref="F63:H63"/>
    <mergeCell ref="B69:U69"/>
    <mergeCell ref="B70:U70"/>
    <mergeCell ref="C71:F71"/>
    <mergeCell ref="G71:H71"/>
    <mergeCell ref="I71:N71"/>
    <mergeCell ref="O71:T71"/>
    <mergeCell ref="D60:E60"/>
    <mergeCell ref="F60:H60"/>
    <mergeCell ref="D61:E61"/>
    <mergeCell ref="F61:H61"/>
    <mergeCell ref="D62:E62"/>
    <mergeCell ref="F62:H62"/>
    <mergeCell ref="F57:H57"/>
    <mergeCell ref="D58:E58"/>
    <mergeCell ref="F58:H58"/>
    <mergeCell ref="D59:E59"/>
    <mergeCell ref="F59:H59"/>
    <mergeCell ref="F54:H54"/>
    <mergeCell ref="F55:H55"/>
    <mergeCell ref="F56:H56"/>
    <mergeCell ref="D54:E57"/>
    <mergeCell ref="I49:T49"/>
    <mergeCell ref="B50:U50"/>
    <mergeCell ref="B51:U51"/>
    <mergeCell ref="B52:B53"/>
    <mergeCell ref="C52:C53"/>
    <mergeCell ref="D52:E53"/>
    <mergeCell ref="F52:H53"/>
    <mergeCell ref="I52:T52"/>
    <mergeCell ref="U52:U53"/>
    <mergeCell ref="B46:C46"/>
    <mergeCell ref="I46:T46"/>
    <mergeCell ref="B47:C47"/>
    <mergeCell ref="I47:T47"/>
    <mergeCell ref="B48:C48"/>
    <mergeCell ref="I48:T48"/>
    <mergeCell ref="C43:F43"/>
    <mergeCell ref="G43:H43"/>
    <mergeCell ref="I43:N43"/>
    <mergeCell ref="O43:T43"/>
    <mergeCell ref="B44:U44"/>
    <mergeCell ref="B45:U45"/>
    <mergeCell ref="D34:E34"/>
    <mergeCell ref="F34:H34"/>
    <mergeCell ref="B40:U40"/>
    <mergeCell ref="B41:U41"/>
    <mergeCell ref="C42:F42"/>
    <mergeCell ref="G42:H42"/>
    <mergeCell ref="I42:N42"/>
    <mergeCell ref="O42:T42"/>
    <mergeCell ref="D31:E31"/>
    <mergeCell ref="F31:H31"/>
    <mergeCell ref="D32:E32"/>
    <mergeCell ref="F32:H32"/>
    <mergeCell ref="D33:E33"/>
    <mergeCell ref="F33:H33"/>
    <mergeCell ref="D28:E28"/>
    <mergeCell ref="F28:H28"/>
    <mergeCell ref="D29:E29"/>
    <mergeCell ref="F29:H29"/>
    <mergeCell ref="D30:E30"/>
    <mergeCell ref="F30:H30"/>
    <mergeCell ref="U23:U24"/>
    <mergeCell ref="D25:E25"/>
    <mergeCell ref="F25:H25"/>
    <mergeCell ref="D26:E26"/>
    <mergeCell ref="F26:H26"/>
    <mergeCell ref="D27:E27"/>
    <mergeCell ref="F27:H27"/>
    <mergeCell ref="G13:H13"/>
    <mergeCell ref="I13:N13"/>
    <mergeCell ref="O13:T13"/>
    <mergeCell ref="B19:C19"/>
    <mergeCell ref="I19:T19"/>
    <mergeCell ref="I20:T20"/>
    <mergeCell ref="B21:U21"/>
    <mergeCell ref="B22:U22"/>
    <mergeCell ref="B23:B24"/>
    <mergeCell ref="C23:C24"/>
    <mergeCell ref="D23:E24"/>
    <mergeCell ref="F23:H24"/>
    <mergeCell ref="I23:T23"/>
    <mergeCell ref="B18:C18"/>
    <mergeCell ref="I18:T18"/>
    <mergeCell ref="B2:U5"/>
    <mergeCell ref="B6:U6"/>
    <mergeCell ref="B7:U7"/>
    <mergeCell ref="B8:U8"/>
    <mergeCell ref="B9:U9"/>
    <mergeCell ref="B10:U10"/>
    <mergeCell ref="B243:U243"/>
    <mergeCell ref="B244:U244"/>
    <mergeCell ref="C245:F245"/>
    <mergeCell ref="G245:H245"/>
    <mergeCell ref="I245:N245"/>
    <mergeCell ref="O245:T245"/>
    <mergeCell ref="B14:U14"/>
    <mergeCell ref="B15:U15"/>
    <mergeCell ref="B16:C16"/>
    <mergeCell ref="I16:T16"/>
    <mergeCell ref="B17:C17"/>
    <mergeCell ref="I17:T17"/>
    <mergeCell ref="B11:U11"/>
    <mergeCell ref="C12:F12"/>
    <mergeCell ref="G12:H12"/>
    <mergeCell ref="I12:N12"/>
    <mergeCell ref="O12:T12"/>
    <mergeCell ref="C13:F13"/>
    <mergeCell ref="C246:F246"/>
    <mergeCell ref="G246:H246"/>
    <mergeCell ref="I246:N246"/>
    <mergeCell ref="O246:T246"/>
    <mergeCell ref="B247:U247"/>
    <mergeCell ref="B248:U248"/>
    <mergeCell ref="B249:C249"/>
    <mergeCell ref="I249:T249"/>
    <mergeCell ref="B250:C250"/>
    <mergeCell ref="I250:T250"/>
    <mergeCell ref="B251:C251"/>
    <mergeCell ref="I251:T251"/>
    <mergeCell ref="I252:T252"/>
    <mergeCell ref="B253:U253"/>
    <mergeCell ref="B254:U254"/>
    <mergeCell ref="B255:B256"/>
    <mergeCell ref="C255:C256"/>
    <mergeCell ref="D255:E256"/>
    <mergeCell ref="F255:H256"/>
    <mergeCell ref="I255:T255"/>
    <mergeCell ref="U255:U256"/>
    <mergeCell ref="F257:H257"/>
    <mergeCell ref="F258:H258"/>
    <mergeCell ref="F259:H259"/>
    <mergeCell ref="D260:E260"/>
    <mergeCell ref="F260:H260"/>
    <mergeCell ref="D261:E261"/>
    <mergeCell ref="F261:H261"/>
    <mergeCell ref="D257:E259"/>
    <mergeCell ref="D262:E262"/>
    <mergeCell ref="F262:H262"/>
    <mergeCell ref="D263:E263"/>
    <mergeCell ref="F263:H263"/>
    <mergeCell ref="D264:E264"/>
    <mergeCell ref="F264:H264"/>
    <mergeCell ref="D265:E265"/>
    <mergeCell ref="F265:H265"/>
    <mergeCell ref="D266:E266"/>
    <mergeCell ref="F266:H266"/>
    <mergeCell ref="B272:U272"/>
    <mergeCell ref="B273:U273"/>
    <mergeCell ref="C274:F274"/>
    <mergeCell ref="G274:H274"/>
    <mergeCell ref="I274:N274"/>
    <mergeCell ref="O274:T274"/>
    <mergeCell ref="C275:F275"/>
    <mergeCell ref="G275:H275"/>
    <mergeCell ref="I275:N275"/>
    <mergeCell ref="O275:T275"/>
    <mergeCell ref="B276:U276"/>
    <mergeCell ref="B277:U277"/>
    <mergeCell ref="B278:C278"/>
    <mergeCell ref="I278:T278"/>
    <mergeCell ref="B279:C279"/>
    <mergeCell ref="I279:T279"/>
    <mergeCell ref="B280:C280"/>
    <mergeCell ref="I280:T280"/>
    <mergeCell ref="I281:T281"/>
    <mergeCell ref="B282:U282"/>
    <mergeCell ref="B283:U283"/>
    <mergeCell ref="B284:B285"/>
    <mergeCell ref="C284:C285"/>
    <mergeCell ref="D284:E285"/>
    <mergeCell ref="F284:H285"/>
    <mergeCell ref="I284:T284"/>
    <mergeCell ref="U284:U285"/>
    <mergeCell ref="D286:E286"/>
    <mergeCell ref="F286:H286"/>
    <mergeCell ref="D287:E287"/>
    <mergeCell ref="F287:H287"/>
    <mergeCell ref="D288:E288"/>
    <mergeCell ref="F288:H288"/>
    <mergeCell ref="D289:E289"/>
    <mergeCell ref="F289:H289"/>
    <mergeCell ref="D290:E290"/>
    <mergeCell ref="F290:H290"/>
    <mergeCell ref="D291:E291"/>
    <mergeCell ref="F291:H291"/>
    <mergeCell ref="D292:E292"/>
    <mergeCell ref="F292:H292"/>
    <mergeCell ref="D293:E293"/>
    <mergeCell ref="F293:H293"/>
    <mergeCell ref="D294:E294"/>
    <mergeCell ref="F294:H294"/>
    <mergeCell ref="D295:E295"/>
    <mergeCell ref="F295:H295"/>
    <mergeCell ref="B301:U301"/>
    <mergeCell ref="B302:U302"/>
    <mergeCell ref="C303:F303"/>
    <mergeCell ref="G303:H303"/>
    <mergeCell ref="I303:N303"/>
    <mergeCell ref="O303:T303"/>
    <mergeCell ref="C304:F304"/>
    <mergeCell ref="G304:H304"/>
    <mergeCell ref="I304:N304"/>
    <mergeCell ref="O304:T304"/>
    <mergeCell ref="B305:U305"/>
    <mergeCell ref="B306:U306"/>
    <mergeCell ref="B307:C307"/>
    <mergeCell ref="I307:T307"/>
    <mergeCell ref="B308:C308"/>
    <mergeCell ref="I308:T308"/>
    <mergeCell ref="B309:C309"/>
    <mergeCell ref="I309:T309"/>
    <mergeCell ref="I310:T310"/>
    <mergeCell ref="B311:U311"/>
    <mergeCell ref="B312:U312"/>
    <mergeCell ref="B313:B314"/>
    <mergeCell ref="C313:C314"/>
    <mergeCell ref="D313:E314"/>
    <mergeCell ref="F313:H314"/>
    <mergeCell ref="I313:T313"/>
    <mergeCell ref="U313:U314"/>
    <mergeCell ref="D315:E315"/>
    <mergeCell ref="F315:H315"/>
    <mergeCell ref="D316:E316"/>
    <mergeCell ref="F316:H316"/>
    <mergeCell ref="D317:E317"/>
    <mergeCell ref="F317:H317"/>
    <mergeCell ref="D318:E318"/>
    <mergeCell ref="F318:H318"/>
    <mergeCell ref="D319:E319"/>
    <mergeCell ref="F319:H319"/>
    <mergeCell ref="D320:E320"/>
    <mergeCell ref="F320:H320"/>
    <mergeCell ref="D321:E321"/>
    <mergeCell ref="F321:H321"/>
    <mergeCell ref="D322:E322"/>
    <mergeCell ref="F322:H322"/>
    <mergeCell ref="D323:E323"/>
    <mergeCell ref="F323:H323"/>
    <mergeCell ref="D324:E324"/>
    <mergeCell ref="F324:H324"/>
    <mergeCell ref="B330:U330"/>
    <mergeCell ref="B331:U331"/>
    <mergeCell ref="C332:F332"/>
    <mergeCell ref="G332:H332"/>
    <mergeCell ref="I332:N332"/>
    <mergeCell ref="O332:T332"/>
    <mergeCell ref="C333:F333"/>
    <mergeCell ref="G333:H333"/>
    <mergeCell ref="I333:N333"/>
    <mergeCell ref="O333:T333"/>
    <mergeCell ref="B334:U334"/>
    <mergeCell ref="B335:U335"/>
    <mergeCell ref="B336:C336"/>
    <mergeCell ref="I336:T336"/>
    <mergeCell ref="B337:C337"/>
    <mergeCell ref="I337:T337"/>
    <mergeCell ref="B338:C338"/>
    <mergeCell ref="I338:T338"/>
    <mergeCell ref="I339:T339"/>
    <mergeCell ref="B340:U340"/>
    <mergeCell ref="B341:U341"/>
    <mergeCell ref="B342:B343"/>
    <mergeCell ref="C342:C343"/>
    <mergeCell ref="D342:E343"/>
    <mergeCell ref="F342:H343"/>
    <mergeCell ref="I342:T342"/>
    <mergeCell ref="U342:U343"/>
    <mergeCell ref="F344:H344"/>
    <mergeCell ref="D344:E346"/>
    <mergeCell ref="F345:H345"/>
    <mergeCell ref="F346:H346"/>
    <mergeCell ref="D347:E347"/>
    <mergeCell ref="F347:H347"/>
    <mergeCell ref="D348:E348"/>
    <mergeCell ref="F348:H348"/>
    <mergeCell ref="D349:E349"/>
    <mergeCell ref="F349:H349"/>
    <mergeCell ref="D350:E350"/>
    <mergeCell ref="F350:H350"/>
    <mergeCell ref="D351:E351"/>
    <mergeCell ref="F351:H351"/>
    <mergeCell ref="D352:E352"/>
    <mergeCell ref="F352:H352"/>
    <mergeCell ref="D353:E353"/>
    <mergeCell ref="F353:H353"/>
    <mergeCell ref="B359:U359"/>
    <mergeCell ref="B360:U360"/>
    <mergeCell ref="C361:F361"/>
    <mergeCell ref="G361:H361"/>
    <mergeCell ref="I361:N361"/>
    <mergeCell ref="O361:T361"/>
    <mergeCell ref="C362:F362"/>
    <mergeCell ref="G362:H362"/>
    <mergeCell ref="I362:N362"/>
    <mergeCell ref="O362:T362"/>
    <mergeCell ref="B363:U363"/>
    <mergeCell ref="B364:U364"/>
    <mergeCell ref="B365:C365"/>
    <mergeCell ref="I365:T365"/>
    <mergeCell ref="B366:C366"/>
    <mergeCell ref="I366:T366"/>
    <mergeCell ref="B367:C367"/>
    <mergeCell ref="I367:T367"/>
    <mergeCell ref="I368:T368"/>
    <mergeCell ref="B369:U369"/>
    <mergeCell ref="B370:U370"/>
    <mergeCell ref="B371:B372"/>
    <mergeCell ref="C371:C372"/>
    <mergeCell ref="D371:E372"/>
    <mergeCell ref="F371:H372"/>
    <mergeCell ref="I371:T371"/>
    <mergeCell ref="U371:U372"/>
    <mergeCell ref="F373:H373"/>
    <mergeCell ref="D373:E380"/>
    <mergeCell ref="F374:H374"/>
    <mergeCell ref="F375:H375"/>
    <mergeCell ref="F376:H376"/>
    <mergeCell ref="F377:H377"/>
    <mergeCell ref="F378:H378"/>
    <mergeCell ref="F379:H379"/>
    <mergeCell ref="F380:H380"/>
    <mergeCell ref="D381:E381"/>
    <mergeCell ref="F381:H381"/>
    <mergeCell ref="D382:E382"/>
    <mergeCell ref="F382:H382"/>
    <mergeCell ref="B388:U388"/>
    <mergeCell ref="B389:U389"/>
    <mergeCell ref="C390:F390"/>
    <mergeCell ref="G390:H390"/>
    <mergeCell ref="I390:N390"/>
    <mergeCell ref="O390:T390"/>
    <mergeCell ref="C391:F391"/>
    <mergeCell ref="G391:H391"/>
    <mergeCell ref="I391:N391"/>
    <mergeCell ref="O391:T391"/>
    <mergeCell ref="B392:U392"/>
    <mergeCell ref="B393:U393"/>
    <mergeCell ref="B394:C394"/>
    <mergeCell ref="I394:T394"/>
    <mergeCell ref="B395:C395"/>
    <mergeCell ref="I395:T395"/>
    <mergeCell ref="B396:C396"/>
    <mergeCell ref="I396:T396"/>
    <mergeCell ref="I397:T397"/>
    <mergeCell ref="B398:U398"/>
    <mergeCell ref="B399:U399"/>
    <mergeCell ref="B400:B401"/>
    <mergeCell ref="C400:C401"/>
    <mergeCell ref="D400:E401"/>
    <mergeCell ref="F400:H401"/>
    <mergeCell ref="I400:T400"/>
    <mergeCell ref="U400:U401"/>
    <mergeCell ref="D402:E402"/>
    <mergeCell ref="F402:H402"/>
    <mergeCell ref="D403:E403"/>
    <mergeCell ref="F403:H403"/>
    <mergeCell ref="D404:E404"/>
    <mergeCell ref="F404:H404"/>
    <mergeCell ref="D405:E405"/>
    <mergeCell ref="F405:H405"/>
    <mergeCell ref="D406:E406"/>
    <mergeCell ref="F406:H406"/>
    <mergeCell ref="D407:E407"/>
    <mergeCell ref="F407:H407"/>
    <mergeCell ref="D408:E408"/>
    <mergeCell ref="F408:H408"/>
    <mergeCell ref="D409:E409"/>
    <mergeCell ref="F409:H409"/>
    <mergeCell ref="D410:E410"/>
    <mergeCell ref="F410:H410"/>
    <mergeCell ref="D411:E411"/>
    <mergeCell ref="F411:H411"/>
    <mergeCell ref="B417:U417"/>
    <mergeCell ref="B418:U418"/>
    <mergeCell ref="C419:F419"/>
    <mergeCell ref="G419:H419"/>
    <mergeCell ref="I419:N419"/>
    <mergeCell ref="O419:T419"/>
    <mergeCell ref="C420:F420"/>
    <mergeCell ref="G420:H420"/>
    <mergeCell ref="I420:N420"/>
    <mergeCell ref="O420:T420"/>
    <mergeCell ref="B421:U421"/>
    <mergeCell ref="B422:U422"/>
    <mergeCell ref="B423:C423"/>
    <mergeCell ref="I423:T423"/>
    <mergeCell ref="B424:C424"/>
    <mergeCell ref="I424:T424"/>
    <mergeCell ref="B425:C425"/>
    <mergeCell ref="I425:T425"/>
    <mergeCell ref="I426:T426"/>
    <mergeCell ref="B427:U427"/>
    <mergeCell ref="B428:U428"/>
    <mergeCell ref="B429:B430"/>
    <mergeCell ref="C429:C430"/>
    <mergeCell ref="D429:E430"/>
    <mergeCell ref="F429:H430"/>
    <mergeCell ref="I429:T429"/>
    <mergeCell ref="U429:U430"/>
    <mergeCell ref="F431:H431"/>
    <mergeCell ref="D431:E434"/>
    <mergeCell ref="F432:H432"/>
    <mergeCell ref="F433:H433"/>
    <mergeCell ref="F434:H434"/>
    <mergeCell ref="D435:E435"/>
    <mergeCell ref="F435:H435"/>
    <mergeCell ref="D436:E436"/>
    <mergeCell ref="F436:H436"/>
    <mergeCell ref="D437:E437"/>
    <mergeCell ref="F437:H437"/>
    <mergeCell ref="D438:E438"/>
    <mergeCell ref="F438:H438"/>
    <mergeCell ref="D439:E439"/>
    <mergeCell ref="F439:H439"/>
    <mergeCell ref="D440:E440"/>
    <mergeCell ref="F440:H440"/>
    <mergeCell ref="B446:U446"/>
    <mergeCell ref="B447:U447"/>
    <mergeCell ref="C448:F448"/>
    <mergeCell ref="G448:H448"/>
    <mergeCell ref="I448:N448"/>
    <mergeCell ref="O448:T448"/>
    <mergeCell ref="C449:F449"/>
    <mergeCell ref="G449:H449"/>
    <mergeCell ref="I449:N449"/>
    <mergeCell ref="O449:T449"/>
    <mergeCell ref="B450:U450"/>
    <mergeCell ref="B451:U451"/>
    <mergeCell ref="B452:C452"/>
    <mergeCell ref="I452:T452"/>
    <mergeCell ref="B453:C453"/>
    <mergeCell ref="I453:T453"/>
    <mergeCell ref="B454:C454"/>
    <mergeCell ref="I454:T454"/>
    <mergeCell ref="I455:T455"/>
    <mergeCell ref="B456:U456"/>
    <mergeCell ref="B457:U457"/>
    <mergeCell ref="B458:B459"/>
    <mergeCell ref="C458:C459"/>
    <mergeCell ref="D458:E459"/>
    <mergeCell ref="F458:H459"/>
    <mergeCell ref="I458:T458"/>
    <mergeCell ref="U458:U459"/>
    <mergeCell ref="D460:E460"/>
    <mergeCell ref="F460:H460"/>
    <mergeCell ref="D461:E461"/>
    <mergeCell ref="F461:H461"/>
    <mergeCell ref="D462:E462"/>
    <mergeCell ref="F462:H462"/>
    <mergeCell ref="D463:E463"/>
    <mergeCell ref="F463:H463"/>
    <mergeCell ref="D464:E464"/>
    <mergeCell ref="F464:H464"/>
    <mergeCell ref="D465:E465"/>
    <mergeCell ref="F465:H465"/>
    <mergeCell ref="D466:E466"/>
    <mergeCell ref="F466:H466"/>
    <mergeCell ref="D467:E467"/>
    <mergeCell ref="F467:H467"/>
    <mergeCell ref="D468:E468"/>
    <mergeCell ref="F468:H468"/>
    <mergeCell ref="D469:E469"/>
    <mergeCell ref="F469:H469"/>
    <mergeCell ref="B475:U475"/>
    <mergeCell ref="B476:U476"/>
    <mergeCell ref="C477:F477"/>
    <mergeCell ref="G477:H477"/>
    <mergeCell ref="I477:N477"/>
    <mergeCell ref="O477:T477"/>
    <mergeCell ref="C478:F478"/>
    <mergeCell ref="G478:H478"/>
    <mergeCell ref="I478:N478"/>
    <mergeCell ref="O478:T478"/>
    <mergeCell ref="B479:U479"/>
    <mergeCell ref="B480:U480"/>
    <mergeCell ref="B481:C481"/>
    <mergeCell ref="I481:T481"/>
    <mergeCell ref="B482:C482"/>
    <mergeCell ref="I482:T482"/>
    <mergeCell ref="B483:C483"/>
    <mergeCell ref="I483:T483"/>
    <mergeCell ref="I484:T484"/>
    <mergeCell ref="B485:U485"/>
    <mergeCell ref="B486:U486"/>
    <mergeCell ref="B487:B488"/>
    <mergeCell ref="C487:C488"/>
    <mergeCell ref="D487:E488"/>
    <mergeCell ref="F487:H488"/>
    <mergeCell ref="I487:T487"/>
    <mergeCell ref="U487:U488"/>
    <mergeCell ref="D489:E489"/>
    <mergeCell ref="F489:H489"/>
    <mergeCell ref="D490:E490"/>
    <mergeCell ref="F490:H490"/>
    <mergeCell ref="D491:E491"/>
    <mergeCell ref="F491:H491"/>
    <mergeCell ref="D492:E492"/>
    <mergeCell ref="F492:H492"/>
    <mergeCell ref="D493:E493"/>
    <mergeCell ref="F493:H493"/>
    <mergeCell ref="D494:E494"/>
    <mergeCell ref="F494:H494"/>
    <mergeCell ref="D495:E495"/>
    <mergeCell ref="F495:H495"/>
    <mergeCell ref="D496:E496"/>
    <mergeCell ref="F496:H496"/>
    <mergeCell ref="D497:E497"/>
    <mergeCell ref="F497:H497"/>
    <mergeCell ref="D498:E498"/>
    <mergeCell ref="F498:H498"/>
    <mergeCell ref="B504:U504"/>
    <mergeCell ref="B505:U505"/>
    <mergeCell ref="C506:F506"/>
    <mergeCell ref="G506:H506"/>
    <mergeCell ref="I506:N506"/>
    <mergeCell ref="O506:T506"/>
    <mergeCell ref="C507:F507"/>
    <mergeCell ref="G507:H507"/>
    <mergeCell ref="I507:N507"/>
    <mergeCell ref="O507:T507"/>
    <mergeCell ref="B508:U508"/>
    <mergeCell ref="B509:U509"/>
    <mergeCell ref="B510:C510"/>
    <mergeCell ref="I510:T510"/>
    <mergeCell ref="B511:C511"/>
    <mergeCell ref="I511:T511"/>
    <mergeCell ref="B512:C512"/>
    <mergeCell ref="I512:T512"/>
    <mergeCell ref="I513:T513"/>
    <mergeCell ref="B514:U514"/>
    <mergeCell ref="B515:U515"/>
    <mergeCell ref="B516:B517"/>
    <mergeCell ref="C516:C517"/>
    <mergeCell ref="D516:E517"/>
    <mergeCell ref="F516:H517"/>
    <mergeCell ref="I516:T516"/>
    <mergeCell ref="U516:U517"/>
    <mergeCell ref="F518:H518"/>
    <mergeCell ref="D518:E519"/>
    <mergeCell ref="D524:E524"/>
    <mergeCell ref="F524:H524"/>
    <mergeCell ref="D525:E525"/>
    <mergeCell ref="F525:H525"/>
    <mergeCell ref="D526:E526"/>
    <mergeCell ref="F526:H526"/>
    <mergeCell ref="D527:E527"/>
    <mergeCell ref="F527:H527"/>
    <mergeCell ref="F519:H519"/>
    <mergeCell ref="D520:E520"/>
    <mergeCell ref="F520:H520"/>
    <mergeCell ref="D521:E521"/>
    <mergeCell ref="F521:H521"/>
    <mergeCell ref="D522:E522"/>
    <mergeCell ref="F522:H522"/>
    <mergeCell ref="D523:E523"/>
    <mergeCell ref="F523:H523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4"/>
  <sheetViews>
    <sheetView showGridLines="0" zoomScale="60" zoomScaleNormal="60" zoomScalePageLayoutView="0" workbookViewId="0" topLeftCell="A1">
      <selection activeCell="A8" sqref="A8"/>
    </sheetView>
  </sheetViews>
  <sheetFormatPr defaultColWidth="11.421875" defaultRowHeight="15"/>
  <cols>
    <col min="2" max="2" width="17.57421875" style="0" customWidth="1"/>
    <col min="3" max="3" width="24.00390625" style="0" customWidth="1"/>
    <col min="4" max="4" width="31.57421875" style="0" customWidth="1"/>
    <col min="5" max="5" width="30.140625" style="0" customWidth="1"/>
    <col min="6" max="6" width="31.28125" style="0" customWidth="1"/>
    <col min="7" max="7" width="42.421875" style="0" customWidth="1"/>
    <col min="8" max="8" width="48.421875" style="0" customWidth="1"/>
    <col min="9" max="9" width="3.140625" style="0" customWidth="1"/>
    <col min="10" max="10" width="3.421875" style="0" customWidth="1"/>
    <col min="11" max="11" width="3.7109375" style="0" customWidth="1"/>
    <col min="12" max="12" width="3.00390625" style="0" customWidth="1"/>
    <col min="13" max="13" width="3.7109375" style="0" customWidth="1"/>
    <col min="14" max="14" width="3.57421875" style="0" customWidth="1"/>
    <col min="15" max="15" width="3.00390625" style="0" customWidth="1"/>
    <col min="16" max="16" width="3.421875" style="0" customWidth="1"/>
    <col min="17" max="17" width="3.00390625" style="0" customWidth="1"/>
    <col min="18" max="18" width="3.421875" style="0" customWidth="1"/>
    <col min="19" max="19" width="3.7109375" style="0" customWidth="1"/>
    <col min="20" max="20" width="4.8515625" style="0" customWidth="1"/>
    <col min="21" max="21" width="35.140625" style="0" customWidth="1"/>
  </cols>
  <sheetData>
    <row r="1" spans="1:22" ht="15.75" thickBo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"/>
    </row>
    <row r="2" spans="1:22" ht="47.25" customHeight="1" thickTop="1">
      <c r="A2" s="15"/>
      <c r="B2" s="167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9"/>
      <c r="V2" s="1"/>
    </row>
    <row r="3" spans="1:22" ht="48" customHeight="1">
      <c r="A3" s="15"/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2"/>
      <c r="V3" s="1"/>
    </row>
    <row r="4" spans="1:22" ht="52.5" customHeight="1">
      <c r="A4" s="15"/>
      <c r="B4" s="170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2"/>
      <c r="V4" s="1"/>
    </row>
    <row r="5" spans="1:22" ht="53.25" customHeight="1" thickBot="1">
      <c r="A5" s="15"/>
      <c r="B5" s="173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5"/>
      <c r="V5" s="1"/>
    </row>
    <row r="6" spans="1:22" ht="29.25" thickTop="1">
      <c r="A6" s="15"/>
      <c r="B6" s="109" t="s">
        <v>31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  <c r="V6" s="1"/>
    </row>
    <row r="7" spans="1:22" ht="28.5">
      <c r="A7" s="15"/>
      <c r="B7" s="112" t="s">
        <v>33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V7" s="1"/>
    </row>
    <row r="8" spans="1:22" ht="28.5">
      <c r="A8" s="15"/>
      <c r="B8" s="115" t="s">
        <v>84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/>
      <c r="V8" s="1"/>
    </row>
    <row r="9" spans="1:22" ht="29.25" thickBot="1">
      <c r="A9" s="15"/>
      <c r="B9" s="119" t="s">
        <v>85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1"/>
      <c r="V9" s="1"/>
    </row>
    <row r="10" spans="1:22" ht="16.5" thickBot="1" thickTop="1">
      <c r="A10" s="1"/>
      <c r="B10" s="125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7"/>
      <c r="V10" s="1"/>
    </row>
    <row r="11" spans="1:22" ht="29.25" thickTop="1">
      <c r="A11" s="23"/>
      <c r="B11" s="122" t="s">
        <v>26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4"/>
      <c r="V11" s="24"/>
    </row>
    <row r="12" spans="1:22" ht="74.25" customHeight="1">
      <c r="A12" s="15"/>
      <c r="B12" s="56" t="s">
        <v>18</v>
      </c>
      <c r="C12" s="132" t="s">
        <v>0</v>
      </c>
      <c r="D12" s="133"/>
      <c r="E12" s="133"/>
      <c r="F12" s="133"/>
      <c r="G12" s="132" t="s">
        <v>1</v>
      </c>
      <c r="H12" s="134"/>
      <c r="I12" s="132" t="s">
        <v>2</v>
      </c>
      <c r="J12" s="133"/>
      <c r="K12" s="133"/>
      <c r="L12" s="133"/>
      <c r="M12" s="133"/>
      <c r="N12" s="134"/>
      <c r="O12" s="132" t="s">
        <v>96</v>
      </c>
      <c r="P12" s="133"/>
      <c r="Q12" s="133"/>
      <c r="R12" s="133"/>
      <c r="S12" s="133"/>
      <c r="T12" s="134"/>
      <c r="U12" s="57" t="s">
        <v>17</v>
      </c>
      <c r="V12" s="1"/>
    </row>
    <row r="13" spans="1:22" ht="48" customHeight="1" thickBot="1">
      <c r="A13" s="15"/>
      <c r="B13" s="16"/>
      <c r="C13" s="129" t="s">
        <v>86</v>
      </c>
      <c r="D13" s="130"/>
      <c r="E13" s="130"/>
      <c r="F13" s="130"/>
      <c r="G13" s="129" t="s">
        <v>87</v>
      </c>
      <c r="H13" s="131"/>
      <c r="I13" s="146">
        <v>0</v>
      </c>
      <c r="J13" s="147"/>
      <c r="K13" s="147"/>
      <c r="L13" s="147"/>
      <c r="M13" s="147"/>
      <c r="N13" s="148"/>
      <c r="O13" s="146">
        <v>0</v>
      </c>
      <c r="P13" s="147"/>
      <c r="Q13" s="147"/>
      <c r="R13" s="147"/>
      <c r="S13" s="147"/>
      <c r="T13" s="148"/>
      <c r="U13" s="55">
        <v>1</v>
      </c>
      <c r="V13" s="1"/>
    </row>
    <row r="14" spans="1:22" ht="16.5" thickBot="1" thickTop="1">
      <c r="A14" s="1"/>
      <c r="B14" s="125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7"/>
      <c r="V14" s="1"/>
    </row>
    <row r="15" spans="1:22" ht="29.25" thickTop="1">
      <c r="A15" s="15"/>
      <c r="B15" s="122" t="s">
        <v>27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4"/>
      <c r="V15" s="1"/>
    </row>
    <row r="16" spans="1:22" ht="105" customHeight="1">
      <c r="A16" s="1"/>
      <c r="B16" s="159" t="s">
        <v>20</v>
      </c>
      <c r="C16" s="158"/>
      <c r="D16" s="58" t="s">
        <v>21</v>
      </c>
      <c r="E16" s="59" t="s">
        <v>22</v>
      </c>
      <c r="F16" s="59" t="s">
        <v>16</v>
      </c>
      <c r="G16" s="60" t="s">
        <v>23</v>
      </c>
      <c r="H16" s="59" t="s">
        <v>24</v>
      </c>
      <c r="I16" s="156" t="s">
        <v>25</v>
      </c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8"/>
      <c r="U16" s="61" t="s">
        <v>29</v>
      </c>
      <c r="V16" s="1"/>
    </row>
    <row r="17" spans="1:22" ht="15">
      <c r="A17" s="1"/>
      <c r="B17" s="181"/>
      <c r="C17" s="182"/>
      <c r="D17" s="40"/>
      <c r="E17" s="41"/>
      <c r="F17" s="42"/>
      <c r="G17" s="43"/>
      <c r="H17" s="44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2"/>
      <c r="U17" s="45"/>
      <c r="V17" s="1"/>
    </row>
    <row r="18" spans="1:22" ht="15.75" thickBot="1">
      <c r="A18" s="15"/>
      <c r="B18" s="183"/>
      <c r="C18" s="138"/>
      <c r="D18" s="39"/>
      <c r="E18" s="46"/>
      <c r="F18" s="38"/>
      <c r="G18" s="38"/>
      <c r="H18" s="21"/>
      <c r="I18" s="139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47"/>
      <c r="V18" s="1"/>
    </row>
    <row r="19" spans="1:22" ht="30" thickBot="1" thickTop="1">
      <c r="A19" s="54"/>
      <c r="B19" s="50"/>
      <c r="C19" s="50"/>
      <c r="D19" s="51"/>
      <c r="E19" s="52"/>
      <c r="F19" s="51"/>
      <c r="G19" s="51"/>
      <c r="H19" s="53"/>
      <c r="I19" s="135" t="s">
        <v>30</v>
      </c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22"/>
      <c r="V19" s="1"/>
    </row>
    <row r="20" spans="1:22" ht="16.5" thickBot="1" thickTop="1">
      <c r="A20" s="1"/>
      <c r="B20" s="125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7"/>
      <c r="V20" s="1"/>
    </row>
    <row r="21" spans="1:22" ht="29.25" thickTop="1">
      <c r="A21" s="1"/>
      <c r="B21" s="122" t="s">
        <v>28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4"/>
      <c r="V21" s="1"/>
    </row>
    <row r="22" spans="1:22" ht="21.75" customHeight="1" thickBot="1">
      <c r="A22" s="1"/>
      <c r="B22" s="118" t="s">
        <v>3</v>
      </c>
      <c r="C22" s="153" t="s">
        <v>4</v>
      </c>
      <c r="D22" s="128" t="s">
        <v>19</v>
      </c>
      <c r="E22" s="128"/>
      <c r="F22" s="128" t="s">
        <v>5</v>
      </c>
      <c r="G22" s="128"/>
      <c r="H22" s="128"/>
      <c r="I22" s="165" t="s">
        <v>97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3" t="s">
        <v>6</v>
      </c>
      <c r="V22" s="1"/>
    </row>
    <row r="23" spans="1:22" ht="21">
      <c r="A23" s="1"/>
      <c r="B23" s="118"/>
      <c r="C23" s="153"/>
      <c r="D23" s="128"/>
      <c r="E23" s="128"/>
      <c r="F23" s="128"/>
      <c r="G23" s="128"/>
      <c r="H23" s="166"/>
      <c r="I23" s="62" t="s">
        <v>7</v>
      </c>
      <c r="J23" s="63" t="s">
        <v>8</v>
      </c>
      <c r="K23" s="63" t="s">
        <v>9</v>
      </c>
      <c r="L23" s="63" t="s">
        <v>10</v>
      </c>
      <c r="M23" s="63" t="s">
        <v>9</v>
      </c>
      <c r="N23" s="63" t="s">
        <v>11</v>
      </c>
      <c r="O23" s="63" t="s">
        <v>11</v>
      </c>
      <c r="P23" s="63" t="s">
        <v>10</v>
      </c>
      <c r="Q23" s="63" t="s">
        <v>12</v>
      </c>
      <c r="R23" s="63" t="s">
        <v>13</v>
      </c>
      <c r="S23" s="63" t="s">
        <v>14</v>
      </c>
      <c r="T23" s="64" t="s">
        <v>15</v>
      </c>
      <c r="U23" s="164"/>
      <c r="V23" s="1"/>
    </row>
    <row r="24" spans="1:22" ht="24" thickBot="1">
      <c r="A24" s="1"/>
      <c r="B24" s="33">
        <v>1</v>
      </c>
      <c r="C24" s="25"/>
      <c r="D24" s="189"/>
      <c r="E24" s="189"/>
      <c r="F24" s="190"/>
      <c r="G24" s="191"/>
      <c r="H24" s="191"/>
      <c r="I24" s="26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9"/>
      <c r="V24" s="1"/>
    </row>
    <row r="25" spans="1:22" ht="24.75" thickBot="1" thickTop="1">
      <c r="A25" s="1"/>
      <c r="B25" s="34">
        <v>2</v>
      </c>
      <c r="C25" s="2"/>
      <c r="D25" s="176"/>
      <c r="E25" s="176"/>
      <c r="F25" s="141"/>
      <c r="G25" s="142"/>
      <c r="H25" s="142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  <c r="U25" s="30"/>
      <c r="V25" s="1"/>
    </row>
    <row r="26" spans="1:22" ht="24.75" thickBot="1" thickTop="1">
      <c r="A26" s="1"/>
      <c r="B26" s="34">
        <v>3</v>
      </c>
      <c r="C26" s="2"/>
      <c r="D26" s="176"/>
      <c r="E26" s="176"/>
      <c r="F26" s="141"/>
      <c r="G26" s="142"/>
      <c r="H26" s="142"/>
      <c r="I26" s="4"/>
      <c r="J26" s="5"/>
      <c r="K26" s="5"/>
      <c r="L26" s="5"/>
      <c r="M26" s="5"/>
      <c r="N26" s="5"/>
      <c r="O26" s="5"/>
      <c r="P26" s="5"/>
      <c r="Q26" s="5"/>
      <c r="R26" s="5"/>
      <c r="S26" s="5"/>
      <c r="T26" s="6"/>
      <c r="U26" s="30"/>
      <c r="V26" s="1"/>
    </row>
    <row r="27" spans="1:22" ht="24.75" thickBot="1" thickTop="1">
      <c r="A27" s="1"/>
      <c r="B27" s="34">
        <v>4</v>
      </c>
      <c r="C27" s="2"/>
      <c r="D27" s="176"/>
      <c r="E27" s="176"/>
      <c r="F27" s="141"/>
      <c r="G27" s="142"/>
      <c r="H27" s="142"/>
      <c r="I27" s="4"/>
      <c r="J27" s="5"/>
      <c r="K27" s="5"/>
      <c r="L27" s="5"/>
      <c r="M27" s="5"/>
      <c r="N27" s="5"/>
      <c r="O27" s="5"/>
      <c r="P27" s="5"/>
      <c r="Q27" s="5"/>
      <c r="R27" s="5"/>
      <c r="S27" s="5"/>
      <c r="T27" s="6"/>
      <c r="U27" s="30"/>
      <c r="V27" s="1"/>
    </row>
    <row r="28" spans="1:22" ht="24.75" thickBot="1" thickTop="1">
      <c r="A28" s="1"/>
      <c r="B28" s="34">
        <v>5</v>
      </c>
      <c r="C28" s="2"/>
      <c r="D28" s="176"/>
      <c r="E28" s="176"/>
      <c r="F28" s="141"/>
      <c r="G28" s="142"/>
      <c r="H28" s="142"/>
      <c r="I28" s="4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30"/>
      <c r="V28" s="1"/>
    </row>
    <row r="29" spans="1:22" ht="24.75" thickBot="1" thickTop="1">
      <c r="A29" s="1"/>
      <c r="B29" s="35">
        <v>6</v>
      </c>
      <c r="C29" s="3"/>
      <c r="D29" s="176"/>
      <c r="E29" s="176"/>
      <c r="F29" s="141"/>
      <c r="G29" s="142"/>
      <c r="H29" s="142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6"/>
      <c r="U29" s="30"/>
      <c r="V29" s="1"/>
    </row>
    <row r="30" spans="1:22" ht="24.75" thickBot="1" thickTop="1">
      <c r="A30" s="1"/>
      <c r="B30" s="36">
        <v>7</v>
      </c>
      <c r="C30" s="7"/>
      <c r="D30" s="176"/>
      <c r="E30" s="176"/>
      <c r="F30" s="141"/>
      <c r="G30" s="142"/>
      <c r="H30" s="142"/>
      <c r="I30" s="8"/>
      <c r="J30" s="9"/>
      <c r="K30" s="9"/>
      <c r="L30" s="9"/>
      <c r="M30" s="9"/>
      <c r="N30" s="9"/>
      <c r="O30" s="9"/>
      <c r="P30" s="9"/>
      <c r="Q30" s="9"/>
      <c r="R30" s="9"/>
      <c r="S30" s="9"/>
      <c r="T30" s="10"/>
      <c r="U30" s="31"/>
      <c r="V30" s="1"/>
    </row>
    <row r="31" spans="1:22" ht="24.75" thickBot="1" thickTop="1">
      <c r="A31" s="1"/>
      <c r="B31" s="36">
        <v>8</v>
      </c>
      <c r="C31" s="7"/>
      <c r="D31" s="176"/>
      <c r="E31" s="176"/>
      <c r="F31" s="141"/>
      <c r="G31" s="142"/>
      <c r="H31" s="142"/>
      <c r="I31" s="1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3"/>
      <c r="U31" s="31"/>
      <c r="V31" s="1"/>
    </row>
    <row r="32" spans="1:22" ht="24.75" thickBot="1" thickTop="1">
      <c r="A32" s="1"/>
      <c r="B32" s="36">
        <v>9</v>
      </c>
      <c r="C32" s="7"/>
      <c r="D32" s="176"/>
      <c r="E32" s="176"/>
      <c r="F32" s="141"/>
      <c r="G32" s="142"/>
      <c r="H32" s="142"/>
      <c r="I32" s="1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31"/>
      <c r="V32" s="1"/>
    </row>
    <row r="33" spans="1:22" ht="24.75" thickBot="1" thickTop="1">
      <c r="A33" s="1"/>
      <c r="B33" s="37">
        <v>10</v>
      </c>
      <c r="C33" s="17"/>
      <c r="D33" s="180"/>
      <c r="E33" s="180"/>
      <c r="F33" s="144"/>
      <c r="G33" s="145"/>
      <c r="H33" s="145"/>
      <c r="I33" s="18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32"/>
      <c r="V33" s="1"/>
    </row>
    <row r="34" spans="1:22" ht="15.75" thickTop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thickBot="1">
      <c r="A38" s="1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1"/>
    </row>
    <row r="39" spans="1:22" ht="16.5" thickBot="1" thickTop="1">
      <c r="A39" s="1"/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7"/>
      <c r="V39" s="1"/>
    </row>
    <row r="40" spans="1:22" ht="29.25" thickTop="1">
      <c r="A40" s="1"/>
      <c r="B40" s="122" t="s">
        <v>26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4"/>
      <c r="V40" s="1"/>
    </row>
    <row r="41" spans="1:22" ht="71.25" customHeight="1">
      <c r="A41" s="15"/>
      <c r="B41" s="56" t="s">
        <v>18</v>
      </c>
      <c r="C41" s="132" t="s">
        <v>0</v>
      </c>
      <c r="D41" s="133"/>
      <c r="E41" s="133"/>
      <c r="F41" s="133"/>
      <c r="G41" s="132" t="s">
        <v>1</v>
      </c>
      <c r="H41" s="134"/>
      <c r="I41" s="132" t="s">
        <v>2</v>
      </c>
      <c r="J41" s="133"/>
      <c r="K41" s="133"/>
      <c r="L41" s="133"/>
      <c r="M41" s="133"/>
      <c r="N41" s="134"/>
      <c r="O41" s="132" t="s">
        <v>96</v>
      </c>
      <c r="P41" s="133"/>
      <c r="Q41" s="133"/>
      <c r="R41" s="133"/>
      <c r="S41" s="133"/>
      <c r="T41" s="134"/>
      <c r="U41" s="57" t="s">
        <v>17</v>
      </c>
      <c r="V41" s="1"/>
    </row>
    <row r="42" spans="1:22" ht="66.75" customHeight="1" thickBot="1">
      <c r="A42" s="15"/>
      <c r="B42" s="16"/>
      <c r="C42" s="129" t="s">
        <v>88</v>
      </c>
      <c r="D42" s="130"/>
      <c r="E42" s="130"/>
      <c r="F42" s="130"/>
      <c r="G42" s="129" t="s">
        <v>89</v>
      </c>
      <c r="H42" s="131"/>
      <c r="I42" s="146" t="s">
        <v>32</v>
      </c>
      <c r="J42" s="147"/>
      <c r="K42" s="147"/>
      <c r="L42" s="147"/>
      <c r="M42" s="147"/>
      <c r="N42" s="148"/>
      <c r="O42" s="146">
        <v>1</v>
      </c>
      <c r="P42" s="147"/>
      <c r="Q42" s="147"/>
      <c r="R42" s="147"/>
      <c r="S42" s="147"/>
      <c r="T42" s="148"/>
      <c r="U42" s="55">
        <v>4</v>
      </c>
      <c r="V42" s="1"/>
    </row>
    <row r="43" spans="1:22" ht="16.5" thickBot="1" thickTop="1">
      <c r="A43" s="1"/>
      <c r="B43" s="125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7"/>
      <c r="V43" s="1"/>
    </row>
    <row r="44" spans="1:22" ht="29.25" thickTop="1">
      <c r="A44" s="1"/>
      <c r="B44" s="122" t="s">
        <v>27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4"/>
      <c r="V44" s="1"/>
    </row>
    <row r="45" spans="1:22" ht="105" customHeight="1">
      <c r="A45" s="1"/>
      <c r="B45" s="159" t="s">
        <v>20</v>
      </c>
      <c r="C45" s="158"/>
      <c r="D45" s="58" t="s">
        <v>21</v>
      </c>
      <c r="E45" s="59" t="s">
        <v>22</v>
      </c>
      <c r="F45" s="59" t="s">
        <v>16</v>
      </c>
      <c r="G45" s="60" t="s">
        <v>23</v>
      </c>
      <c r="H45" s="59" t="s">
        <v>24</v>
      </c>
      <c r="I45" s="156" t="s">
        <v>25</v>
      </c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8"/>
      <c r="U45" s="61" t="s">
        <v>29</v>
      </c>
      <c r="V45" s="1"/>
    </row>
    <row r="46" spans="1:22" ht="15">
      <c r="A46" s="1"/>
      <c r="B46" s="181"/>
      <c r="C46" s="182"/>
      <c r="D46" s="40"/>
      <c r="E46" s="41"/>
      <c r="F46" s="42"/>
      <c r="G46" s="43"/>
      <c r="H46" s="44"/>
      <c r="I46" s="160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2"/>
      <c r="U46" s="45"/>
      <c r="V46" s="1"/>
    </row>
    <row r="47" spans="1:22" ht="15.75" thickBot="1">
      <c r="A47" s="1"/>
      <c r="B47" s="183"/>
      <c r="C47" s="138"/>
      <c r="D47" s="39"/>
      <c r="E47" s="46"/>
      <c r="F47" s="38"/>
      <c r="G47" s="38"/>
      <c r="H47" s="21"/>
      <c r="I47" s="139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47"/>
      <c r="V47" s="1"/>
    </row>
    <row r="48" spans="1:22" ht="30" thickBot="1" thickTop="1">
      <c r="A48" s="1"/>
      <c r="B48" s="50"/>
      <c r="C48" s="50"/>
      <c r="D48" s="51"/>
      <c r="E48" s="52"/>
      <c r="F48" s="51"/>
      <c r="G48" s="51"/>
      <c r="H48" s="53"/>
      <c r="I48" s="135" t="s">
        <v>30</v>
      </c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22"/>
      <c r="V48" s="1"/>
    </row>
    <row r="49" spans="1:22" ht="16.5" thickBot="1" thickTop="1">
      <c r="A49" s="1"/>
      <c r="B49" s="125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7"/>
      <c r="V49" s="1"/>
    </row>
    <row r="50" spans="1:22" ht="29.25" thickTop="1">
      <c r="A50" s="1"/>
      <c r="B50" s="122" t="s">
        <v>28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4"/>
      <c r="V50" s="1"/>
    </row>
    <row r="51" spans="1:22" ht="21.75" customHeight="1" thickBot="1">
      <c r="A51" s="1"/>
      <c r="B51" s="118" t="s">
        <v>3</v>
      </c>
      <c r="C51" s="153" t="s">
        <v>4</v>
      </c>
      <c r="D51" s="128" t="s">
        <v>19</v>
      </c>
      <c r="E51" s="128"/>
      <c r="F51" s="128" t="s">
        <v>5</v>
      </c>
      <c r="G51" s="128"/>
      <c r="H51" s="128"/>
      <c r="I51" s="165" t="s">
        <v>97</v>
      </c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3" t="s">
        <v>6</v>
      </c>
      <c r="V51" s="1"/>
    </row>
    <row r="52" spans="1:22" ht="21">
      <c r="A52" s="1"/>
      <c r="B52" s="118"/>
      <c r="C52" s="153"/>
      <c r="D52" s="128"/>
      <c r="E52" s="128"/>
      <c r="F52" s="128"/>
      <c r="G52" s="128"/>
      <c r="H52" s="166"/>
      <c r="I52" s="62" t="s">
        <v>7</v>
      </c>
      <c r="J52" s="63" t="s">
        <v>8</v>
      </c>
      <c r="K52" s="63" t="s">
        <v>9</v>
      </c>
      <c r="L52" s="63" t="s">
        <v>10</v>
      </c>
      <c r="M52" s="63" t="s">
        <v>9</v>
      </c>
      <c r="N52" s="63" t="s">
        <v>11</v>
      </c>
      <c r="O52" s="63" t="s">
        <v>11</v>
      </c>
      <c r="P52" s="63" t="s">
        <v>10</v>
      </c>
      <c r="Q52" s="63" t="s">
        <v>12</v>
      </c>
      <c r="R52" s="63" t="s">
        <v>13</v>
      </c>
      <c r="S52" s="63" t="s">
        <v>14</v>
      </c>
      <c r="T52" s="64" t="s">
        <v>15</v>
      </c>
      <c r="U52" s="164"/>
      <c r="V52" s="1"/>
    </row>
    <row r="53" spans="1:22" ht="24" thickBot="1">
      <c r="A53" s="1"/>
      <c r="B53" s="33">
        <v>1</v>
      </c>
      <c r="C53" s="25"/>
      <c r="D53" s="189"/>
      <c r="E53" s="189"/>
      <c r="F53" s="190" t="s">
        <v>144</v>
      </c>
      <c r="G53" s="191"/>
      <c r="H53" s="191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8"/>
      <c r="U53" s="29"/>
      <c r="V53" s="1"/>
    </row>
    <row r="54" spans="1:22" ht="24.75" thickBot="1" thickTop="1">
      <c r="A54" s="1"/>
      <c r="B54" s="34">
        <v>2</v>
      </c>
      <c r="C54" s="2"/>
      <c r="D54" s="176"/>
      <c r="E54" s="176"/>
      <c r="F54" s="141"/>
      <c r="G54" s="142"/>
      <c r="H54" s="142"/>
      <c r="I54" s="4"/>
      <c r="J54" s="5"/>
      <c r="K54" s="5"/>
      <c r="L54" s="5"/>
      <c r="M54" s="5"/>
      <c r="N54" s="5"/>
      <c r="O54" s="5"/>
      <c r="P54" s="5"/>
      <c r="Q54" s="5"/>
      <c r="R54" s="5"/>
      <c r="S54" s="5"/>
      <c r="T54" s="6"/>
      <c r="U54" s="30"/>
      <c r="V54" s="1"/>
    </row>
    <row r="55" spans="1:22" ht="24.75" thickBot="1" thickTop="1">
      <c r="A55" s="1"/>
      <c r="B55" s="34">
        <v>3</v>
      </c>
      <c r="C55" s="2"/>
      <c r="D55" s="176"/>
      <c r="E55" s="176"/>
      <c r="F55" s="141"/>
      <c r="G55" s="142"/>
      <c r="H55" s="142"/>
      <c r="I55" s="4"/>
      <c r="J55" s="5"/>
      <c r="K55" s="5"/>
      <c r="L55" s="5"/>
      <c r="M55" s="5"/>
      <c r="N55" s="5"/>
      <c r="O55" s="5"/>
      <c r="P55" s="5"/>
      <c r="Q55" s="5"/>
      <c r="R55" s="5"/>
      <c r="S55" s="5"/>
      <c r="T55" s="6"/>
      <c r="U55" s="30"/>
      <c r="V55" s="1"/>
    </row>
    <row r="56" spans="1:22" ht="24.75" thickBot="1" thickTop="1">
      <c r="A56" s="1"/>
      <c r="B56" s="34">
        <v>4</v>
      </c>
      <c r="C56" s="2"/>
      <c r="D56" s="176"/>
      <c r="E56" s="176"/>
      <c r="F56" s="141"/>
      <c r="G56" s="142"/>
      <c r="H56" s="142"/>
      <c r="I56" s="4"/>
      <c r="J56" s="5"/>
      <c r="K56" s="5"/>
      <c r="L56" s="5"/>
      <c r="M56" s="5"/>
      <c r="N56" s="5"/>
      <c r="O56" s="5"/>
      <c r="P56" s="5"/>
      <c r="Q56" s="5"/>
      <c r="R56" s="5"/>
      <c r="S56" s="5"/>
      <c r="T56" s="6"/>
      <c r="U56" s="30"/>
      <c r="V56" s="1"/>
    </row>
    <row r="57" spans="1:22" ht="24.75" thickBot="1" thickTop="1">
      <c r="A57" s="1"/>
      <c r="B57" s="34">
        <v>5</v>
      </c>
      <c r="C57" s="2"/>
      <c r="D57" s="176"/>
      <c r="E57" s="176"/>
      <c r="F57" s="141"/>
      <c r="G57" s="142"/>
      <c r="H57" s="142"/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T57" s="6"/>
      <c r="U57" s="30"/>
      <c r="V57" s="1"/>
    </row>
    <row r="58" spans="1:22" ht="24.75" thickBot="1" thickTop="1">
      <c r="A58" s="1"/>
      <c r="B58" s="35">
        <v>6</v>
      </c>
      <c r="C58" s="3"/>
      <c r="D58" s="176"/>
      <c r="E58" s="176"/>
      <c r="F58" s="141"/>
      <c r="G58" s="142"/>
      <c r="H58" s="142"/>
      <c r="I58" s="4"/>
      <c r="J58" s="5"/>
      <c r="K58" s="5"/>
      <c r="L58" s="5"/>
      <c r="M58" s="5"/>
      <c r="N58" s="5"/>
      <c r="O58" s="5"/>
      <c r="P58" s="5"/>
      <c r="Q58" s="5"/>
      <c r="R58" s="5"/>
      <c r="S58" s="5"/>
      <c r="T58" s="6"/>
      <c r="U58" s="30"/>
      <c r="V58" s="1"/>
    </row>
    <row r="59" spans="1:22" ht="24.75" thickBot="1" thickTop="1">
      <c r="A59" s="1"/>
      <c r="B59" s="36">
        <v>7</v>
      </c>
      <c r="C59" s="7"/>
      <c r="D59" s="176"/>
      <c r="E59" s="176"/>
      <c r="F59" s="141"/>
      <c r="G59" s="142"/>
      <c r="H59" s="142"/>
      <c r="I59" s="8"/>
      <c r="J59" s="9"/>
      <c r="K59" s="9"/>
      <c r="L59" s="9"/>
      <c r="M59" s="9"/>
      <c r="N59" s="9"/>
      <c r="O59" s="9"/>
      <c r="P59" s="9"/>
      <c r="Q59" s="9"/>
      <c r="R59" s="9"/>
      <c r="S59" s="9"/>
      <c r="T59" s="10"/>
      <c r="U59" s="31"/>
      <c r="V59" s="1"/>
    </row>
    <row r="60" spans="1:22" ht="24.75" thickBot="1" thickTop="1">
      <c r="A60" s="1"/>
      <c r="B60" s="36">
        <v>8</v>
      </c>
      <c r="C60" s="7"/>
      <c r="D60" s="176"/>
      <c r="E60" s="176"/>
      <c r="F60" s="141"/>
      <c r="G60" s="142"/>
      <c r="H60" s="142"/>
      <c r="I60" s="11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3"/>
      <c r="U60" s="31"/>
      <c r="V60" s="1"/>
    </row>
    <row r="61" spans="1:22" ht="24.75" thickBot="1" thickTop="1">
      <c r="A61" s="1"/>
      <c r="B61" s="36">
        <v>9</v>
      </c>
      <c r="C61" s="7"/>
      <c r="D61" s="176"/>
      <c r="E61" s="176"/>
      <c r="F61" s="141"/>
      <c r="G61" s="142"/>
      <c r="H61" s="142"/>
      <c r="I61" s="11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3"/>
      <c r="U61" s="31"/>
      <c r="V61" s="1"/>
    </row>
    <row r="62" spans="1:22" ht="24.75" thickBot="1" thickTop="1">
      <c r="A62" s="1"/>
      <c r="B62" s="37">
        <v>10</v>
      </c>
      <c r="C62" s="17"/>
      <c r="D62" s="180"/>
      <c r="E62" s="180"/>
      <c r="F62" s="144"/>
      <c r="G62" s="145"/>
      <c r="H62" s="145"/>
      <c r="I62" s="18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20"/>
      <c r="U62" s="32"/>
      <c r="V62" s="1"/>
    </row>
    <row r="63" spans="1:22" ht="15.75" thickTop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</sheetData>
  <sheetProtection/>
  <mergeCells count="99">
    <mergeCell ref="D56:E56"/>
    <mergeCell ref="F56:H56"/>
    <mergeCell ref="D57:E57"/>
    <mergeCell ref="F57:H57"/>
    <mergeCell ref="D58:E58"/>
    <mergeCell ref="F58:H58"/>
    <mergeCell ref="D62:E62"/>
    <mergeCell ref="F62:H62"/>
    <mergeCell ref="D59:E59"/>
    <mergeCell ref="F59:H59"/>
    <mergeCell ref="D60:E60"/>
    <mergeCell ref="F60:H60"/>
    <mergeCell ref="D61:E61"/>
    <mergeCell ref="F61:H61"/>
    <mergeCell ref="D55:E55"/>
    <mergeCell ref="F55:H55"/>
    <mergeCell ref="I48:T48"/>
    <mergeCell ref="B49:U49"/>
    <mergeCell ref="B50:U50"/>
    <mergeCell ref="B51:B52"/>
    <mergeCell ref="C51:C52"/>
    <mergeCell ref="D51:E52"/>
    <mergeCell ref="F51:H52"/>
    <mergeCell ref="I51:T51"/>
    <mergeCell ref="U51:U52"/>
    <mergeCell ref="B44:U44"/>
    <mergeCell ref="D53:E53"/>
    <mergeCell ref="F53:H53"/>
    <mergeCell ref="D54:E54"/>
    <mergeCell ref="F54:H54"/>
    <mergeCell ref="B45:C45"/>
    <mergeCell ref="I45:T45"/>
    <mergeCell ref="B46:C46"/>
    <mergeCell ref="I46:T46"/>
    <mergeCell ref="B47:C47"/>
    <mergeCell ref="I47:T47"/>
    <mergeCell ref="C42:F42"/>
    <mergeCell ref="G42:H42"/>
    <mergeCell ref="I42:N42"/>
    <mergeCell ref="O42:T42"/>
    <mergeCell ref="B43:U43"/>
    <mergeCell ref="B40:U40"/>
    <mergeCell ref="C41:F41"/>
    <mergeCell ref="G41:H41"/>
    <mergeCell ref="I41:N41"/>
    <mergeCell ref="O41:T41"/>
    <mergeCell ref="D33:E33"/>
    <mergeCell ref="F33:H33"/>
    <mergeCell ref="B39:U39"/>
    <mergeCell ref="D30:E30"/>
    <mergeCell ref="F30:H30"/>
    <mergeCell ref="D31:E31"/>
    <mergeCell ref="F31:H31"/>
    <mergeCell ref="D32:E32"/>
    <mergeCell ref="F32:H32"/>
    <mergeCell ref="U22:U23"/>
    <mergeCell ref="D24:E24"/>
    <mergeCell ref="F24:H24"/>
    <mergeCell ref="D25:E25"/>
    <mergeCell ref="F25:H25"/>
    <mergeCell ref="I22:T22"/>
    <mergeCell ref="F29:H29"/>
    <mergeCell ref="B22:B23"/>
    <mergeCell ref="C22:C23"/>
    <mergeCell ref="D22:E23"/>
    <mergeCell ref="F22:H23"/>
    <mergeCell ref="D26:E26"/>
    <mergeCell ref="F26:H26"/>
    <mergeCell ref="D27:E27"/>
    <mergeCell ref="F27:H27"/>
    <mergeCell ref="D28:E28"/>
    <mergeCell ref="F28:H28"/>
    <mergeCell ref="D29:E29"/>
    <mergeCell ref="B18:C18"/>
    <mergeCell ref="I18:T18"/>
    <mergeCell ref="I19:T19"/>
    <mergeCell ref="B20:U20"/>
    <mergeCell ref="B21:U21"/>
    <mergeCell ref="B17:C17"/>
    <mergeCell ref="I17:T17"/>
    <mergeCell ref="B11:U11"/>
    <mergeCell ref="C12:F12"/>
    <mergeCell ref="G12:H12"/>
    <mergeCell ref="I12:N12"/>
    <mergeCell ref="O12:T12"/>
    <mergeCell ref="C13:F13"/>
    <mergeCell ref="G13:H13"/>
    <mergeCell ref="I13:N13"/>
    <mergeCell ref="O13:T13"/>
    <mergeCell ref="B10:U10"/>
    <mergeCell ref="B14:U14"/>
    <mergeCell ref="B15:U15"/>
    <mergeCell ref="B16:C16"/>
    <mergeCell ref="I16:T16"/>
    <mergeCell ref="B2:U5"/>
    <mergeCell ref="B6:U6"/>
    <mergeCell ref="B7:U7"/>
    <mergeCell ref="B8:U8"/>
    <mergeCell ref="B9:U9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2"/>
  <sheetViews>
    <sheetView showGridLines="0" zoomScale="60" zoomScaleNormal="60" zoomScalePageLayoutView="0" workbookViewId="0" topLeftCell="A1">
      <selection activeCell="A9" sqref="A9"/>
    </sheetView>
  </sheetViews>
  <sheetFormatPr defaultColWidth="11.421875" defaultRowHeight="15"/>
  <cols>
    <col min="2" max="2" width="17.57421875" style="0" customWidth="1"/>
    <col min="3" max="3" width="24.00390625" style="0" customWidth="1"/>
    <col min="4" max="4" width="31.57421875" style="0" customWidth="1"/>
    <col min="5" max="5" width="30.140625" style="0" customWidth="1"/>
    <col min="6" max="6" width="31.28125" style="0" customWidth="1"/>
    <col min="7" max="7" width="42.421875" style="0" customWidth="1"/>
    <col min="8" max="8" width="48.421875" style="0" customWidth="1"/>
    <col min="9" max="9" width="3.140625" style="0" customWidth="1"/>
    <col min="10" max="10" width="3.421875" style="0" customWidth="1"/>
    <col min="11" max="11" width="3.7109375" style="0" customWidth="1"/>
    <col min="12" max="12" width="3.00390625" style="0" customWidth="1"/>
    <col min="13" max="13" width="3.7109375" style="0" customWidth="1"/>
    <col min="14" max="14" width="3.57421875" style="0" customWidth="1"/>
    <col min="15" max="15" width="3.00390625" style="0" customWidth="1"/>
    <col min="16" max="16" width="3.421875" style="0" customWidth="1"/>
    <col min="17" max="17" width="3.00390625" style="0" customWidth="1"/>
    <col min="18" max="18" width="3.421875" style="0" customWidth="1"/>
    <col min="19" max="19" width="3.7109375" style="0" customWidth="1"/>
    <col min="20" max="20" width="4.8515625" style="0" customWidth="1"/>
    <col min="21" max="21" width="35.28125" style="0" customWidth="1"/>
  </cols>
  <sheetData>
    <row r="1" spans="2:21" s="1" customFormat="1" ht="15.75" thickBo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s="1" customFormat="1" ht="47.25" customHeight="1" thickTop="1">
      <c r="A2" s="15"/>
      <c r="B2" s="167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9"/>
    </row>
    <row r="3" spans="1:21" s="1" customFormat="1" ht="48" customHeight="1">
      <c r="A3" s="15"/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2"/>
    </row>
    <row r="4" spans="1:21" s="1" customFormat="1" ht="46.5" customHeight="1">
      <c r="A4" s="15"/>
      <c r="B4" s="170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2"/>
    </row>
    <row r="5" spans="1:21" s="1" customFormat="1" ht="59.25" customHeight="1" thickBot="1">
      <c r="A5" s="15"/>
      <c r="B5" s="173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5"/>
    </row>
    <row r="6" spans="1:21" s="1" customFormat="1" ht="29.25" thickTop="1">
      <c r="A6" s="15"/>
      <c r="B6" s="109" t="s">
        <v>31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1:21" s="1" customFormat="1" ht="28.5">
      <c r="A7" s="15"/>
      <c r="B7" s="112" t="s">
        <v>33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</row>
    <row r="8" spans="1:21" s="1" customFormat="1" ht="28.5">
      <c r="A8" s="15"/>
      <c r="B8" s="115" t="s">
        <v>90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/>
    </row>
    <row r="9" spans="1:21" s="1" customFormat="1" ht="29.25" thickBot="1">
      <c r="A9" s="15"/>
      <c r="B9" s="119" t="s">
        <v>91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1"/>
    </row>
    <row r="10" spans="2:21" s="1" customFormat="1" ht="16.5" thickBot="1" thickTop="1">
      <c r="B10" s="125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7"/>
    </row>
    <row r="11" spans="1:22" s="1" customFormat="1" ht="29.25" thickTop="1">
      <c r="A11" s="23"/>
      <c r="B11" s="122" t="s">
        <v>26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4"/>
      <c r="V11" s="24"/>
    </row>
    <row r="12" spans="1:21" s="1" customFormat="1" ht="76.5" customHeight="1">
      <c r="A12" s="15"/>
      <c r="B12" s="56" t="s">
        <v>18</v>
      </c>
      <c r="C12" s="132" t="s">
        <v>0</v>
      </c>
      <c r="D12" s="133"/>
      <c r="E12" s="133"/>
      <c r="F12" s="133"/>
      <c r="G12" s="132" t="s">
        <v>1</v>
      </c>
      <c r="H12" s="134"/>
      <c r="I12" s="132" t="s">
        <v>2</v>
      </c>
      <c r="J12" s="133"/>
      <c r="K12" s="133"/>
      <c r="L12" s="133"/>
      <c r="M12" s="133"/>
      <c r="N12" s="134"/>
      <c r="O12" s="132" t="s">
        <v>96</v>
      </c>
      <c r="P12" s="133"/>
      <c r="Q12" s="133"/>
      <c r="R12" s="133"/>
      <c r="S12" s="133"/>
      <c r="T12" s="134"/>
      <c r="U12" s="57" t="s">
        <v>17</v>
      </c>
    </row>
    <row r="13" spans="1:21" s="1" customFormat="1" ht="48" customHeight="1" thickBot="1">
      <c r="A13" s="15"/>
      <c r="B13" s="16"/>
      <c r="C13" s="129" t="s">
        <v>92</v>
      </c>
      <c r="D13" s="130"/>
      <c r="E13" s="130"/>
      <c r="F13" s="130"/>
      <c r="G13" s="129" t="s">
        <v>93</v>
      </c>
      <c r="H13" s="131"/>
      <c r="I13" s="146">
        <v>36</v>
      </c>
      <c r="J13" s="147"/>
      <c r="K13" s="147"/>
      <c r="L13" s="147"/>
      <c r="M13" s="147"/>
      <c r="N13" s="148"/>
      <c r="O13" s="146">
        <v>3</v>
      </c>
      <c r="P13" s="147"/>
      <c r="Q13" s="147"/>
      <c r="R13" s="147"/>
      <c r="S13" s="147"/>
      <c r="T13" s="148"/>
      <c r="U13" s="55">
        <v>40</v>
      </c>
    </row>
    <row r="14" spans="2:21" s="1" customFormat="1" ht="16.5" thickBot="1" thickTop="1">
      <c r="B14" s="125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7"/>
    </row>
    <row r="15" spans="1:21" s="1" customFormat="1" ht="29.25" thickTop="1">
      <c r="A15" s="15"/>
      <c r="B15" s="122" t="s">
        <v>27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4"/>
    </row>
    <row r="16" spans="2:21" s="1" customFormat="1" ht="105" customHeight="1">
      <c r="B16" s="159" t="s">
        <v>20</v>
      </c>
      <c r="C16" s="158"/>
      <c r="D16" s="58" t="s">
        <v>21</v>
      </c>
      <c r="E16" s="59" t="s">
        <v>22</v>
      </c>
      <c r="F16" s="59" t="s">
        <v>16</v>
      </c>
      <c r="G16" s="60" t="s">
        <v>23</v>
      </c>
      <c r="H16" s="59" t="s">
        <v>24</v>
      </c>
      <c r="I16" s="156" t="s">
        <v>25</v>
      </c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8"/>
      <c r="U16" s="61" t="s">
        <v>29</v>
      </c>
    </row>
    <row r="17" spans="2:21" s="1" customFormat="1" ht="15">
      <c r="B17" s="181" t="s">
        <v>194</v>
      </c>
      <c r="C17" s="182"/>
      <c r="D17" s="40">
        <v>22154101</v>
      </c>
      <c r="E17" s="41">
        <v>0</v>
      </c>
      <c r="F17" s="42">
        <v>15000000</v>
      </c>
      <c r="G17" s="43">
        <v>0</v>
      </c>
      <c r="H17" s="44">
        <v>0</v>
      </c>
      <c r="I17" s="160">
        <v>0</v>
      </c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2"/>
      <c r="U17" s="45">
        <f>+F17</f>
        <v>15000000</v>
      </c>
    </row>
    <row r="18" spans="1:21" s="1" customFormat="1" ht="15.75" thickBot="1">
      <c r="A18" s="15"/>
      <c r="B18" s="183"/>
      <c r="C18" s="138"/>
      <c r="D18" s="39"/>
      <c r="E18" s="46"/>
      <c r="F18" s="38"/>
      <c r="G18" s="38"/>
      <c r="H18" s="21"/>
      <c r="I18" s="139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47"/>
    </row>
    <row r="19" spans="1:21" s="1" customFormat="1" ht="30" thickBot="1" thickTop="1">
      <c r="A19" s="54"/>
      <c r="B19" s="50"/>
      <c r="C19" s="50"/>
      <c r="D19" s="51"/>
      <c r="E19" s="52"/>
      <c r="F19" s="51"/>
      <c r="G19" s="51"/>
      <c r="H19" s="53"/>
      <c r="I19" s="135" t="s">
        <v>30</v>
      </c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22">
        <f>+U17</f>
        <v>15000000</v>
      </c>
    </row>
    <row r="20" spans="2:21" s="1" customFormat="1" ht="16.5" thickBot="1" thickTop="1">
      <c r="B20" s="125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7"/>
    </row>
    <row r="21" spans="2:21" s="1" customFormat="1" ht="29.25" thickTop="1">
      <c r="B21" s="122" t="s">
        <v>28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4"/>
    </row>
    <row r="22" spans="2:21" s="1" customFormat="1" ht="21.75" customHeight="1" thickBot="1">
      <c r="B22" s="118" t="s">
        <v>3</v>
      </c>
      <c r="C22" s="153" t="s">
        <v>4</v>
      </c>
      <c r="D22" s="128" t="s">
        <v>19</v>
      </c>
      <c r="E22" s="128"/>
      <c r="F22" s="128" t="s">
        <v>5</v>
      </c>
      <c r="G22" s="128"/>
      <c r="H22" s="128"/>
      <c r="I22" s="165" t="s">
        <v>97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3" t="s">
        <v>6</v>
      </c>
    </row>
    <row r="23" spans="2:21" s="1" customFormat="1" ht="21">
      <c r="B23" s="118"/>
      <c r="C23" s="153"/>
      <c r="D23" s="128"/>
      <c r="E23" s="128"/>
      <c r="F23" s="128"/>
      <c r="G23" s="128"/>
      <c r="H23" s="166"/>
      <c r="I23" s="62" t="s">
        <v>7</v>
      </c>
      <c r="J23" s="63" t="s">
        <v>8</v>
      </c>
      <c r="K23" s="63" t="s">
        <v>9</v>
      </c>
      <c r="L23" s="63" t="s">
        <v>10</v>
      </c>
      <c r="M23" s="63" t="s">
        <v>9</v>
      </c>
      <c r="N23" s="63" t="s">
        <v>11</v>
      </c>
      <c r="O23" s="63" t="s">
        <v>11</v>
      </c>
      <c r="P23" s="63" t="s">
        <v>10</v>
      </c>
      <c r="Q23" s="63" t="s">
        <v>12</v>
      </c>
      <c r="R23" s="63" t="s">
        <v>13</v>
      </c>
      <c r="S23" s="63" t="s">
        <v>14</v>
      </c>
      <c r="T23" s="64" t="s">
        <v>15</v>
      </c>
      <c r="U23" s="164"/>
    </row>
    <row r="24" spans="2:21" s="1" customFormat="1" ht="44.25" customHeight="1" thickBot="1">
      <c r="B24" s="33">
        <v>1</v>
      </c>
      <c r="C24" s="84">
        <v>0.6</v>
      </c>
      <c r="D24" s="203" t="s">
        <v>180</v>
      </c>
      <c r="E24" s="204"/>
      <c r="F24" s="205" t="s">
        <v>179</v>
      </c>
      <c r="G24" s="206"/>
      <c r="H24" s="206"/>
      <c r="I24" s="26"/>
      <c r="J24" s="27"/>
      <c r="K24" s="69"/>
      <c r="L24" s="69"/>
      <c r="M24" s="69"/>
      <c r="N24" s="69"/>
      <c r="O24" s="69"/>
      <c r="P24" s="69"/>
      <c r="Q24" s="69"/>
      <c r="R24" s="27"/>
      <c r="S24" s="27"/>
      <c r="T24" s="28"/>
      <c r="U24" s="91" t="s">
        <v>98</v>
      </c>
    </row>
    <row r="25" spans="2:21" s="1" customFormat="1" ht="34.5" customHeight="1" thickBot="1" thickTop="1">
      <c r="B25" s="34">
        <v>2</v>
      </c>
      <c r="C25" s="85">
        <v>0.4</v>
      </c>
      <c r="D25" s="203" t="s">
        <v>181</v>
      </c>
      <c r="E25" s="204"/>
      <c r="F25" s="205" t="s">
        <v>145</v>
      </c>
      <c r="G25" s="206"/>
      <c r="H25" s="206"/>
      <c r="I25" s="4"/>
      <c r="J25" s="5"/>
      <c r="K25" s="5"/>
      <c r="L25" s="70"/>
      <c r="M25" s="5"/>
      <c r="N25" s="5"/>
      <c r="O25" s="5"/>
      <c r="P25" s="5"/>
      <c r="Q25" s="5"/>
      <c r="R25" s="5"/>
      <c r="S25" s="5"/>
      <c r="T25" s="6"/>
      <c r="U25" s="99" t="s">
        <v>98</v>
      </c>
    </row>
    <row r="26" spans="2:21" s="1" customFormat="1" ht="24.75" thickBot="1" thickTop="1">
      <c r="B26" s="34">
        <v>3</v>
      </c>
      <c r="C26" s="2"/>
      <c r="D26" s="176"/>
      <c r="E26" s="176"/>
      <c r="F26" s="141"/>
      <c r="G26" s="142"/>
      <c r="H26" s="142"/>
      <c r="I26" s="4"/>
      <c r="J26" s="5"/>
      <c r="K26" s="5"/>
      <c r="L26" s="5"/>
      <c r="M26" s="5"/>
      <c r="N26" s="5"/>
      <c r="O26" s="5"/>
      <c r="P26" s="5"/>
      <c r="Q26" s="5"/>
      <c r="R26" s="5"/>
      <c r="S26" s="5"/>
      <c r="T26" s="6"/>
      <c r="U26" s="99"/>
    </row>
    <row r="27" spans="2:21" s="1" customFormat="1" ht="24.75" thickBot="1" thickTop="1">
      <c r="B27" s="34">
        <v>4</v>
      </c>
      <c r="C27" s="2"/>
      <c r="D27" s="176"/>
      <c r="E27" s="176"/>
      <c r="F27" s="141"/>
      <c r="G27" s="142"/>
      <c r="H27" s="142"/>
      <c r="I27" s="4"/>
      <c r="J27" s="5"/>
      <c r="K27" s="5"/>
      <c r="L27" s="5"/>
      <c r="M27" s="5"/>
      <c r="N27" s="5"/>
      <c r="O27" s="5"/>
      <c r="P27" s="5"/>
      <c r="Q27" s="5"/>
      <c r="R27" s="5"/>
      <c r="S27" s="5"/>
      <c r="T27" s="6"/>
      <c r="U27" s="30"/>
    </row>
    <row r="28" spans="2:21" s="1" customFormat="1" ht="24.75" thickBot="1" thickTop="1">
      <c r="B28" s="34">
        <v>5</v>
      </c>
      <c r="C28" s="2"/>
      <c r="D28" s="176"/>
      <c r="E28" s="176"/>
      <c r="F28" s="141"/>
      <c r="G28" s="142"/>
      <c r="H28" s="142"/>
      <c r="I28" s="4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30"/>
    </row>
    <row r="29" spans="2:21" s="1" customFormat="1" ht="24.75" thickBot="1" thickTop="1">
      <c r="B29" s="35">
        <v>6</v>
      </c>
      <c r="C29" s="3"/>
      <c r="D29" s="176"/>
      <c r="E29" s="176"/>
      <c r="F29" s="141"/>
      <c r="G29" s="142"/>
      <c r="H29" s="142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6"/>
      <c r="U29" s="30"/>
    </row>
    <row r="30" spans="2:21" s="1" customFormat="1" ht="24.75" thickBot="1" thickTop="1">
      <c r="B30" s="36">
        <v>7</v>
      </c>
      <c r="C30" s="7"/>
      <c r="D30" s="176"/>
      <c r="E30" s="176"/>
      <c r="F30" s="141"/>
      <c r="G30" s="142"/>
      <c r="H30" s="142"/>
      <c r="I30" s="8"/>
      <c r="J30" s="9"/>
      <c r="K30" s="9"/>
      <c r="L30" s="9"/>
      <c r="M30" s="9"/>
      <c r="N30" s="9"/>
      <c r="O30" s="9"/>
      <c r="P30" s="9"/>
      <c r="Q30" s="9"/>
      <c r="R30" s="9"/>
      <c r="S30" s="9"/>
      <c r="T30" s="10"/>
      <c r="U30" s="31"/>
    </row>
    <row r="31" spans="2:21" s="1" customFormat="1" ht="24.75" thickBot="1" thickTop="1">
      <c r="B31" s="36">
        <v>8</v>
      </c>
      <c r="C31" s="7"/>
      <c r="D31" s="176"/>
      <c r="E31" s="176"/>
      <c r="F31" s="141"/>
      <c r="G31" s="142"/>
      <c r="H31" s="142"/>
      <c r="I31" s="1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3"/>
      <c r="U31" s="31"/>
    </row>
    <row r="32" spans="2:21" s="1" customFormat="1" ht="24.75" thickBot="1" thickTop="1">
      <c r="B32" s="36">
        <v>9</v>
      </c>
      <c r="C32" s="7"/>
      <c r="D32" s="176"/>
      <c r="E32" s="176"/>
      <c r="F32" s="141"/>
      <c r="G32" s="142"/>
      <c r="H32" s="142"/>
      <c r="I32" s="1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31"/>
    </row>
    <row r="33" spans="2:21" s="1" customFormat="1" ht="24.75" thickBot="1" thickTop="1">
      <c r="B33" s="37">
        <v>10</v>
      </c>
      <c r="C33" s="17"/>
      <c r="D33" s="180"/>
      <c r="E33" s="180"/>
      <c r="F33" s="144"/>
      <c r="G33" s="145"/>
      <c r="H33" s="145"/>
      <c r="I33" s="18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32"/>
    </row>
    <row r="34" s="1" customFormat="1" ht="15.75" thickTop="1"/>
    <row r="35" s="1" customFormat="1" ht="15"/>
    <row r="36" s="1" customFormat="1" ht="15"/>
    <row r="37" s="1" customFormat="1" ht="15"/>
    <row r="38" spans="2:21" s="1" customFormat="1" ht="15.75" thickBot="1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</row>
    <row r="39" spans="2:21" s="1" customFormat="1" ht="16.5" thickBot="1" thickTop="1"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7"/>
    </row>
    <row r="40" spans="2:21" s="1" customFormat="1" ht="29.25" thickTop="1">
      <c r="B40" s="122" t="s">
        <v>26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4"/>
    </row>
    <row r="41" spans="1:21" s="1" customFormat="1" ht="76.5" customHeight="1">
      <c r="A41" s="15"/>
      <c r="B41" s="56" t="s">
        <v>18</v>
      </c>
      <c r="C41" s="132" t="s">
        <v>0</v>
      </c>
      <c r="D41" s="133"/>
      <c r="E41" s="133"/>
      <c r="F41" s="133"/>
      <c r="G41" s="132" t="s">
        <v>1</v>
      </c>
      <c r="H41" s="134"/>
      <c r="I41" s="132" t="s">
        <v>2</v>
      </c>
      <c r="J41" s="133"/>
      <c r="K41" s="133"/>
      <c r="L41" s="133"/>
      <c r="M41" s="133"/>
      <c r="N41" s="134"/>
      <c r="O41" s="132" t="s">
        <v>96</v>
      </c>
      <c r="P41" s="133"/>
      <c r="Q41" s="133"/>
      <c r="R41" s="133"/>
      <c r="S41" s="133"/>
      <c r="T41" s="134"/>
      <c r="U41" s="57" t="s">
        <v>17</v>
      </c>
    </row>
    <row r="42" spans="1:21" s="1" customFormat="1" ht="66.75" customHeight="1" thickBot="1">
      <c r="A42" s="15"/>
      <c r="B42" s="16"/>
      <c r="C42" s="129" t="s">
        <v>94</v>
      </c>
      <c r="D42" s="130"/>
      <c r="E42" s="130"/>
      <c r="F42" s="130"/>
      <c r="G42" s="129" t="s">
        <v>95</v>
      </c>
      <c r="H42" s="131"/>
      <c r="I42" s="146" t="s">
        <v>32</v>
      </c>
      <c r="J42" s="147"/>
      <c r="K42" s="147"/>
      <c r="L42" s="147"/>
      <c r="M42" s="147"/>
      <c r="N42" s="148"/>
      <c r="O42" s="146">
        <v>0</v>
      </c>
      <c r="P42" s="147"/>
      <c r="Q42" s="147"/>
      <c r="R42" s="147"/>
      <c r="S42" s="147"/>
      <c r="T42" s="148"/>
      <c r="U42" s="55">
        <v>2</v>
      </c>
    </row>
    <row r="43" spans="2:21" s="1" customFormat="1" ht="16.5" thickBot="1" thickTop="1">
      <c r="B43" s="125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7"/>
    </row>
    <row r="44" spans="2:21" s="1" customFormat="1" ht="29.25" thickTop="1">
      <c r="B44" s="122" t="s">
        <v>27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4"/>
    </row>
    <row r="45" spans="2:21" s="1" customFormat="1" ht="105" customHeight="1">
      <c r="B45" s="159" t="s">
        <v>20</v>
      </c>
      <c r="C45" s="158"/>
      <c r="D45" s="58" t="s">
        <v>21</v>
      </c>
      <c r="E45" s="59" t="s">
        <v>22</v>
      </c>
      <c r="F45" s="59" t="s">
        <v>16</v>
      </c>
      <c r="G45" s="60" t="s">
        <v>23</v>
      </c>
      <c r="H45" s="59" t="s">
        <v>24</v>
      </c>
      <c r="I45" s="156" t="s">
        <v>25</v>
      </c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8"/>
      <c r="U45" s="61" t="s">
        <v>29</v>
      </c>
    </row>
    <row r="46" spans="2:21" s="1" customFormat="1" ht="15">
      <c r="B46" s="181" t="s">
        <v>195</v>
      </c>
      <c r="C46" s="182"/>
      <c r="D46" s="40">
        <v>22154102</v>
      </c>
      <c r="E46" s="41">
        <v>0</v>
      </c>
      <c r="F46" s="42">
        <v>15000000</v>
      </c>
      <c r="G46" s="43">
        <v>0</v>
      </c>
      <c r="H46" s="44">
        <v>0</v>
      </c>
      <c r="I46" s="160">
        <v>0</v>
      </c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2"/>
      <c r="U46" s="45">
        <f>+F46</f>
        <v>15000000</v>
      </c>
    </row>
    <row r="47" spans="2:21" s="1" customFormat="1" ht="15.75" thickBot="1">
      <c r="B47" s="183"/>
      <c r="C47" s="138"/>
      <c r="D47" s="39"/>
      <c r="E47" s="46"/>
      <c r="F47" s="38"/>
      <c r="G47" s="38"/>
      <c r="H47" s="21"/>
      <c r="I47" s="139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47"/>
    </row>
    <row r="48" spans="2:21" s="1" customFormat="1" ht="30" thickBot="1" thickTop="1">
      <c r="B48" s="50"/>
      <c r="C48" s="50"/>
      <c r="D48" s="51"/>
      <c r="E48" s="52"/>
      <c r="F48" s="51"/>
      <c r="G48" s="51"/>
      <c r="H48" s="53"/>
      <c r="I48" s="135" t="s">
        <v>30</v>
      </c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22">
        <f>+U46</f>
        <v>15000000</v>
      </c>
    </row>
    <row r="49" spans="2:21" s="1" customFormat="1" ht="16.5" thickBot="1" thickTop="1">
      <c r="B49" s="125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7"/>
    </row>
    <row r="50" spans="2:21" s="1" customFormat="1" ht="29.25" thickTop="1">
      <c r="B50" s="122" t="s">
        <v>28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4"/>
    </row>
    <row r="51" spans="2:21" s="1" customFormat="1" ht="21.75" customHeight="1" thickBot="1">
      <c r="B51" s="118" t="s">
        <v>3</v>
      </c>
      <c r="C51" s="153" t="s">
        <v>4</v>
      </c>
      <c r="D51" s="128" t="s">
        <v>19</v>
      </c>
      <c r="E51" s="128"/>
      <c r="F51" s="128" t="s">
        <v>5</v>
      </c>
      <c r="G51" s="128"/>
      <c r="H51" s="128"/>
      <c r="I51" s="165" t="s">
        <v>97</v>
      </c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3" t="s">
        <v>6</v>
      </c>
    </row>
    <row r="52" spans="2:21" s="1" customFormat="1" ht="21">
      <c r="B52" s="118"/>
      <c r="C52" s="153"/>
      <c r="D52" s="128"/>
      <c r="E52" s="128"/>
      <c r="F52" s="128"/>
      <c r="G52" s="128"/>
      <c r="H52" s="166"/>
      <c r="I52" s="62" t="s">
        <v>7</v>
      </c>
      <c r="J52" s="63" t="s">
        <v>8</v>
      </c>
      <c r="K52" s="63" t="s">
        <v>9</v>
      </c>
      <c r="L52" s="63" t="s">
        <v>10</v>
      </c>
      <c r="M52" s="63" t="s">
        <v>9</v>
      </c>
      <c r="N52" s="63" t="s">
        <v>11</v>
      </c>
      <c r="O52" s="63" t="s">
        <v>11</v>
      </c>
      <c r="P52" s="63" t="s">
        <v>10</v>
      </c>
      <c r="Q52" s="63" t="s">
        <v>12</v>
      </c>
      <c r="R52" s="63" t="s">
        <v>13</v>
      </c>
      <c r="S52" s="63" t="s">
        <v>14</v>
      </c>
      <c r="T52" s="64" t="s">
        <v>15</v>
      </c>
      <c r="U52" s="164"/>
    </row>
    <row r="53" spans="2:21" s="1" customFormat="1" ht="43.5" customHeight="1" thickBot="1">
      <c r="B53" s="33">
        <v>1</v>
      </c>
      <c r="C53" s="84">
        <v>0.25</v>
      </c>
      <c r="D53" s="212" t="s">
        <v>182</v>
      </c>
      <c r="E53" s="241"/>
      <c r="F53" s="205" t="s">
        <v>147</v>
      </c>
      <c r="G53" s="206"/>
      <c r="H53" s="206"/>
      <c r="I53" s="100"/>
      <c r="J53" s="103"/>
      <c r="K53" s="93"/>
      <c r="L53" s="93"/>
      <c r="M53" s="93"/>
      <c r="N53" s="93"/>
      <c r="O53" s="93"/>
      <c r="P53" s="101"/>
      <c r="Q53" s="93"/>
      <c r="R53" s="93"/>
      <c r="S53" s="93"/>
      <c r="T53" s="94"/>
      <c r="U53" s="91" t="s">
        <v>98</v>
      </c>
    </row>
    <row r="54" spans="2:21" s="1" customFormat="1" ht="24.75" thickBot="1" thickTop="1">
      <c r="B54" s="34">
        <v>2</v>
      </c>
      <c r="C54" s="85">
        <v>0.25</v>
      </c>
      <c r="D54" s="214"/>
      <c r="E54" s="276"/>
      <c r="F54" s="207" t="s">
        <v>146</v>
      </c>
      <c r="G54" s="208"/>
      <c r="H54" s="208"/>
      <c r="I54" s="95"/>
      <c r="J54" s="104"/>
      <c r="K54" s="96"/>
      <c r="L54" s="96"/>
      <c r="M54" s="96"/>
      <c r="N54" s="96"/>
      <c r="O54" s="96"/>
      <c r="P54" s="97"/>
      <c r="Q54" s="96"/>
      <c r="R54" s="96"/>
      <c r="S54" s="96"/>
      <c r="T54" s="98"/>
      <c r="U54" s="91" t="s">
        <v>98</v>
      </c>
    </row>
    <row r="55" spans="2:21" s="1" customFormat="1" ht="24.75" thickBot="1" thickTop="1">
      <c r="B55" s="34">
        <v>3</v>
      </c>
      <c r="C55" s="85">
        <v>0.5</v>
      </c>
      <c r="D55" s="216"/>
      <c r="E55" s="277"/>
      <c r="F55" s="207" t="s">
        <v>130</v>
      </c>
      <c r="G55" s="208"/>
      <c r="H55" s="208"/>
      <c r="I55" s="95"/>
      <c r="J55" s="104"/>
      <c r="K55" s="96"/>
      <c r="L55" s="96"/>
      <c r="M55" s="96"/>
      <c r="N55" s="96"/>
      <c r="O55" s="96"/>
      <c r="P55" s="97"/>
      <c r="Q55" s="96"/>
      <c r="R55" s="96"/>
      <c r="S55" s="96"/>
      <c r="T55" s="98"/>
      <c r="U55" s="91" t="s">
        <v>98</v>
      </c>
    </row>
    <row r="56" spans="2:21" s="1" customFormat="1" ht="24.75" thickBot="1" thickTop="1">
      <c r="B56" s="34">
        <v>4</v>
      </c>
      <c r="C56" s="88"/>
      <c r="D56" s="220"/>
      <c r="E56" s="220"/>
      <c r="F56" s="207"/>
      <c r="G56" s="208"/>
      <c r="H56" s="208"/>
      <c r="I56" s="95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8"/>
      <c r="U56" s="99"/>
    </row>
    <row r="57" spans="2:21" s="1" customFormat="1" ht="24.75" thickBot="1" thickTop="1">
      <c r="B57" s="34">
        <v>5</v>
      </c>
      <c r="C57" s="2"/>
      <c r="D57" s="176"/>
      <c r="E57" s="176"/>
      <c r="F57" s="141"/>
      <c r="G57" s="142"/>
      <c r="H57" s="142"/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T57" s="6"/>
      <c r="U57" s="30"/>
    </row>
    <row r="58" spans="2:21" s="1" customFormat="1" ht="24.75" thickBot="1" thickTop="1">
      <c r="B58" s="35">
        <v>6</v>
      </c>
      <c r="C58" s="3"/>
      <c r="D58" s="176"/>
      <c r="E58" s="176"/>
      <c r="F58" s="141"/>
      <c r="G58" s="142"/>
      <c r="H58" s="142"/>
      <c r="I58" s="4"/>
      <c r="J58" s="5"/>
      <c r="K58" s="5"/>
      <c r="L58" s="5"/>
      <c r="M58" s="5"/>
      <c r="N58" s="5"/>
      <c r="O58" s="5"/>
      <c r="P58" s="5"/>
      <c r="Q58" s="5"/>
      <c r="R58" s="5"/>
      <c r="S58" s="5"/>
      <c r="T58" s="6"/>
      <c r="U58" s="30"/>
    </row>
    <row r="59" spans="2:21" s="1" customFormat="1" ht="24.75" thickBot="1" thickTop="1">
      <c r="B59" s="36">
        <v>7</v>
      </c>
      <c r="C59" s="7"/>
      <c r="D59" s="176"/>
      <c r="E59" s="176"/>
      <c r="F59" s="141"/>
      <c r="G59" s="142"/>
      <c r="H59" s="142"/>
      <c r="I59" s="8"/>
      <c r="J59" s="9"/>
      <c r="K59" s="9"/>
      <c r="L59" s="9"/>
      <c r="M59" s="9"/>
      <c r="N59" s="9"/>
      <c r="O59" s="9"/>
      <c r="P59" s="9"/>
      <c r="Q59" s="9"/>
      <c r="R59" s="9"/>
      <c r="S59" s="9"/>
      <c r="T59" s="10"/>
      <c r="U59" s="31"/>
    </row>
    <row r="60" spans="2:21" s="1" customFormat="1" ht="24.75" thickBot="1" thickTop="1">
      <c r="B60" s="36">
        <v>8</v>
      </c>
      <c r="C60" s="7"/>
      <c r="D60" s="176"/>
      <c r="E60" s="176"/>
      <c r="F60" s="141"/>
      <c r="G60" s="142"/>
      <c r="H60" s="142"/>
      <c r="I60" s="11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3"/>
      <c r="U60" s="31"/>
    </row>
    <row r="61" spans="2:21" s="1" customFormat="1" ht="24.75" thickBot="1" thickTop="1">
      <c r="B61" s="36">
        <v>9</v>
      </c>
      <c r="C61" s="7"/>
      <c r="D61" s="176"/>
      <c r="E61" s="176"/>
      <c r="F61" s="141"/>
      <c r="G61" s="142"/>
      <c r="H61" s="142"/>
      <c r="I61" s="11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3"/>
      <c r="U61" s="31"/>
    </row>
    <row r="62" spans="2:21" s="1" customFormat="1" ht="24.75" thickBot="1" thickTop="1">
      <c r="B62" s="37">
        <v>10</v>
      </c>
      <c r="C62" s="17"/>
      <c r="D62" s="180"/>
      <c r="E62" s="180"/>
      <c r="F62" s="144"/>
      <c r="G62" s="145"/>
      <c r="H62" s="145"/>
      <c r="I62" s="18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20"/>
      <c r="U62" s="32"/>
    </row>
    <row r="63" s="1" customFormat="1" ht="15.75" thickTop="1"/>
    <row r="64" s="1" customFormat="1" ht="15"/>
  </sheetData>
  <sheetProtection/>
  <mergeCells count="97">
    <mergeCell ref="F53:H53"/>
    <mergeCell ref="F54:H54"/>
    <mergeCell ref="F55:H55"/>
    <mergeCell ref="D53:E55"/>
    <mergeCell ref="D62:E62"/>
    <mergeCell ref="F62:H62"/>
    <mergeCell ref="D59:E59"/>
    <mergeCell ref="F59:H59"/>
    <mergeCell ref="D60:E60"/>
    <mergeCell ref="F60:H60"/>
    <mergeCell ref="D61:E61"/>
    <mergeCell ref="F61:H61"/>
    <mergeCell ref="D56:E56"/>
    <mergeCell ref="F56:H56"/>
    <mergeCell ref="D57:E57"/>
    <mergeCell ref="F57:H57"/>
    <mergeCell ref="D58:E58"/>
    <mergeCell ref="F58:H58"/>
    <mergeCell ref="B44:U44"/>
    <mergeCell ref="I48:T48"/>
    <mergeCell ref="B49:U49"/>
    <mergeCell ref="B50:U50"/>
    <mergeCell ref="B51:B52"/>
    <mergeCell ref="C51:C52"/>
    <mergeCell ref="D51:E52"/>
    <mergeCell ref="F51:H52"/>
    <mergeCell ref="I51:T51"/>
    <mergeCell ref="U51:U52"/>
    <mergeCell ref="B45:C45"/>
    <mergeCell ref="I45:T45"/>
    <mergeCell ref="B46:C46"/>
    <mergeCell ref="I46:T46"/>
    <mergeCell ref="B47:C47"/>
    <mergeCell ref="I47:T47"/>
    <mergeCell ref="C42:F42"/>
    <mergeCell ref="G42:H42"/>
    <mergeCell ref="I42:N42"/>
    <mergeCell ref="O42:T42"/>
    <mergeCell ref="B43:U43"/>
    <mergeCell ref="B40:U40"/>
    <mergeCell ref="C41:F41"/>
    <mergeCell ref="G41:H41"/>
    <mergeCell ref="I41:N41"/>
    <mergeCell ref="O41:T41"/>
    <mergeCell ref="D33:E33"/>
    <mergeCell ref="F33:H33"/>
    <mergeCell ref="B39:U39"/>
    <mergeCell ref="D30:E30"/>
    <mergeCell ref="F30:H30"/>
    <mergeCell ref="D31:E31"/>
    <mergeCell ref="F31:H31"/>
    <mergeCell ref="D32:E32"/>
    <mergeCell ref="F32:H32"/>
    <mergeCell ref="U22:U23"/>
    <mergeCell ref="D24:E24"/>
    <mergeCell ref="F24:H24"/>
    <mergeCell ref="D25:E25"/>
    <mergeCell ref="F25:H25"/>
    <mergeCell ref="I22:T22"/>
    <mergeCell ref="F29:H29"/>
    <mergeCell ref="B22:B23"/>
    <mergeCell ref="C22:C23"/>
    <mergeCell ref="D22:E23"/>
    <mergeCell ref="F22:H23"/>
    <mergeCell ref="D26:E26"/>
    <mergeCell ref="F26:H26"/>
    <mergeCell ref="D27:E27"/>
    <mergeCell ref="F27:H27"/>
    <mergeCell ref="D28:E28"/>
    <mergeCell ref="F28:H28"/>
    <mergeCell ref="D29:E29"/>
    <mergeCell ref="B18:C18"/>
    <mergeCell ref="I18:T18"/>
    <mergeCell ref="I19:T19"/>
    <mergeCell ref="B20:U20"/>
    <mergeCell ref="B21:U21"/>
    <mergeCell ref="B17:C17"/>
    <mergeCell ref="I17:T17"/>
    <mergeCell ref="B11:U11"/>
    <mergeCell ref="C12:F12"/>
    <mergeCell ref="G12:H12"/>
    <mergeCell ref="I12:N12"/>
    <mergeCell ref="O12:T12"/>
    <mergeCell ref="C13:F13"/>
    <mergeCell ref="G13:H13"/>
    <mergeCell ref="I13:N13"/>
    <mergeCell ref="O13:T13"/>
    <mergeCell ref="B10:U10"/>
    <mergeCell ref="B14:U14"/>
    <mergeCell ref="B15:U15"/>
    <mergeCell ref="B16:C16"/>
    <mergeCell ref="I16:T16"/>
    <mergeCell ref="B2:U5"/>
    <mergeCell ref="B6:U6"/>
    <mergeCell ref="B7:U7"/>
    <mergeCell ref="B8:U8"/>
    <mergeCell ref="B9:U9"/>
  </mergeCells>
  <printOptions/>
  <pageMargins left="0.7" right="0.7" top="0.75" bottom="0.75" header="0.3" footer="0.3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Mayra Leguizamon</cp:lastModifiedBy>
  <cp:lastPrinted>2012-12-28T22:19:56Z</cp:lastPrinted>
  <dcterms:created xsi:type="dcterms:W3CDTF">2012-12-27T20:44:57Z</dcterms:created>
  <dcterms:modified xsi:type="dcterms:W3CDTF">2014-02-05T20:39:05Z</dcterms:modified>
  <cp:category/>
  <cp:version/>
  <cp:contentType/>
  <cp:contentStatus/>
</cp:coreProperties>
</file>