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VIVIENDA" sheetId="1" r:id="rId1"/>
  </sheets>
  <definedNames>
    <definedName name="_xlnm.Print_Titles" localSheetId="0">VIVIENDA!$1:$3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3" i="1"/>
  <c r="E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<sst xmlns="http://schemas.openxmlformats.org/spreadsheetml/2006/main" count="93" uniqueCount="89">
  <si>
    <t>CONSOLIDADO</t>
  </si>
  <si>
    <t>TOTAL</t>
  </si>
  <si>
    <t>Recursos de crédito</t>
  </si>
  <si>
    <t>Diagnostico Banco de Terrenos y compra de terreno</t>
  </si>
  <si>
    <t>Se realizaron visitas para ver posibles terrenos</t>
  </si>
  <si>
    <t>Banco de terrenos implementado</t>
  </si>
  <si>
    <t>Banco de Terrenos</t>
  </si>
  <si>
    <t xml:space="preserve">Implementar el banco de terrenos </t>
  </si>
  <si>
    <t>L20506-1</t>
  </si>
  <si>
    <t>Implementación a través de la Actualización del EOT</t>
  </si>
  <si>
    <t>Implementar el Manual de urbanismo a traves del EOT</t>
  </si>
  <si>
    <t>No se ha realizado el Manual</t>
  </si>
  <si>
    <t>Manual de urbanismo formulado</t>
  </si>
  <si>
    <t>Manual de Control de Urbanismo</t>
  </si>
  <si>
    <t>Formular e implementar un manual de urbanismo</t>
  </si>
  <si>
    <t>Sensibilización y control de las normas urbanísticas</t>
  </si>
  <si>
    <t>L20505-1</t>
  </si>
  <si>
    <t>Recursos humanos y logisticos, recursos de funcionamiento</t>
  </si>
  <si>
    <t>gestionar 5 titulaciones de vivienda</t>
  </si>
  <si>
    <t>Se realizón 4 titulaciones</t>
  </si>
  <si>
    <t>No de viviendas Tituladas</t>
  </si>
  <si>
    <t>Titulacion de vivienda</t>
  </si>
  <si>
    <t>20 viviendas anuales tituladas</t>
  </si>
  <si>
    <t>Titulación de vivienda</t>
  </si>
  <si>
    <t>Recursos de cofinanciacion con el Ministerio</t>
  </si>
  <si>
    <t>Gestionar programa de reubicación y ejecución</t>
  </si>
  <si>
    <t>Se actualizo el proyecto de reubicación de vivienda</t>
  </si>
  <si>
    <t>No de viviendas reubicadas</t>
  </si>
  <si>
    <t>Reubicacion de vivienda</t>
  </si>
  <si>
    <t>30 viviendas reubicadas</t>
  </si>
  <si>
    <t>Reubicación de vivienda</t>
  </si>
  <si>
    <t>L20504-1</t>
  </si>
  <si>
    <t>Recursos de cofinanciacion con el Departamento-VIVA</t>
  </si>
  <si>
    <t xml:space="preserve">Gestion 80 viviendas </t>
  </si>
  <si>
    <t>Inicio proyecto 67 viviendas y se gestionó las 100 viviendas</t>
  </si>
  <si>
    <t>N° de viviendas construidas</t>
  </si>
  <si>
    <t>Construcción de vivienda nueva</t>
  </si>
  <si>
    <t>80 viviendas anuales construidas</t>
  </si>
  <si>
    <t>Mejoramiento y construcción de vivienda rural y urbana</t>
  </si>
  <si>
    <t>L20501-1</t>
  </si>
  <si>
    <t>Mejoramiento de 20 vivindas urbanas y/o rurales</t>
  </si>
  <si>
    <t>11 mejoramientos de vivienda urbano-rural y 450 viviendas mejoradas por vendaval ocurrido el  2 de marzo</t>
  </si>
  <si>
    <t>No de viviendas mejoradas</t>
  </si>
  <si>
    <t>Mejoramiento de vivienda</t>
  </si>
  <si>
    <t xml:space="preserve">20 viviendas anuales mejoradas </t>
  </si>
  <si>
    <t>L20501-2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</si>
  <si>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</si>
  <si>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</si>
  <si>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</si>
  <si>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</si>
  <si>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</si>
  <si>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</si>
  <si>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</si>
  <si>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</si>
  <si>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</si>
  <si>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</si>
  <si>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</si>
  <si>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</si>
  <si>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</si>
  <si>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</si>
  <si>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</si>
  <si>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</si>
  <si>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</si>
  <si>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</si>
  <si>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</si>
  <si>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</si>
  <si>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</si>
  <si>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</si>
  <si>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</si>
  <si>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</si>
  <si>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</si>
  <si>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2- DESARROLLO SOCIAL</t>
  </si>
  <si>
    <t xml:space="preserve">LINEA ESTRATEGICA </t>
  </si>
  <si>
    <t>DISMINUIR EL DÉFICIT CUANTITATIVO Y CUALITATIVO DE VIVIENDA</t>
  </si>
  <si>
    <t>OBJETIVO GENERAL:</t>
  </si>
  <si>
    <t>LUDWING ALVAREZ ZAPATA</t>
  </si>
  <si>
    <t>RESPONSABLE:</t>
  </si>
  <si>
    <t>5 - VIVIENDA</t>
  </si>
  <si>
    <t>EJE, ÁREA Ó SECTOR:</t>
  </si>
  <si>
    <t>FECHA APROV:</t>
  </si>
  <si>
    <t>PLANEACIÓN</t>
  </si>
  <si>
    <t xml:space="preserve">SECRETARÍA DE: </t>
  </si>
  <si>
    <t>ANUAL</t>
  </si>
  <si>
    <t>PERIODO:</t>
  </si>
  <si>
    <t xml:space="preserve">VIGENCIA </t>
  </si>
  <si>
    <t xml:space="preserve">Pagina:_____  de ______ </t>
  </si>
  <si>
    <t>Versión: 01</t>
  </si>
  <si>
    <t>Código: GDE-FR-02</t>
  </si>
  <si>
    <t>FORMATO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</si>
</sst>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6" fillId="0" borderId="11" xfId="1" applyFont="1" applyBorder="1" applyAlignment="1">
      <alignment vertical="top" wrapText="1"/>
    </xf>
    <xf numFmtId="9" fontId="3" fillId="0" borderId="12" xfId="2" applyFont="1" applyBorder="1" applyAlignment="1">
      <alignment horizontal="center" vertical="center" wrapText="1"/>
    </xf>
    <xf numFmtId="9" fontId="4" fillId="0" borderId="12" xfId="2" applyFont="1" applyBorder="1" applyAlignment="1">
      <alignment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horizontal="left" vertical="center" wrapText="1"/>
    </xf>
    <xf numFmtId="9" fontId="4" fillId="0" borderId="13" xfId="2" applyFont="1" applyBorder="1" applyAlignment="1">
      <alignment vertical="center" wrapText="1"/>
    </xf>
    <xf numFmtId="9" fontId="3" fillId="0" borderId="12" xfId="2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textRotation="180" wrapText="1"/>
    </xf>
    <xf numFmtId="164" fontId="4" fillId="0" borderId="0" xfId="1" applyFont="1" applyBorder="1" applyAlignment="1">
      <alignment vertical="center" wrapText="1"/>
    </xf>
    <xf numFmtId="164" fontId="4" fillId="0" borderId="15" xfId="1" applyFont="1" applyBorder="1" applyAlignment="1">
      <alignment vertical="center" wrapText="1"/>
    </xf>
    <xf numFmtId="9" fontId="4" fillId="0" borderId="13" xfId="2" applyFont="1" applyBorder="1" applyAlignment="1">
      <alignment horizontal="center" vertical="center" wrapText="1"/>
    </xf>
    <xf numFmtId="164" fontId="4" fillId="0" borderId="13" xfId="1" applyFont="1" applyBorder="1" applyAlignment="1">
      <alignment vertical="center" wrapText="1"/>
    </xf>
    <xf numFmtId="166" fontId="4" fillId="0" borderId="13" xfId="1" applyNumberFormat="1" applyFont="1" applyBorder="1" applyAlignment="1">
      <alignment vertical="center" wrapText="1"/>
    </xf>
    <xf numFmtId="9" fontId="3" fillId="0" borderId="13" xfId="2" applyFont="1" applyBorder="1" applyAlignment="1">
      <alignment horizontal="center" vertical="center" wrapText="1"/>
    </xf>
    <xf numFmtId="9" fontId="3" fillId="0" borderId="13" xfId="2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6" fontId="4" fillId="0" borderId="13" xfId="1" applyNumberFormat="1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textRotation="180" wrapText="1"/>
    </xf>
    <xf numFmtId="165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vertical="top" wrapText="1"/>
    </xf>
    <xf numFmtId="164" fontId="4" fillId="0" borderId="13" xfId="1" applyFont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textRotation="180" wrapText="1"/>
    </xf>
    <xf numFmtId="0" fontId="0" fillId="0" borderId="0" xfId="0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9" fillId="0" borderId="0" xfId="0" applyFont="1"/>
    <xf numFmtId="0" fontId="0" fillId="0" borderId="20" xfId="0" applyBorder="1"/>
    <xf numFmtId="0" fontId="10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29" xfId="0" applyFont="1" applyBorder="1"/>
    <xf numFmtId="0" fontId="10" fillId="0" borderId="27" xfId="0" applyFont="1" applyBorder="1" applyAlignment="1"/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Border="1"/>
    <xf numFmtId="0" fontId="12" fillId="0" borderId="20" xfId="0" applyFont="1" applyBorder="1"/>
    <xf numFmtId="14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47625</xdr:rowOff>
    </xdr:from>
    <xdr:to>
      <xdr:col>1</xdr:col>
      <xdr:colOff>781050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66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37"/>
  <sheetViews>
    <sheetView tabSelected="1" zoomScaleNormal="100" workbookViewId="0">
      <selection activeCell="H9" sqref="H9:R9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5.5703125" customWidth="1"/>
    <col min="8" max="8" width="12.14062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4" width="4.85546875" customWidth="1"/>
    <col min="15" max="15" width="5.28515625" customWidth="1"/>
    <col min="16" max="16" width="4.85546875" customWidth="1"/>
    <col min="17" max="17" width="5.140625" customWidth="1"/>
    <col min="18" max="18" width="5.28515625" customWidth="1"/>
    <col min="19" max="19" width="17.5703125" customWidth="1"/>
    <col min="20" max="21" width="10.140625" customWidth="1"/>
  </cols>
  <sheetData>
    <row r="1" spans="1:22" ht="20.25" customHeight="1" x14ac:dyDescent="0.2">
      <c r="A1" s="88"/>
      <c r="B1" s="88"/>
      <c r="C1" s="97" t="s">
        <v>88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 t="s">
        <v>87</v>
      </c>
      <c r="S1" s="95"/>
    </row>
    <row r="2" spans="1:22" ht="21" customHeight="1" x14ac:dyDescent="0.2">
      <c r="A2" s="88"/>
      <c r="B2" s="8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 t="s">
        <v>86</v>
      </c>
      <c r="S2" s="95"/>
    </row>
    <row r="3" spans="1:22" ht="21" customHeight="1" x14ac:dyDescent="0.2">
      <c r="A3" s="88"/>
      <c r="B3" s="8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6" t="s">
        <v>85</v>
      </c>
      <c r="S3" s="95"/>
    </row>
    <row r="4" spans="1:22" ht="8.25" customHeight="1" x14ac:dyDescent="0.3">
      <c r="A4" s="94"/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2"/>
      <c r="S4" s="92"/>
    </row>
    <row r="5" spans="1:22" ht="15.75" x14ac:dyDescent="0.25">
      <c r="A5" s="90" t="s">
        <v>84</v>
      </c>
      <c r="B5" s="79"/>
      <c r="C5" s="88">
        <v>2011</v>
      </c>
      <c r="D5" s="88"/>
      <c r="E5" s="88"/>
      <c r="F5" s="88"/>
      <c r="G5" s="89" t="s">
        <v>83</v>
      </c>
      <c r="H5" s="88" t="s">
        <v>82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79"/>
    </row>
    <row r="6" spans="1:22" ht="15.75" x14ac:dyDescent="0.25">
      <c r="A6" s="90" t="s">
        <v>81</v>
      </c>
      <c r="B6" s="79"/>
      <c r="C6" s="88" t="s">
        <v>80</v>
      </c>
      <c r="D6" s="88"/>
      <c r="E6" s="88"/>
      <c r="F6" s="88"/>
      <c r="G6" s="90" t="s">
        <v>79</v>
      </c>
      <c r="H6" s="91">
        <v>40499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79"/>
    </row>
    <row r="7" spans="1:22" ht="15.75" x14ac:dyDescent="0.25">
      <c r="A7" s="90" t="s">
        <v>78</v>
      </c>
      <c r="B7" s="79"/>
      <c r="C7" s="87" t="s">
        <v>77</v>
      </c>
      <c r="D7" s="87"/>
      <c r="E7" s="87"/>
      <c r="F7" s="87"/>
      <c r="G7" s="89" t="s">
        <v>76</v>
      </c>
      <c r="H7" s="88" t="s">
        <v>75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79"/>
    </row>
    <row r="8" spans="1:22" ht="15.75" x14ac:dyDescent="0.25">
      <c r="A8" s="85" t="s">
        <v>74</v>
      </c>
      <c r="B8" s="79"/>
      <c r="C8" s="87" t="s">
        <v>73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6"/>
    </row>
    <row r="9" spans="1:22" ht="16.5" customHeight="1" x14ac:dyDescent="0.25">
      <c r="A9" s="85" t="s">
        <v>72</v>
      </c>
      <c r="B9" s="79"/>
      <c r="C9" s="84" t="s">
        <v>71</v>
      </c>
      <c r="D9" s="83"/>
      <c r="E9" s="83"/>
      <c r="F9" s="82"/>
      <c r="G9" s="81" t="s">
        <v>70</v>
      </c>
      <c r="H9" s="80">
        <v>15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79"/>
    </row>
    <row r="10" spans="1:22" ht="6" customHeight="1" thickBot="1" x14ac:dyDescent="0.25">
      <c r="A10" s="78"/>
    </row>
    <row r="11" spans="1:22" ht="13.5" hidden="1" thickBot="1" x14ac:dyDescent="0.25">
      <c r="A11" s="78"/>
    </row>
    <row r="12" spans="1:22" ht="12.75" customHeight="1" x14ac:dyDescent="0.2">
      <c r="A12" s="77" t="s">
        <v>69</v>
      </c>
      <c r="B12" s="75" t="s">
        <v>68</v>
      </c>
      <c r="C12" s="75" t="s">
        <v>67</v>
      </c>
      <c r="D12" s="75" t="s">
        <v>66</v>
      </c>
      <c r="E12" s="76" t="s">
        <v>65</v>
      </c>
      <c r="F12" s="74" t="s">
        <v>64</v>
      </c>
      <c r="G12" s="74"/>
      <c r="H12" s="75" t="s">
        <v>63</v>
      </c>
      <c r="I12" s="74" t="s">
        <v>62</v>
      </c>
      <c r="J12" s="74"/>
      <c r="K12" s="74"/>
      <c r="L12" s="74"/>
      <c r="M12" s="74"/>
      <c r="N12" s="73" t="s">
        <v>61</v>
      </c>
      <c r="O12" s="73"/>
      <c r="P12" s="73"/>
      <c r="Q12" s="73"/>
      <c r="R12" s="73"/>
      <c r="S12" s="72" t="s">
        <v>60</v>
      </c>
      <c r="T12" s="3"/>
      <c r="U12" s="3"/>
      <c r="V12" s="71"/>
    </row>
    <row r="13" spans="1:22" ht="13.5" customHeight="1" x14ac:dyDescent="0.2">
      <c r="A13" s="70"/>
      <c r="B13" s="64"/>
      <c r="C13" s="64"/>
      <c r="D13" s="64"/>
      <c r="E13" s="66"/>
      <c r="F13" s="69"/>
      <c r="G13" s="69"/>
      <c r="H13" s="64"/>
      <c r="I13" s="69"/>
      <c r="J13" s="69"/>
      <c r="K13" s="69"/>
      <c r="L13" s="69"/>
      <c r="M13" s="69"/>
      <c r="N13" s="62" t="s">
        <v>59</v>
      </c>
      <c r="O13" s="62"/>
      <c r="P13" s="62"/>
      <c r="Q13" s="62"/>
      <c r="R13" s="62"/>
      <c r="S13" s="61"/>
      <c r="T13" s="3"/>
      <c r="U13" s="3"/>
      <c r="V13" s="68"/>
    </row>
    <row r="14" spans="1:22" ht="17.25" customHeight="1" x14ac:dyDescent="0.2">
      <c r="A14" s="67" t="s">
        <v>58</v>
      </c>
      <c r="B14" s="64"/>
      <c r="C14" s="64"/>
      <c r="D14" s="64"/>
      <c r="E14" s="66"/>
      <c r="F14" s="62" t="s">
        <v>57</v>
      </c>
      <c r="G14" s="65" t="s">
        <v>56</v>
      </c>
      <c r="H14" s="64"/>
      <c r="I14" s="62" t="s">
        <v>55</v>
      </c>
      <c r="J14" s="62" t="s">
        <v>54</v>
      </c>
      <c r="K14" s="62" t="s">
        <v>53</v>
      </c>
      <c r="L14" s="63" t="s">
        <v>52</v>
      </c>
      <c r="M14" s="62" t="s">
        <v>51</v>
      </c>
      <c r="N14" s="62" t="s">
        <v>50</v>
      </c>
      <c r="O14" s="63" t="s">
        <v>49</v>
      </c>
      <c r="P14" s="62" t="s">
        <v>48</v>
      </c>
      <c r="Q14" s="62" t="s">
        <v>47</v>
      </c>
      <c r="R14" s="62" t="s">
        <v>46</v>
      </c>
      <c r="S14" s="61"/>
      <c r="T14" s="3"/>
      <c r="U14" s="3"/>
      <c r="V14" s="52"/>
    </row>
    <row r="15" spans="1:22" ht="12.75" customHeight="1" thickBot="1" x14ac:dyDescent="0.25">
      <c r="A15" s="60"/>
      <c r="B15" s="56"/>
      <c r="C15" s="56"/>
      <c r="D15" s="56"/>
      <c r="E15" s="59"/>
      <c r="F15" s="58"/>
      <c r="G15" s="57">
        <v>40482</v>
      </c>
      <c r="H15" s="56"/>
      <c r="I15" s="54"/>
      <c r="J15" s="54"/>
      <c r="K15" s="54"/>
      <c r="L15" s="55"/>
      <c r="M15" s="54"/>
      <c r="N15" s="54"/>
      <c r="O15" s="55"/>
      <c r="P15" s="54"/>
      <c r="Q15" s="54"/>
      <c r="R15" s="54"/>
      <c r="S15" s="53"/>
      <c r="T15" s="3"/>
      <c r="U15" s="3"/>
      <c r="V15" s="52"/>
    </row>
    <row r="16" spans="1:22" ht="64.5" customHeight="1" x14ac:dyDescent="0.2">
      <c r="A16" s="47" t="s">
        <v>45</v>
      </c>
      <c r="B16" s="45" t="s">
        <v>38</v>
      </c>
      <c r="C16" s="45" t="s">
        <v>44</v>
      </c>
      <c r="D16" s="45" t="s">
        <v>43</v>
      </c>
      <c r="E16" s="44">
        <v>4.2</v>
      </c>
      <c r="F16" s="45" t="s">
        <v>42</v>
      </c>
      <c r="G16" s="45" t="s">
        <v>41</v>
      </c>
      <c r="H16" s="44" t="s">
        <v>40</v>
      </c>
      <c r="I16" s="42"/>
      <c r="J16" s="43">
        <v>0.5</v>
      </c>
      <c r="K16" s="42">
        <v>0.5</v>
      </c>
      <c r="L16" s="42"/>
      <c r="M16" s="30">
        <f>SUM(I16:L16)</f>
        <v>1</v>
      </c>
      <c r="N16" s="40"/>
      <c r="O16" s="41">
        <v>30</v>
      </c>
      <c r="P16" s="40"/>
      <c r="Q16" s="40"/>
      <c r="R16" s="39"/>
      <c r="S16" s="38" t="s">
        <v>24</v>
      </c>
      <c r="T16" s="37"/>
      <c r="U16" s="37"/>
      <c r="V16" s="24"/>
    </row>
    <row r="17" spans="1:22" ht="43.5" customHeight="1" x14ac:dyDescent="0.2">
      <c r="A17" s="51" t="s">
        <v>39</v>
      </c>
      <c r="B17" s="45" t="s">
        <v>38</v>
      </c>
      <c r="C17" s="45" t="s">
        <v>37</v>
      </c>
      <c r="D17" s="45" t="s">
        <v>36</v>
      </c>
      <c r="E17" s="44">
        <v>9.4</v>
      </c>
      <c r="F17" s="45" t="s">
        <v>35</v>
      </c>
      <c r="G17" s="45" t="s">
        <v>34</v>
      </c>
      <c r="H17" s="44" t="s">
        <v>33</v>
      </c>
      <c r="I17" s="42"/>
      <c r="J17" s="43">
        <v>0.5</v>
      </c>
      <c r="K17" s="42">
        <v>0.5</v>
      </c>
      <c r="L17" s="42"/>
      <c r="M17" s="30">
        <f>SUM(I17:L17)</f>
        <v>1</v>
      </c>
      <c r="N17" s="40"/>
      <c r="O17" s="41">
        <v>150</v>
      </c>
      <c r="P17" s="40"/>
      <c r="Q17" s="40"/>
      <c r="R17" s="39"/>
      <c r="S17" s="38" t="s">
        <v>32</v>
      </c>
      <c r="T17" s="37"/>
      <c r="U17" s="37"/>
      <c r="V17" s="24"/>
    </row>
    <row r="18" spans="1:22" ht="50.25" customHeight="1" x14ac:dyDescent="0.2">
      <c r="A18" s="47" t="s">
        <v>31</v>
      </c>
      <c r="B18" s="45" t="s">
        <v>30</v>
      </c>
      <c r="C18" s="45" t="s">
        <v>29</v>
      </c>
      <c r="D18" s="45" t="s">
        <v>28</v>
      </c>
      <c r="E18" s="48">
        <v>0.5</v>
      </c>
      <c r="F18" s="45" t="s">
        <v>27</v>
      </c>
      <c r="G18" s="45" t="s">
        <v>26</v>
      </c>
      <c r="H18" s="44" t="s">
        <v>25</v>
      </c>
      <c r="I18" s="42"/>
      <c r="J18" s="43">
        <v>0.5</v>
      </c>
      <c r="K18" s="42">
        <v>0.5</v>
      </c>
      <c r="L18" s="42"/>
      <c r="M18" s="30">
        <f>SUM(I18:L18)</f>
        <v>1</v>
      </c>
      <c r="N18" s="40"/>
      <c r="O18" s="40">
        <v>14.5</v>
      </c>
      <c r="P18" s="40"/>
      <c r="Q18" s="40"/>
      <c r="R18" s="39"/>
      <c r="S18" s="38" t="s">
        <v>24</v>
      </c>
      <c r="T18" s="37"/>
      <c r="U18" s="37"/>
      <c r="V18" s="24"/>
    </row>
    <row r="19" spans="1:22" ht="43.5" customHeight="1" x14ac:dyDescent="0.2">
      <c r="A19" s="47" t="s">
        <v>16</v>
      </c>
      <c r="B19" s="45" t="s">
        <v>23</v>
      </c>
      <c r="C19" s="45" t="s">
        <v>22</v>
      </c>
      <c r="D19" s="45" t="s">
        <v>21</v>
      </c>
      <c r="E19" s="44">
        <v>0.5</v>
      </c>
      <c r="F19" s="45" t="s">
        <v>20</v>
      </c>
      <c r="G19" s="45" t="s">
        <v>19</v>
      </c>
      <c r="H19" s="44" t="s">
        <v>18</v>
      </c>
      <c r="I19" s="42">
        <v>0.25</v>
      </c>
      <c r="J19" s="43">
        <v>0.25</v>
      </c>
      <c r="K19" s="42">
        <v>0.25</v>
      </c>
      <c r="L19" s="42">
        <v>0.25</v>
      </c>
      <c r="M19" s="30">
        <f>SUM(I19:L19)</f>
        <v>1</v>
      </c>
      <c r="N19" s="40">
        <v>5</v>
      </c>
      <c r="O19" s="40"/>
      <c r="P19" s="40"/>
      <c r="Q19" s="40"/>
      <c r="R19" s="39"/>
      <c r="S19" s="38" t="s">
        <v>17</v>
      </c>
      <c r="T19" s="37"/>
      <c r="U19" s="37"/>
      <c r="V19" s="24"/>
    </row>
    <row r="20" spans="1:22" ht="51" customHeight="1" x14ac:dyDescent="0.2">
      <c r="A20" s="47" t="s">
        <v>16</v>
      </c>
      <c r="B20" s="45" t="s">
        <v>15</v>
      </c>
      <c r="C20" s="45" t="s">
        <v>14</v>
      </c>
      <c r="D20" s="45" t="s">
        <v>13</v>
      </c>
      <c r="E20" s="48">
        <v>0.2</v>
      </c>
      <c r="F20" s="45" t="s">
        <v>12</v>
      </c>
      <c r="G20" s="45" t="s">
        <v>11</v>
      </c>
      <c r="H20" s="44" t="s">
        <v>10</v>
      </c>
      <c r="I20" s="42"/>
      <c r="J20" s="43">
        <v>0.3</v>
      </c>
      <c r="K20" s="42">
        <v>0.4</v>
      </c>
      <c r="L20" s="42">
        <v>0.3</v>
      </c>
      <c r="M20" s="30">
        <f>SUM(I20:L20)</f>
        <v>1</v>
      </c>
      <c r="N20" s="40"/>
      <c r="O20" s="41">
        <v>20</v>
      </c>
      <c r="P20" s="40"/>
      <c r="Q20" s="40"/>
      <c r="R20" s="50"/>
      <c r="S20" s="38" t="s">
        <v>9</v>
      </c>
      <c r="T20" s="37"/>
      <c r="U20" s="37"/>
      <c r="V20" s="24"/>
    </row>
    <row r="21" spans="1:22" ht="43.5" customHeight="1" x14ac:dyDescent="0.2">
      <c r="A21" s="47" t="s">
        <v>8</v>
      </c>
      <c r="B21" s="49" t="s">
        <v>6</v>
      </c>
      <c r="C21" s="49" t="s">
        <v>7</v>
      </c>
      <c r="D21" s="45" t="s">
        <v>6</v>
      </c>
      <c r="E21" s="48">
        <v>0.2</v>
      </c>
      <c r="F21" s="45" t="s">
        <v>5</v>
      </c>
      <c r="G21" s="45" t="s">
        <v>4</v>
      </c>
      <c r="H21" s="44" t="s">
        <v>3</v>
      </c>
      <c r="I21" s="42"/>
      <c r="J21" s="43">
        <v>0.5</v>
      </c>
      <c r="K21" s="42">
        <v>0.5</v>
      </c>
      <c r="L21" s="42"/>
      <c r="M21" s="30">
        <f>SUM(I21:L21)</f>
        <v>1</v>
      </c>
      <c r="N21" s="40"/>
      <c r="O21" s="41"/>
      <c r="P21" s="41">
        <v>100</v>
      </c>
      <c r="Q21" s="41"/>
      <c r="R21" s="41"/>
      <c r="S21" s="38" t="s">
        <v>2</v>
      </c>
      <c r="T21" s="37"/>
      <c r="U21" s="37"/>
      <c r="V21" s="24"/>
    </row>
    <row r="22" spans="1:22" ht="48.75" customHeight="1" x14ac:dyDescent="0.2">
      <c r="A22" s="47"/>
      <c r="B22" s="45"/>
      <c r="C22" s="45"/>
      <c r="D22" s="45"/>
      <c r="E22" s="46"/>
      <c r="F22" s="45"/>
      <c r="G22" s="45"/>
      <c r="H22" s="44"/>
      <c r="I22" s="42"/>
      <c r="J22" s="43"/>
      <c r="K22" s="42"/>
      <c r="L22" s="42"/>
      <c r="M22" s="30"/>
      <c r="N22" s="40"/>
      <c r="O22" s="41"/>
      <c r="P22" s="40"/>
      <c r="Q22" s="40"/>
      <c r="R22" s="39"/>
      <c r="S22" s="38"/>
      <c r="T22" s="37"/>
      <c r="U22" s="37"/>
      <c r="V22" s="24"/>
    </row>
    <row r="23" spans="1:22" ht="48.75" customHeight="1" thickBot="1" x14ac:dyDescent="0.25">
      <c r="A23" s="36"/>
      <c r="B23" s="35"/>
      <c r="C23" s="35"/>
      <c r="D23" s="33"/>
      <c r="E23" s="34"/>
      <c r="F23" s="33"/>
      <c r="G23" s="33"/>
      <c r="H23" s="32"/>
      <c r="I23" s="26"/>
      <c r="J23" s="31"/>
      <c r="K23" s="26"/>
      <c r="L23" s="26"/>
      <c r="M23" s="30">
        <f>SUM(I23:L23)</f>
        <v>0</v>
      </c>
      <c r="N23" s="29"/>
      <c r="O23" s="29"/>
      <c r="P23" s="28"/>
      <c r="Q23" s="27"/>
      <c r="R23" s="26"/>
      <c r="S23" s="25"/>
      <c r="T23" s="4"/>
      <c r="U23" s="4"/>
      <c r="V23" s="24"/>
    </row>
    <row r="24" spans="1:22" ht="13.5" thickBot="1" x14ac:dyDescent="0.25">
      <c r="A24" s="23"/>
      <c r="B24" s="22" t="s">
        <v>1</v>
      </c>
      <c r="C24" s="22"/>
      <c r="D24" s="20"/>
      <c r="E24" s="21">
        <f>SUM(E16:E23)</f>
        <v>15</v>
      </c>
      <c r="F24" s="20"/>
      <c r="G24" s="20"/>
      <c r="H24" s="20"/>
      <c r="I24" s="19"/>
      <c r="J24" s="19"/>
      <c r="K24" s="18"/>
      <c r="L24" s="18"/>
      <c r="M24" s="18"/>
      <c r="N24" s="17">
        <f>SUM(N16:N23)</f>
        <v>5</v>
      </c>
      <c r="O24" s="17">
        <f>SUM(O16:O23)</f>
        <v>214.5</v>
      </c>
      <c r="P24" s="16">
        <f>SUM(P16:P23)</f>
        <v>100</v>
      </c>
      <c r="Q24" s="16">
        <f>SUM(Q16:Q23)</f>
        <v>0</v>
      </c>
      <c r="R24" s="16">
        <f>SUM(R16:R23)</f>
        <v>0</v>
      </c>
      <c r="S24" s="15"/>
      <c r="T24" s="4"/>
      <c r="U24" s="4"/>
      <c r="V24" s="3"/>
    </row>
    <row r="25" spans="1:22" ht="13.5" thickBot="1" x14ac:dyDescent="0.25">
      <c r="A25" s="14"/>
      <c r="B25" s="13" t="s">
        <v>0</v>
      </c>
      <c r="C25" s="9"/>
      <c r="D25" s="9"/>
      <c r="E25" s="12"/>
      <c r="F25" s="9"/>
      <c r="G25" s="9"/>
      <c r="H25" s="9"/>
      <c r="I25" s="11"/>
      <c r="J25" s="11"/>
      <c r="K25" s="11"/>
      <c r="L25" s="11"/>
      <c r="M25" s="10"/>
      <c r="N25" s="9"/>
      <c r="O25" s="9"/>
      <c r="P25" s="8"/>
      <c r="Q25" s="7"/>
      <c r="R25" s="7"/>
      <c r="S25" s="6"/>
      <c r="T25" s="4"/>
      <c r="U25" s="4"/>
      <c r="V25" s="3"/>
    </row>
    <row r="26" spans="1:22" ht="15" customHeight="1" x14ac:dyDescent="0.2">
      <c r="A26" s="3"/>
      <c r="B26" s="3"/>
      <c r="C26" s="3"/>
      <c r="D26" s="3"/>
      <c r="E26" s="3"/>
      <c r="F26" s="3"/>
      <c r="G26" s="3"/>
      <c r="H26" s="3"/>
      <c r="I26" s="5"/>
      <c r="J26" s="5"/>
      <c r="K26" s="5"/>
      <c r="L26" s="5"/>
      <c r="M26" s="5"/>
      <c r="N26" s="3"/>
      <c r="O26" s="3"/>
      <c r="P26" s="4"/>
      <c r="Q26" s="4"/>
      <c r="R26" s="4"/>
      <c r="S26" s="4"/>
      <c r="T26" s="4"/>
      <c r="U26" s="4"/>
      <c r="V26" s="3"/>
    </row>
    <row r="27" spans="1:22" x14ac:dyDescent="0.2">
      <c r="B27" s="2"/>
    </row>
    <row r="28" spans="1:22" x14ac:dyDescent="0.2">
      <c r="B28" s="2"/>
    </row>
    <row r="29" spans="1:22" x14ac:dyDescent="0.2">
      <c r="B29" s="2"/>
    </row>
    <row r="30" spans="1:22" x14ac:dyDescent="0.2">
      <c r="B30" s="2"/>
    </row>
    <row r="31" spans="1:22" x14ac:dyDescent="0.2">
      <c r="B31" s="2"/>
    </row>
    <row r="32" spans="1:2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1"/>
    </row>
    <row r="36" spans="2:2" x14ac:dyDescent="0.2">
      <c r="B36" s="1"/>
    </row>
    <row r="37" spans="2:2" x14ac:dyDescent="0.2">
      <c r="B37" s="1"/>
    </row>
  </sheetData>
  <sheetProtection formatRows="0" insertRows="0"/>
  <protectedRanges>
    <protectedRange sqref="C5:F7 H5:R7 C8:R9 A16:L23 N16:S23" name="Rango1"/>
    <protectedRange sqref="G15" name="Rango1_1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6692913385826772" right="0.6692913385826772" top="0.78740157480314965" bottom="1.0236220472440944" header="0.74803149606299213" footer="0.6692913385826772"/>
  <pageSetup scale="75" orientation="landscape" r:id="rId1"/>
  <headerFooter alignWithMargins="0">
    <oddHeader>&amp;R
&amp;P              &amp;N                       .</oddHeader>
    <oddFooter>&amp;L           P:Propios. SG:Sistema General, CRE: Credito, COF:Cofinanciación
           OT:Otros&amp;C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VIVIENDA</vt:lpstr>
      <vt:lpstr>VIVIENDA!Títulos_a_imprimir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2014-02-11T13:59:14Z</dcterms:created>
  <dcterms:modified xsi:type="dcterms:W3CDTF">2014-02-11T13:59:28Z</dcterms:modified>
</cp:coreProperties>
</file>