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ULTURA" sheetId="1" r:id="rId1"/>
  </sheets>
  <definedNames>
    <definedName name="_xlnm._FilterDatabase" localSheetId="0" hidden="1">CULTURA!$A$1:$T$9</definedName>
  </definedNames>
  <calcPr calcId="145621"/>
</workbook>
</file>

<file path=xl/calcChain.xml><?xml version="1.0" encoding="utf-8"?>
<calcChain xmlns="http://schemas.openxmlformats.org/spreadsheetml/2006/main">
  <c r="E25" i="1" l="1"/>
  <c r="N25" i="1"/>
  <c r="O25" i="1"/>
  <c r="P25" i="1"/>
  <c r="Q25" i="1"/>
  <c r="R25" i="1"/>
  <c r="S25" i="1"/>
</calcChain>
</file>

<file path=xl/sharedStrings.xml><?xml version="1.0" encoding="utf-8"?>
<sst xmlns="http://schemas.openxmlformats.org/spreadsheetml/2006/main" count="128" uniqueCount="116">
  <si>
    <t>TOTAL</t>
  </si>
  <si>
    <t>Ente Deportivo y Cultural</t>
  </si>
  <si>
    <t>100% plan aprobado</t>
  </si>
  <si>
    <t>Aprobacion por acuerdo del Concejo</t>
  </si>
  <si>
    <t>Formulación el diagnóstico y presentación ante la Direccion Cultura</t>
  </si>
  <si>
    <t>No. de planes administrativos y operativos implementados</t>
  </si>
  <si>
    <t>Plan estratégico cultural</t>
  </si>
  <si>
    <t>1 Plan administrativo y operativo implementado</t>
  </si>
  <si>
    <t>L20310-1</t>
  </si>
  <si>
    <t>100% mejoramiento de los espacios culturales</t>
  </si>
  <si>
    <t>Mejoramiento en la dotacion de la escula de musica  y escuela de danzas</t>
  </si>
  <si>
    <t>2 Espacios mejorados y/o dotados</t>
  </si>
  <si>
    <t>No. de espacios mejorados y/o dotados</t>
  </si>
  <si>
    <t>Fortalecimiento de los espacios culturales</t>
  </si>
  <si>
    <t>2 espacios mejorados y/o dotados</t>
  </si>
  <si>
    <t>L20309-1</t>
  </si>
  <si>
    <t>100% Fortalecimiento escuela de musica</t>
  </si>
  <si>
    <t>Formacion de niños, niñas y jovenes en musica (bandas, coros, Estudiantina, Grupos Musicales)</t>
  </si>
  <si>
    <t>Se formaron 150 Musicos entre 6 - 17 años (orquesta, banda juvenil, banda infantil, Coro, Estudiantina, Mariachi, Rock y Chirrimia)</t>
  </si>
  <si>
    <t>No. de escuelas de música dotadas</t>
  </si>
  <si>
    <t>Fortalecimiento a la Escuela de Musica</t>
  </si>
  <si>
    <t>1 Escuela de música dotada</t>
  </si>
  <si>
    <t>Escuela de música</t>
  </si>
  <si>
    <t>L20308-1</t>
  </si>
  <si>
    <t>Ente deportivo y Cultural</t>
  </si>
  <si>
    <t xml:space="preserve">100% cumplimiento en festividades tradicionales y eventos especiales </t>
  </si>
  <si>
    <t>Realizacion de festividades tradicionales</t>
  </si>
  <si>
    <t>Festival de danzas, festivial de poesia, festival de la canción, Festival de la cometa</t>
  </si>
  <si>
    <t>No de festivales artísticos implementados</t>
  </si>
  <si>
    <t xml:space="preserve">festividades tradicionales y eventos especiales  </t>
  </si>
  <si>
    <t xml:space="preserve">5 festivales artísticos implementados </t>
  </si>
  <si>
    <t>Festivales artísticos</t>
  </si>
  <si>
    <t>L20307-1</t>
  </si>
  <si>
    <t>Ente Deportivo y Cultuiral</t>
  </si>
  <si>
    <t>100% gestores capacitados</t>
  </si>
  <si>
    <t>Capacitacion de gestores culturales para la promoción de programas culturales</t>
  </si>
  <si>
    <t>Se Capacitó 4 gestores culturlaes</t>
  </si>
  <si>
    <t>No. de gestores culturales capacitados.</t>
  </si>
  <si>
    <t>Capacitación gestores culturales</t>
  </si>
  <si>
    <t>4 gestores culturales capacitados</t>
  </si>
  <si>
    <t>Gestores culturales</t>
  </si>
  <si>
    <t>L20306-1</t>
  </si>
  <si>
    <t>100% en realizacion de jornadas culturales y artisticas</t>
  </si>
  <si>
    <t>coordinación, transporte y apoyo logistico</t>
  </si>
  <si>
    <t>Se realizaron  14 integraciones culturales</t>
  </si>
  <si>
    <t>Numero de integraciones intermunicipales y/o locales</t>
  </si>
  <si>
    <t>Integraciones culturales</t>
  </si>
  <si>
    <t>8 integraciones culturales intermunicipales y/o locales realizadas</t>
  </si>
  <si>
    <t>Intercambios culturales</t>
  </si>
  <si>
    <t>L20305-1</t>
  </si>
  <si>
    <t>Ente Deportivo Y Cultural</t>
  </si>
  <si>
    <t>100% programas promovidos</t>
  </si>
  <si>
    <t>Danzas, artes plásticas, canto , poesia, teatro</t>
  </si>
  <si>
    <t>se promovieron las Danzas, la poesia, las artes plásticas</t>
  </si>
  <si>
    <t>No de programas culturales</t>
  </si>
  <si>
    <t>Programas culturales</t>
  </si>
  <si>
    <t xml:space="preserve">Promover 5 programas culturales </t>
  </si>
  <si>
    <t xml:space="preserve">Promoción de los programas culturales </t>
  </si>
  <si>
    <t>L20304-1</t>
  </si>
  <si>
    <t>100% gestion de estudios</t>
  </si>
  <si>
    <t>Gestion Convenio y diagnostico</t>
  </si>
  <si>
    <t>no se ha iniciado</t>
  </si>
  <si>
    <t>Gestionar estudios</t>
  </si>
  <si>
    <t>Patrimonio arquitéctonico</t>
  </si>
  <si>
    <t>Gestionar  estudios e investigación del patrimonio arqueológico</t>
  </si>
  <si>
    <t>Rescate del patrimonio arqueológico</t>
  </si>
  <si>
    <t>L20303-1</t>
  </si>
  <si>
    <t>100% archivos digitales creados</t>
  </si>
  <si>
    <t>diagnostico, documentacion y digitalizacion</t>
  </si>
  <si>
    <t>No de archivos digitales creados</t>
  </si>
  <si>
    <t xml:space="preserve">Recuperación de la tradicción oral </t>
  </si>
  <si>
    <t xml:space="preserve">Crear un (1) archivo  digital  de tradición oral </t>
  </si>
  <si>
    <t>L20302-1</t>
  </si>
  <si>
    <t>100% implmentacion catedra municipal</t>
  </si>
  <si>
    <t>publicarlo y establecerlo en el Plan educativo</t>
  </si>
  <si>
    <t>Se tiene  el documento para distribuirlo a los CER e instituciones</t>
  </si>
  <si>
    <t>% de centros educativos con càtegra municipal</t>
  </si>
  <si>
    <t>Implementación y fomento de la cátedra municipal</t>
  </si>
  <si>
    <t xml:space="preserve">100% de los centros educativos (35) con la cátedra municipal </t>
  </si>
  <si>
    <t>L20301-1</t>
  </si>
  <si>
    <t>OTROS</t>
  </si>
  <si>
    <t>COFINAN.</t>
  </si>
  <si>
    <t>REGALÍAS</t>
  </si>
  <si>
    <t>CRÉDITO</t>
  </si>
  <si>
    <t>SGP</t>
  </si>
  <si>
    <t>PROPIOS</t>
  </si>
  <si>
    <t>TRIM. IV</t>
  </si>
  <si>
    <t>TRIM. III</t>
  </si>
  <si>
    <t>TRIM. II</t>
  </si>
  <si>
    <t>TRIM. I</t>
  </si>
  <si>
    <t>ESTADO ACTUAL</t>
  </si>
  <si>
    <t>NOMBRE</t>
  </si>
  <si>
    <t xml:space="preserve"> MILLONES DE PESOS</t>
  </si>
  <si>
    <t>%</t>
  </si>
  <si>
    <t>CGO.</t>
  </si>
  <si>
    <t>RESPONSABLE</t>
  </si>
  <si>
    <t xml:space="preserve">RECURSOS </t>
  </si>
  <si>
    <t>ANUALIZACIÓN  META PRODUCTO</t>
  </si>
  <si>
    <t>ACTIVIDADES</t>
  </si>
  <si>
    <t>INDICADOR  DE RESULTADO</t>
  </si>
  <si>
    <t>PROYECTO</t>
  </si>
  <si>
    <t>META PRODUCTO.</t>
  </si>
  <si>
    <t>PROGRAMA</t>
  </si>
  <si>
    <t>INDICADOR DE PONDERACIÓN</t>
  </si>
  <si>
    <t>DESARROLLO SOCIAL</t>
  </si>
  <si>
    <t>LINEA ESTRATÉGICA 2</t>
  </si>
  <si>
    <t>MEJORAR LA  ARTICULACIÓN DE PROGRAMAS Y PROCESOS CULTURALES</t>
  </si>
  <si>
    <t>OBJETIVO GENERAL:</t>
  </si>
  <si>
    <t xml:space="preserve">CULTURA </t>
  </si>
  <si>
    <t>EJE, ÁREA Ó SECTOR:</t>
  </si>
  <si>
    <t>DIRECCION DE DEPORTE Y CULTURA</t>
  </si>
  <si>
    <t>SECRETARÍA DE:</t>
  </si>
  <si>
    <t>BETULIA</t>
  </si>
  <si>
    <t>MUNICIPIO:</t>
  </si>
  <si>
    <t xml:space="preserve">VIGENCIA 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</si>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</sst>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 [$€-2]\ * #,##0.00_ ;_ [$€-2]\ * \-#,##0.00_ ;_ [$€-2]\ * &quot;-&quot;??_ "/>
  </numFmts>
  <fonts count="24" x14ac:knownFonts="1">
    <font>
      <sz val="10"/>
      <name val="Arial"/>
    </font>
    <font>
      <sz val="10"/>
      <name val="Arial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</font>
    <font>
      <sz val="9"/>
      <name val="Arial"/>
    </font>
    <font>
      <sz val="9"/>
      <name val="Arial Narrow"/>
      <family val="2"/>
    </font>
    <font>
      <b/>
      <sz val="8"/>
      <name val="Arial"/>
    </font>
    <font>
      <b/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</font>
    <font>
      <b/>
      <sz val="11"/>
      <name val="Arial Narrow"/>
      <family val="2"/>
    </font>
    <font>
      <sz val="12"/>
      <name val="Arial"/>
    </font>
    <font>
      <b/>
      <sz val="16"/>
      <name val="Arial Narrow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165" fontId="1" fillId="0" borderId="2" xfId="1" applyNumberFormat="1" applyFill="1" applyBorder="1" applyAlignment="1">
      <alignment horizontal="center"/>
    </xf>
    <xf numFmtId="0" fontId="0" fillId="0" borderId="2" xfId="0" applyFill="1" applyBorder="1"/>
    <xf numFmtId="0" fontId="0" fillId="0" borderId="3" xfId="0" applyBorder="1"/>
    <xf numFmtId="0" fontId="2" fillId="0" borderId="4" xfId="0" applyFont="1" applyBorder="1" applyAlignment="1">
      <alignment vertical="top" wrapText="1"/>
    </xf>
    <xf numFmtId="164" fontId="3" fillId="0" borderId="4" xfId="1" applyFont="1" applyBorder="1" applyAlignment="1">
      <alignment vertical="top" wrapText="1"/>
    </xf>
    <xf numFmtId="164" fontId="2" fillId="0" borderId="4" xfId="1" applyFont="1" applyBorder="1" applyAlignment="1">
      <alignment vertical="top" wrapText="1"/>
    </xf>
    <xf numFmtId="164" fontId="2" fillId="0" borderId="4" xfId="1" applyFont="1" applyFill="1" applyBorder="1" applyAlignment="1">
      <alignment vertical="top" wrapText="1"/>
    </xf>
    <xf numFmtId="9" fontId="2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5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7" fillId="0" borderId="5" xfId="0" applyFont="1" applyBorder="1" applyAlignment="1">
      <alignment vertical="center" textRotation="180" wrapText="1"/>
    </xf>
    <xf numFmtId="0" fontId="7" fillId="0" borderId="4" xfId="0" applyFont="1" applyBorder="1" applyAlignment="1">
      <alignment vertical="center" textRotation="180" wrapText="1"/>
    </xf>
    <xf numFmtId="0" fontId="4" fillId="0" borderId="4" xfId="0" applyFont="1" applyBorder="1" applyAlignment="1">
      <alignment wrapText="1"/>
    </xf>
    <xf numFmtId="164" fontId="3" fillId="0" borderId="4" xfId="1" applyFont="1" applyBorder="1" applyAlignment="1">
      <alignment vertical="center" wrapText="1"/>
    </xf>
    <xf numFmtId="164" fontId="2" fillId="0" borderId="4" xfId="1" applyFont="1" applyBorder="1" applyAlignment="1">
      <alignment vertical="center" wrapText="1"/>
    </xf>
    <xf numFmtId="164" fontId="2" fillId="0" borderId="4" xfId="1" applyFont="1" applyFill="1" applyBorder="1" applyAlignment="1">
      <alignment vertical="center" wrapText="1"/>
    </xf>
    <xf numFmtId="9" fontId="2" fillId="0" borderId="4" xfId="2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textRotation="180" wrapText="1"/>
    </xf>
    <xf numFmtId="165" fontId="6" fillId="0" borderId="4" xfId="2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180" wrapText="1"/>
    </xf>
    <xf numFmtId="0" fontId="7" fillId="0" borderId="4" xfId="0" applyFont="1" applyBorder="1" applyAlignment="1">
      <alignment horizontal="center" vertical="center" textRotation="180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164" fontId="2" fillId="0" borderId="6" xfId="1" applyFont="1" applyBorder="1" applyAlignment="1">
      <alignment vertical="center" wrapText="1"/>
    </xf>
    <xf numFmtId="164" fontId="2" fillId="0" borderId="6" xfId="1" applyFont="1" applyFill="1" applyBorder="1" applyAlignment="1">
      <alignment vertical="center" wrapText="1"/>
    </xf>
    <xf numFmtId="9" fontId="2" fillId="0" borderId="6" xfId="0" applyNumberFormat="1" applyFont="1" applyBorder="1" applyAlignment="1">
      <alignment vertical="top" wrapText="1"/>
    </xf>
    <xf numFmtId="9" fontId="2" fillId="0" borderId="6" xfId="2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top" wrapText="1"/>
    </xf>
    <xf numFmtId="165" fontId="6" fillId="0" borderId="6" xfId="2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textRotation="180" wrapText="1"/>
    </xf>
    <xf numFmtId="10" fontId="6" fillId="0" borderId="4" xfId="0" applyNumberFormat="1" applyFont="1" applyBorder="1" applyAlignment="1">
      <alignment vertical="center" wrapText="1"/>
    </xf>
    <xf numFmtId="0" fontId="0" fillId="0" borderId="7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17" fontId="3" fillId="0" borderId="7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textRotation="180"/>
    </xf>
    <xf numFmtId="0" fontId="0" fillId="0" borderId="6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">
    <cellStyle name="Euro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T25"/>
  <sheetViews>
    <sheetView tabSelected="1" zoomScale="75" zoomScaleNormal="100" workbookViewId="0">
      <selection activeCell="D24" sqref="D24"/>
    </sheetView>
  </sheetViews>
  <sheetFormatPr baseColWidth="10" defaultRowHeight="12.75" x14ac:dyDescent="0.2"/>
  <cols>
    <col min="1" max="1" width="5" style="2" customWidth="1"/>
    <col min="2" max="2" width="16.85546875" customWidth="1"/>
    <col min="3" max="3" width="14.42578125" customWidth="1"/>
    <col min="4" max="4" width="13.7109375" customWidth="1"/>
    <col min="5" max="5" width="5.7109375" style="1" customWidth="1"/>
    <col min="6" max="6" width="19.5703125" customWidth="1"/>
    <col min="7" max="7" width="18.85546875" customWidth="1"/>
    <col min="8" max="8" width="17.7109375" customWidth="1"/>
    <col min="9" max="9" width="6.140625" customWidth="1"/>
    <col min="10" max="10" width="6.28515625" customWidth="1"/>
    <col min="11" max="11" width="6.140625" customWidth="1"/>
    <col min="12" max="12" width="6.28515625" customWidth="1"/>
    <col min="13" max="13" width="15.42578125" customWidth="1"/>
    <col min="14" max="14" width="6.5703125" customWidth="1"/>
    <col min="15" max="15" width="6.140625" customWidth="1"/>
    <col min="16" max="16" width="6.7109375" customWidth="1"/>
    <col min="17" max="18" width="6.42578125" customWidth="1"/>
    <col min="19" max="19" width="5.85546875" customWidth="1"/>
    <col min="20" max="20" width="10.85546875" customWidth="1"/>
  </cols>
  <sheetData>
    <row r="1" spans="1:20" ht="18.75" customHeight="1" x14ac:dyDescent="0.2">
      <c r="A1" s="94" t="s">
        <v>115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.5" hidden="1" customHeight="1" x14ac:dyDescent="0.2">
      <c r="A2" s="92"/>
    </row>
    <row r="3" spans="1:20" ht="4.5" hidden="1" customHeight="1" x14ac:dyDescent="0.2">
      <c r="A3" s="92"/>
    </row>
    <row r="4" spans="1:20" ht="18" customHeight="1" x14ac:dyDescent="0.2">
      <c r="A4" s="83" t="s">
        <v>114</v>
      </c>
      <c r="C4" s="91">
        <v>2009</v>
      </c>
    </row>
    <row r="5" spans="1:20" ht="15.75" x14ac:dyDescent="0.2">
      <c r="A5" s="83" t="s">
        <v>113</v>
      </c>
      <c r="C5" t="s">
        <v>112</v>
      </c>
    </row>
    <row r="6" spans="1:20" ht="17.25" customHeight="1" x14ac:dyDescent="0.2">
      <c r="A6" s="90" t="s">
        <v>111</v>
      </c>
      <c r="B6" s="88"/>
      <c r="C6" s="89" t="s">
        <v>110</v>
      </c>
      <c r="D6" s="88"/>
    </row>
    <row r="7" spans="1:20" ht="15.75" x14ac:dyDescent="0.2">
      <c r="A7" s="83" t="s">
        <v>109</v>
      </c>
      <c r="C7" s="87" t="s">
        <v>108</v>
      </c>
      <c r="D7" s="86"/>
    </row>
    <row r="8" spans="1:20" ht="22.5" customHeight="1" x14ac:dyDescent="0.2">
      <c r="A8" s="83" t="s">
        <v>107</v>
      </c>
      <c r="B8" s="85"/>
      <c r="C8" s="84" t="s">
        <v>106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20" ht="21" customHeight="1" x14ac:dyDescent="0.2">
      <c r="A9" s="83" t="s">
        <v>105</v>
      </c>
      <c r="C9" s="82" t="s">
        <v>104</v>
      </c>
      <c r="D9" s="82"/>
      <c r="E9" s="82"/>
      <c r="F9" s="82"/>
      <c r="G9" s="78"/>
      <c r="H9" s="78"/>
      <c r="I9" s="81" t="s">
        <v>103</v>
      </c>
      <c r="J9" s="78"/>
      <c r="K9" s="78"/>
      <c r="L9" s="78"/>
      <c r="M9" s="78"/>
      <c r="N9" s="80">
        <v>6</v>
      </c>
      <c r="O9" s="79"/>
      <c r="P9" s="78"/>
      <c r="Q9" s="78"/>
      <c r="R9" s="78"/>
      <c r="S9" s="78"/>
      <c r="T9" s="78"/>
    </row>
    <row r="10" spans="1:20" ht="14.25" customHeight="1" thickBot="1" x14ac:dyDescent="0.25">
      <c r="A10" s="77"/>
    </row>
    <row r="11" spans="1:20" x14ac:dyDescent="0.2">
      <c r="A11" s="76"/>
      <c r="B11" s="68" t="s">
        <v>102</v>
      </c>
      <c r="C11" s="68" t="s">
        <v>101</v>
      </c>
      <c r="D11" s="68" t="s">
        <v>100</v>
      </c>
      <c r="E11" s="75"/>
      <c r="F11" s="74" t="s">
        <v>99</v>
      </c>
      <c r="G11" s="72"/>
      <c r="H11" s="68" t="s">
        <v>98</v>
      </c>
      <c r="I11" s="74" t="s">
        <v>97</v>
      </c>
      <c r="J11" s="73"/>
      <c r="K11" s="73"/>
      <c r="L11" s="73"/>
      <c r="M11" s="72"/>
      <c r="N11" s="71" t="s">
        <v>96</v>
      </c>
      <c r="O11" s="70"/>
      <c r="P11" s="70"/>
      <c r="Q11" s="70"/>
      <c r="R11" s="70"/>
      <c r="S11" s="69"/>
      <c r="T11" s="68" t="s">
        <v>95</v>
      </c>
    </row>
    <row r="12" spans="1:20" ht="13.5" customHeight="1" thickBot="1" x14ac:dyDescent="0.25">
      <c r="A12" s="59" t="s">
        <v>94</v>
      </c>
      <c r="B12" s="60"/>
      <c r="C12" s="60"/>
      <c r="D12" s="60"/>
      <c r="E12" s="67" t="s">
        <v>93</v>
      </c>
      <c r="F12" s="66"/>
      <c r="G12" s="64"/>
      <c r="H12" s="60"/>
      <c r="I12" s="66"/>
      <c r="J12" s="65"/>
      <c r="K12" s="65"/>
      <c r="L12" s="65"/>
      <c r="M12" s="64"/>
      <c r="N12" s="63" t="s">
        <v>92</v>
      </c>
      <c r="O12" s="62"/>
      <c r="P12" s="62"/>
      <c r="Q12" s="62"/>
      <c r="R12" s="62"/>
      <c r="S12" s="61"/>
      <c r="T12" s="60"/>
    </row>
    <row r="13" spans="1:20" x14ac:dyDescent="0.2">
      <c r="A13" s="59"/>
      <c r="B13" s="57"/>
      <c r="C13" s="57"/>
      <c r="D13" s="57"/>
      <c r="E13" s="55"/>
      <c r="F13" s="56" t="s">
        <v>91</v>
      </c>
      <c r="G13" s="58" t="s">
        <v>90</v>
      </c>
      <c r="H13" s="57"/>
      <c r="I13" s="56" t="s">
        <v>89</v>
      </c>
      <c r="J13" s="56" t="s">
        <v>88</v>
      </c>
      <c r="K13" s="56" t="s">
        <v>87</v>
      </c>
      <c r="L13" s="56" t="s">
        <v>86</v>
      </c>
      <c r="M13" s="56" t="s">
        <v>0</v>
      </c>
      <c r="N13" s="56" t="s">
        <v>85</v>
      </c>
      <c r="O13" s="56" t="s">
        <v>84</v>
      </c>
      <c r="P13" s="56" t="s">
        <v>83</v>
      </c>
      <c r="Q13" s="56" t="s">
        <v>82</v>
      </c>
      <c r="R13" s="56" t="s">
        <v>81</v>
      </c>
      <c r="S13" s="56" t="s">
        <v>80</v>
      </c>
      <c r="T13" s="55"/>
    </row>
    <row r="14" spans="1:20" ht="13.5" thickBot="1" x14ac:dyDescent="0.25">
      <c r="A14" s="54"/>
      <c r="B14" s="51"/>
      <c r="C14" s="51"/>
      <c r="D14" s="51"/>
      <c r="E14" s="49"/>
      <c r="F14" s="53"/>
      <c r="G14" s="52">
        <v>39813</v>
      </c>
      <c r="H14" s="51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49"/>
    </row>
    <row r="15" spans="1:20" ht="54.75" customHeight="1" thickBot="1" x14ac:dyDescent="0.25">
      <c r="A15" s="32" t="s">
        <v>79</v>
      </c>
      <c r="B15" s="30" t="s">
        <v>77</v>
      </c>
      <c r="C15" s="30" t="s">
        <v>78</v>
      </c>
      <c r="D15" s="30" t="s">
        <v>77</v>
      </c>
      <c r="E15" s="29">
        <v>0.3</v>
      </c>
      <c r="F15" s="16" t="s">
        <v>76</v>
      </c>
      <c r="G15" s="48" t="s">
        <v>75</v>
      </c>
      <c r="H15" s="34" t="s">
        <v>74</v>
      </c>
      <c r="I15" s="13"/>
      <c r="J15" s="13">
        <v>0.2</v>
      </c>
      <c r="K15" s="13">
        <v>0.5</v>
      </c>
      <c r="L15" s="13">
        <v>0.3</v>
      </c>
      <c r="M15" s="13" t="s">
        <v>73</v>
      </c>
      <c r="N15" s="24">
        <v>3</v>
      </c>
      <c r="O15" s="25"/>
      <c r="P15" s="24"/>
      <c r="Q15" s="24"/>
      <c r="R15" s="24">
        <v>2</v>
      </c>
      <c r="S15" s="24"/>
      <c r="T15" s="30" t="s">
        <v>50</v>
      </c>
    </row>
    <row r="16" spans="1:20" ht="51.75" customHeight="1" thickBot="1" x14ac:dyDescent="0.25">
      <c r="A16" s="47" t="s">
        <v>72</v>
      </c>
      <c r="B16" s="37" t="s">
        <v>70</v>
      </c>
      <c r="C16" s="37" t="s">
        <v>71</v>
      </c>
      <c r="D16" s="37" t="s">
        <v>70</v>
      </c>
      <c r="E16" s="46">
        <v>0.3</v>
      </c>
      <c r="F16" s="45" t="s">
        <v>69</v>
      </c>
      <c r="G16" s="44" t="s">
        <v>61</v>
      </c>
      <c r="H16" s="43" t="s">
        <v>68</v>
      </c>
      <c r="I16" s="42"/>
      <c r="J16" s="40">
        <v>0.2</v>
      </c>
      <c r="K16" s="41">
        <v>0.4</v>
      </c>
      <c r="L16" s="41">
        <v>0.4</v>
      </c>
      <c r="M16" s="40" t="s">
        <v>67</v>
      </c>
      <c r="N16" s="38">
        <v>3</v>
      </c>
      <c r="O16" s="39"/>
      <c r="P16" s="38"/>
      <c r="Q16" s="38"/>
      <c r="R16" s="38">
        <v>3</v>
      </c>
      <c r="S16" s="38"/>
      <c r="T16" s="37" t="s">
        <v>50</v>
      </c>
    </row>
    <row r="17" spans="1:20" ht="51.75" customHeight="1" thickBot="1" x14ac:dyDescent="0.25">
      <c r="A17" s="32" t="s">
        <v>66</v>
      </c>
      <c r="B17" s="30" t="s">
        <v>65</v>
      </c>
      <c r="C17" s="30" t="s">
        <v>64</v>
      </c>
      <c r="D17" s="18" t="s">
        <v>63</v>
      </c>
      <c r="E17" s="29">
        <v>0.3</v>
      </c>
      <c r="F17" s="16" t="s">
        <v>62</v>
      </c>
      <c r="G17" s="35" t="s">
        <v>61</v>
      </c>
      <c r="H17" s="36" t="s">
        <v>60</v>
      </c>
      <c r="I17" s="9"/>
      <c r="J17" s="13">
        <v>0.2</v>
      </c>
      <c r="K17" s="13">
        <v>0.4</v>
      </c>
      <c r="L17" s="13">
        <v>0.4</v>
      </c>
      <c r="M17" s="9" t="s">
        <v>59</v>
      </c>
      <c r="N17" s="24">
        <v>2</v>
      </c>
      <c r="O17" s="25"/>
      <c r="P17" s="24"/>
      <c r="Q17" s="24"/>
      <c r="R17" s="24">
        <v>5</v>
      </c>
      <c r="S17" s="24"/>
      <c r="T17" s="30" t="s">
        <v>50</v>
      </c>
    </row>
    <row r="18" spans="1:20" ht="54" customHeight="1" thickBot="1" x14ac:dyDescent="0.25">
      <c r="A18" s="32" t="s">
        <v>58</v>
      </c>
      <c r="B18" s="30" t="s">
        <v>57</v>
      </c>
      <c r="C18" s="30" t="s">
        <v>56</v>
      </c>
      <c r="D18" s="18" t="s">
        <v>55</v>
      </c>
      <c r="E18" s="29">
        <v>1.5</v>
      </c>
      <c r="F18" s="9" t="s">
        <v>54</v>
      </c>
      <c r="G18" s="35" t="s">
        <v>53</v>
      </c>
      <c r="H18" s="34" t="s">
        <v>52</v>
      </c>
      <c r="I18" s="26">
        <v>0.25</v>
      </c>
      <c r="J18" s="26">
        <v>0.25</v>
      </c>
      <c r="K18" s="26">
        <v>0.25</v>
      </c>
      <c r="L18" s="26">
        <v>0.25</v>
      </c>
      <c r="M18" s="9" t="s">
        <v>51</v>
      </c>
      <c r="N18" s="24">
        <v>5</v>
      </c>
      <c r="O18" s="25">
        <v>15</v>
      </c>
      <c r="P18" s="24"/>
      <c r="Q18" s="24"/>
      <c r="R18" s="24">
        <v>15</v>
      </c>
      <c r="S18" s="24"/>
      <c r="T18" s="30" t="s">
        <v>50</v>
      </c>
    </row>
    <row r="19" spans="1:20" ht="64.5" customHeight="1" thickBot="1" x14ac:dyDescent="0.25">
      <c r="A19" s="33" t="s">
        <v>49</v>
      </c>
      <c r="B19" s="19" t="s">
        <v>48</v>
      </c>
      <c r="C19" s="19" t="s">
        <v>47</v>
      </c>
      <c r="D19" s="18" t="s">
        <v>46</v>
      </c>
      <c r="E19" s="17">
        <v>0.5</v>
      </c>
      <c r="F19" s="16" t="s">
        <v>45</v>
      </c>
      <c r="G19" s="15" t="s">
        <v>44</v>
      </c>
      <c r="H19" s="9" t="s">
        <v>43</v>
      </c>
      <c r="I19" s="26">
        <v>0.25</v>
      </c>
      <c r="J19" s="13">
        <v>0.25</v>
      </c>
      <c r="K19" s="13">
        <v>0.25</v>
      </c>
      <c r="L19" s="13">
        <v>0.25</v>
      </c>
      <c r="M19" s="13" t="s">
        <v>42</v>
      </c>
      <c r="N19" s="11">
        <v>2</v>
      </c>
      <c r="O19" s="12">
        <v>10</v>
      </c>
      <c r="P19" s="11"/>
      <c r="Q19" s="11"/>
      <c r="R19" s="11"/>
      <c r="S19" s="10"/>
      <c r="T19" s="9" t="s">
        <v>33</v>
      </c>
    </row>
    <row r="20" spans="1:20" ht="53.25" customHeight="1" thickBot="1" x14ac:dyDescent="0.25">
      <c r="A20" s="32" t="s">
        <v>41</v>
      </c>
      <c r="B20" s="31" t="s">
        <v>40</v>
      </c>
      <c r="C20" s="30" t="s">
        <v>39</v>
      </c>
      <c r="D20" s="18" t="s">
        <v>38</v>
      </c>
      <c r="E20" s="29">
        <v>0.3</v>
      </c>
      <c r="F20" s="16" t="s">
        <v>37</v>
      </c>
      <c r="G20" s="15" t="s">
        <v>36</v>
      </c>
      <c r="H20" s="14" t="s">
        <v>35</v>
      </c>
      <c r="I20" s="9"/>
      <c r="J20" s="26">
        <v>0.3</v>
      </c>
      <c r="K20" s="26">
        <v>0.4</v>
      </c>
      <c r="L20" s="26">
        <v>0.4</v>
      </c>
      <c r="M20" s="9" t="s">
        <v>34</v>
      </c>
      <c r="N20" s="24">
        <v>5</v>
      </c>
      <c r="O20" s="25"/>
      <c r="P20" s="24"/>
      <c r="Q20" s="24"/>
      <c r="R20" s="24">
        <v>5</v>
      </c>
      <c r="S20" s="24"/>
      <c r="T20" s="9" t="s">
        <v>33</v>
      </c>
    </row>
    <row r="21" spans="1:20" ht="51" customHeight="1" thickBot="1" x14ac:dyDescent="0.25">
      <c r="A21" s="28" t="s">
        <v>32</v>
      </c>
      <c r="B21" s="19" t="s">
        <v>31</v>
      </c>
      <c r="C21" s="19" t="s">
        <v>30</v>
      </c>
      <c r="D21" s="18" t="s">
        <v>29</v>
      </c>
      <c r="E21" s="17">
        <v>0.5</v>
      </c>
      <c r="F21" s="16" t="s">
        <v>28</v>
      </c>
      <c r="G21" s="27" t="s">
        <v>27</v>
      </c>
      <c r="H21" s="9" t="s">
        <v>26</v>
      </c>
      <c r="I21" s="26">
        <v>0.25</v>
      </c>
      <c r="J21" s="26">
        <v>0.25</v>
      </c>
      <c r="K21" s="26">
        <v>0.25</v>
      </c>
      <c r="L21" s="26">
        <v>0.25</v>
      </c>
      <c r="M21" s="13" t="s">
        <v>25</v>
      </c>
      <c r="N21" s="24">
        <v>5</v>
      </c>
      <c r="O21" s="25">
        <v>5</v>
      </c>
      <c r="P21" s="24"/>
      <c r="Q21" s="23"/>
      <c r="R21" s="24"/>
      <c r="S21" s="23"/>
      <c r="T21" s="9" t="s">
        <v>24</v>
      </c>
    </row>
    <row r="22" spans="1:20" ht="66" customHeight="1" thickBot="1" x14ac:dyDescent="0.25">
      <c r="A22" s="21" t="s">
        <v>23</v>
      </c>
      <c r="B22" s="19" t="s">
        <v>22</v>
      </c>
      <c r="C22" s="19" t="s">
        <v>21</v>
      </c>
      <c r="D22" s="18" t="s">
        <v>20</v>
      </c>
      <c r="E22" s="17">
        <v>1.5</v>
      </c>
      <c r="F22" s="9" t="s">
        <v>19</v>
      </c>
      <c r="G22" s="22" t="s">
        <v>18</v>
      </c>
      <c r="H22" s="9" t="s">
        <v>17</v>
      </c>
      <c r="I22" s="13">
        <v>0.25</v>
      </c>
      <c r="J22" s="13">
        <v>0.25</v>
      </c>
      <c r="K22" s="13">
        <v>0.25</v>
      </c>
      <c r="L22" s="13">
        <v>0.25</v>
      </c>
      <c r="M22" s="13" t="s">
        <v>16</v>
      </c>
      <c r="N22" s="11">
        <v>18</v>
      </c>
      <c r="O22" s="12">
        <v>12</v>
      </c>
      <c r="P22" s="11"/>
      <c r="Q22" s="11"/>
      <c r="R22" s="11">
        <v>16</v>
      </c>
      <c r="S22" s="10"/>
      <c r="T22" s="9" t="s">
        <v>1</v>
      </c>
    </row>
    <row r="23" spans="1:20" ht="51" customHeight="1" thickBot="1" x14ac:dyDescent="0.25">
      <c r="A23" s="21" t="s">
        <v>15</v>
      </c>
      <c r="B23" s="19" t="s">
        <v>13</v>
      </c>
      <c r="C23" s="19" t="s">
        <v>14</v>
      </c>
      <c r="D23" s="18" t="s">
        <v>13</v>
      </c>
      <c r="E23" s="17">
        <v>0.5</v>
      </c>
      <c r="F23" s="9" t="s">
        <v>12</v>
      </c>
      <c r="G23" s="15" t="s">
        <v>11</v>
      </c>
      <c r="H23" s="14" t="s">
        <v>10</v>
      </c>
      <c r="I23" s="13"/>
      <c r="J23" s="13">
        <v>0.3</v>
      </c>
      <c r="K23" s="13">
        <v>0.4</v>
      </c>
      <c r="L23" s="13">
        <v>0.4</v>
      </c>
      <c r="M23" s="9" t="s">
        <v>9</v>
      </c>
      <c r="N23" s="11">
        <v>3</v>
      </c>
      <c r="O23" s="12">
        <v>3</v>
      </c>
      <c r="P23" s="11"/>
      <c r="Q23" s="11"/>
      <c r="R23" s="11"/>
      <c r="S23" s="10"/>
      <c r="T23" s="9" t="s">
        <v>1</v>
      </c>
    </row>
    <row r="24" spans="1:20" ht="56.25" customHeight="1" thickBot="1" x14ac:dyDescent="0.25">
      <c r="A24" s="20" t="s">
        <v>8</v>
      </c>
      <c r="B24" s="18" t="s">
        <v>6</v>
      </c>
      <c r="C24" s="19" t="s">
        <v>7</v>
      </c>
      <c r="D24" s="18" t="s">
        <v>6</v>
      </c>
      <c r="E24" s="17">
        <v>0.3</v>
      </c>
      <c r="F24" s="16" t="s">
        <v>5</v>
      </c>
      <c r="G24" s="15" t="s">
        <v>4</v>
      </c>
      <c r="H24" s="14" t="s">
        <v>3</v>
      </c>
      <c r="I24" s="13"/>
      <c r="J24" s="13">
        <v>0.3</v>
      </c>
      <c r="K24" s="13">
        <v>0.4</v>
      </c>
      <c r="L24" s="13">
        <v>0.4</v>
      </c>
      <c r="M24" s="9" t="s">
        <v>2</v>
      </c>
      <c r="N24" s="11">
        <v>2</v>
      </c>
      <c r="O24" s="12"/>
      <c r="P24" s="11"/>
      <c r="Q24" s="11"/>
      <c r="R24" s="11"/>
      <c r="S24" s="10"/>
      <c r="T24" s="9" t="s">
        <v>1</v>
      </c>
    </row>
    <row r="25" spans="1:20" ht="16.5" customHeight="1" thickBot="1" x14ac:dyDescent="0.25">
      <c r="B25" s="8" t="s">
        <v>0</v>
      </c>
      <c r="C25" s="5"/>
      <c r="D25" s="7"/>
      <c r="E25" s="6">
        <f>SUM(E15:E24)</f>
        <v>5.9999999999999991</v>
      </c>
      <c r="F25" s="5"/>
      <c r="G25" s="5"/>
      <c r="H25" s="5"/>
      <c r="I25" s="5"/>
      <c r="J25" s="5"/>
      <c r="K25" s="5"/>
      <c r="L25" s="5"/>
      <c r="M25" s="5"/>
      <c r="N25" s="4">
        <f>SUM(N15:N24)</f>
        <v>48</v>
      </c>
      <c r="O25" s="4">
        <f>SUM(O15:O24)</f>
        <v>45</v>
      </c>
      <c r="P25" s="4">
        <f>SUM(P15:P24)</f>
        <v>0</v>
      </c>
      <c r="Q25" s="4">
        <f>SUM(Q15:Q24)</f>
        <v>0</v>
      </c>
      <c r="R25" s="4">
        <f>SUM(R15:R24)</f>
        <v>46</v>
      </c>
      <c r="S25" s="4">
        <f>SUM(S15:S24)</f>
        <v>0</v>
      </c>
      <c r="T25" s="3"/>
    </row>
  </sheetData>
  <mergeCells count="26">
    <mergeCell ref="A12:A13"/>
    <mergeCell ref="A1:T1"/>
    <mergeCell ref="R13:R14"/>
    <mergeCell ref="O13:O14"/>
    <mergeCell ref="P13:P14"/>
    <mergeCell ref="B11:B12"/>
    <mergeCell ref="N11:S11"/>
    <mergeCell ref="Q13:Q14"/>
    <mergeCell ref="N13:N14"/>
    <mergeCell ref="T11:T12"/>
    <mergeCell ref="F13:F14"/>
    <mergeCell ref="N12:S12"/>
    <mergeCell ref="N9:O9"/>
    <mergeCell ref="S13:S14"/>
    <mergeCell ref="H11:H12"/>
    <mergeCell ref="C9:F9"/>
    <mergeCell ref="C8:R8"/>
    <mergeCell ref="K13:K14"/>
    <mergeCell ref="M13:M14"/>
    <mergeCell ref="L13:L14"/>
    <mergeCell ref="F11:G12"/>
    <mergeCell ref="I11:M12"/>
    <mergeCell ref="I13:I14"/>
    <mergeCell ref="J13:J14"/>
    <mergeCell ref="D11:D12"/>
    <mergeCell ref="C11:C12"/>
  </mergeCells>
  <pageMargins left="0.59055118110236227" right="1.3779527559055118" top="0.98425196850393704" bottom="0.78740157480314965" header="0.39370078740157483" footer="0"/>
  <pageSetup paperSize="5" scale="75" orientation="landscape" r:id="rId1"/>
  <headerFooter alignWithMargins="0">
    <oddHeader xml:space="preserve">&amp;L&amp;G&amp;CDEPARTAMENTO DE ANTIOQUIA
MUNICIPIO DE BETULIA ANTIOQUIA
SECRETARIA DE PLANEACION MUNICIPAL
&amp;R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CULTURA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2014-02-11T14:09:25Z</dcterms:created>
  <dcterms:modified xsi:type="dcterms:W3CDTF">2014-02-11T14:09:35Z</dcterms:modified>
</cp:coreProperties>
</file>