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Desarrollo social" sheetId="1" r:id="rId1"/>
  </sheets>
  <definedNames>
    <definedName name="_xlnm.Print_Area" localSheetId="0">'Desarrollo social'!$A$5:$AA$114</definedName>
    <definedName name="_xlnm.Print_Titles" localSheetId="0">'Desarrollo social'!$6:$10</definedName>
  </definedNames>
  <calcPr calcId="145621"/>
</workbook>
</file>

<file path=xl/calcChain.xml><?xml version="1.0" encoding="utf-8"?>
<calcChain xmlns="http://schemas.openxmlformats.org/spreadsheetml/2006/main">
  <c r="I13" i="1" l="1"/>
  <c r="J13" i="1"/>
  <c r="K13" i="1"/>
  <c r="I20" i="1"/>
</calcChain>
</file>

<file path=xl/sharedStrings.xml><?xml version="1.0" encoding="utf-8"?>
<sst xmlns="http://schemas.openxmlformats.org/spreadsheetml/2006/main" count="281" uniqueCount="237">
  <si>
    <t>COOR. GRUPOS VULNERABLES, SDS</t>
  </si>
  <si>
    <t>Formación y apoyo a iniciativas de emprendimiento juvenil y fomento de la microempresa como alternativa para el trabajo</t>
  </si>
  <si>
    <t>Formar a 15 jóvenes en emprendimiento empresarial</t>
  </si>
  <si>
    <t>EMPRENDIMIENTO JUVENIL</t>
  </si>
  <si>
    <t>Organizar, socializar y llevar a cabo la elección del CMJ</t>
  </si>
  <si>
    <t>Elegir y colocar en operación el CMJ</t>
  </si>
  <si>
    <t>ELECCIÓN DEL CMJ</t>
  </si>
  <si>
    <t>SDS, S EDUCACIÓN, S DE GOBIERNO</t>
  </si>
  <si>
    <t>Jornada masiva de documentación, registro de niños y niñas</t>
  </si>
  <si>
    <t>Promoción del goce efectivo de los derechos de la adolescencia y juventud mediante actividades ludico recreativas  y foro educativo</t>
  </si>
  <si>
    <t>Difundir en 200 jovenes el disfrute y goce de los derechos de los adolscente y de la juventud</t>
  </si>
  <si>
    <t>CELEBRACION DEL DIA DE LA JUVENTUD</t>
  </si>
  <si>
    <t>Competencias deportivas</t>
  </si>
  <si>
    <t>EJE SALUD INFANTIL</t>
  </si>
  <si>
    <t>Olimpiada infantil, adolescente y de juventud, incluyendo los que tienen necesidades especiales</t>
  </si>
  <si>
    <t>Semana de la niñez</t>
  </si>
  <si>
    <t>SDS</t>
  </si>
  <si>
    <t>Las contempladas en la resolución 425</t>
  </si>
  <si>
    <t>EJE DE SALUD SEXUAL Y REPRODUCTIVA</t>
  </si>
  <si>
    <t>Promoción de los derechos sexuales y reproductivos y disminución de la vulnerabilidad de niños, niñas y adolescentes frente al VIH SIDA y embarazo precoz</t>
  </si>
  <si>
    <t>Organizar y ejecutar las Ferias de la Salud por corregimiento</t>
  </si>
  <si>
    <t>Mejorar el acceso a los servicios de salud para los niños, niñas y adolescentes en todo el municipio</t>
  </si>
  <si>
    <t xml:space="preserve">Fortalecimiento de la familia a través de charlas, visitas domiciliarias, brigadas comunitarias </t>
  </si>
  <si>
    <t>Realizar los juegos tradicionales etnico-culturales en la comunidad indígena del municipio</t>
  </si>
  <si>
    <t>Reunir las 5 comunidades indígenas del municipio para realizar los juegos tradicionales</t>
  </si>
  <si>
    <t>Reencuentro con los juegos tradicionales y la cultura con base en los derechos de la infancia, adolescencia y juventud</t>
  </si>
  <si>
    <t>Brigadas comunitarias por la niñez, la adolescencia, la juventud y la familia</t>
  </si>
  <si>
    <t>IMPLEMENTACIÓN Y FORTALECIMIENTO DE LOS DERECHOS DE LOS NIÑOS, NIÑAS, ADOLSCENTES Y JUVENTUD PERTENECIENTES AL MUNICIPIO DE ARBOLETES</t>
  </si>
  <si>
    <t>Garantizar los derechos de los niños, niñas y adolescentes, mediante la generación de espacios y escenarios adecuados para su desarrollo integral a través del compromiso y el trabajo articulado</t>
  </si>
  <si>
    <t>FORTALECIMIENTO DE LOS DERECHOS DE LOS NIÑOS, NIÑAS, LOS ADOLESCENTES Y LA JUVENTUD COMO MOTORES DEL PRESENTE Y EL FUTURO QUE QUEREMOS</t>
  </si>
  <si>
    <t>5.3.2</t>
  </si>
  <si>
    <t>CONCURSO MUJER TALENTO</t>
  </si>
  <si>
    <t>RED DE MUJERES- COOR. GRUPOS VULNERABLES, SDS</t>
  </si>
  <si>
    <t>Organización y desarrollo de la carrera atlética de la mujer sin miedo</t>
  </si>
  <si>
    <t>Hacer participe a 100 mujeres para visibilizar a la mujer en la participación política, social, deportiva, recreativa en el municipio</t>
  </si>
  <si>
    <t>Carrera atletica de las mujeres sin miedo</t>
  </si>
  <si>
    <t>Foro de promoción del goce efectivo de los derechos de la mujer, actividades ludico recreativas</t>
  </si>
  <si>
    <t>Reunir a 250 mujeres para resaltar su importancia  en el desarrollo social del municipio y difundir el goce efectivo de sus derechos</t>
  </si>
  <si>
    <t>CELEBRACION DEL DIA DE LA MUJER</t>
  </si>
  <si>
    <t>Cursos de capacitación y/o formación a mujeres del municipio</t>
  </si>
  <si>
    <t>Formar y/o capacitar a 200 mujeres en emprendimiento y el desarrollo sostenible</t>
  </si>
  <si>
    <t>FORMACION Y CAPACITACIÓN DE LA MUJER PARA EL EMPRENDIMIENTO Y EL DESARROLLO SOSTENIBLE</t>
  </si>
  <si>
    <t>Realizar talleres de divulgacion y participación de la mujer en actividades que fortalezcan el liderazgo y el desarrollo social en  el municipio</t>
  </si>
  <si>
    <t>Formar y/o capacitar a 100 mujeres en liderzgo femenino</t>
  </si>
  <si>
    <t>FOMENTO DE LA PARTICIPACIÓN Y EL LIDERAZGO FEMENINO</t>
  </si>
  <si>
    <t>Adecuación y operación de la casa de la mujer</t>
  </si>
  <si>
    <t>MUJERES CON GARANTÍAS DE DERECHO A UNA VIDA LIBRE DE VIOLENCIAS</t>
  </si>
  <si>
    <t>Elaboración del documento y presentarlo al Concejo Municipal para su aprobación</t>
  </si>
  <si>
    <t>Elaboración, presentación, aprobación e implementación del documento de política pública de la mujer</t>
  </si>
  <si>
    <t>Presentación, aprobación e implementaciónb de la política pública de la mujer</t>
  </si>
  <si>
    <t>CONSTRUCCIÓN DE UNA POLÍTICA PÚBLICA PARA LA MUJER</t>
  </si>
  <si>
    <t>Impulsar políticas y acciones que favorezcan el reconocimiento de los derechos en la equidad de género en los habitantes del municipio de Arboletes y la igualdad de oportunidades para unos y otras</t>
  </si>
  <si>
    <t>CONSOLIDACIÓN DE LA POLÍTICA PÚBLICA DE EQUIDAD DE GENERO "Familias Unidas Sociedad Compacta"</t>
  </si>
  <si>
    <t>5.4.4</t>
  </si>
  <si>
    <t>Dia de la Afroarboletinidad</t>
  </si>
  <si>
    <t>Juegos Indigenas Tradicionales</t>
  </si>
  <si>
    <t>Hacer cuatro acompañamientos para el fortalecimiento de las comunidades indígenas y afro de Arboletes</t>
  </si>
  <si>
    <t>Presentar 4 informes de fortalecimiento a las minorías étnicas del municipio</t>
  </si>
  <si>
    <t>Generar informes sobre el fortalecimiento de las comunidades indigenas y afro del municipio</t>
  </si>
  <si>
    <t>IGUALDADL DE OPORTUNIDADES Y DESARROLLO SOCIAL Y ECONÓMICO EQUITATIVO DE LOS GRUPOS ETNICOS</t>
  </si>
  <si>
    <t>Contribuir al mejoramiento de la calidad de vida de la población étnica desde un sistema de información municipal</t>
  </si>
  <si>
    <t>POBLACIÓN ETNICA Y Rrom "GESTORA DE NUESTRA RIQUEZA CULTURAL"</t>
  </si>
  <si>
    <t>5.4.3</t>
  </si>
  <si>
    <t>Encuentro intergeneracional y cultural con el adulto mayor</t>
  </si>
  <si>
    <t>Aglutinar 120 adultos mayores para reconocerles su aporte al desarrollo municipal, la conservación de la cultura y tradiciones en pro de una sociedad sostenible en el tiempo</t>
  </si>
  <si>
    <t>CELEBRACIÓN DEL DIA DEL ADULTO MAYOR</t>
  </si>
  <si>
    <t>Conformación de dos grupos de adultos mayores, uno en Buenos Aires y otro en El Guadual, para fomentar la utilzación del tiempo y la producción</t>
  </si>
  <si>
    <t>Implementar dos granjas de terapia ocupacional para adultos mayores</t>
  </si>
  <si>
    <t>GRANJAS DE TERAPAIA OCUPACIONAL</t>
  </si>
  <si>
    <t>seguridad alimenteria del adulto mayor RPP</t>
  </si>
  <si>
    <t>IMPLEMENTAR LA CASA DÍA DEL ADULTO MAYOR</t>
  </si>
  <si>
    <t>Chalas y actividades ludicas y recrativas con los adultos mayores</t>
  </si>
  <si>
    <t>Cubrir el 40% de los adultos mayores, existentes en base de datos del municipio, con los programas de bienestar social</t>
  </si>
  <si>
    <t>PROMOCIÓN DE ESTILOS DE VIDA SALUDABLE</t>
  </si>
  <si>
    <t>Convocatoria a elección del cabildo mayor</t>
  </si>
  <si>
    <t>Conformar el cabildo del adulto mayor</t>
  </si>
  <si>
    <t>CONFORMACIÓN DEL CABILDO DEL ADULTO MAYOR</t>
  </si>
  <si>
    <t>BIENESTAR Y DIGNIDAD PARA NUESTRO ADULTO MAYOR</t>
  </si>
  <si>
    <t>Implementar acciones que fortalezcan en los adultos mayores su participación en la construcción de la sociedad actual, su reconocimiento e integración a la vida social, política, económica, deportiva y cultural</t>
  </si>
  <si>
    <t>FORTALECIMIENTO DE LA POLÍTICA PÚBLICA PARA EL ADULTO MAYOR</t>
  </si>
  <si>
    <t>5.4.2</t>
  </si>
  <si>
    <t>COOR.GRUPOS VULNERABLES, SDS</t>
  </si>
  <si>
    <t>Visitas de acompañamiento psicosocial a familias de personas con discapacidad</t>
  </si>
  <si>
    <t>Bindar apoyo a 20 familias de personas con discapacidad</t>
  </si>
  <si>
    <t>APOYO PSICOSOCIAL A LAS FAMILIAS DE PERSONAS CON DISCAPACIDAD</t>
  </si>
  <si>
    <t>Difusión del goce de los derechos efectivos de las personas con discapacidad</t>
  </si>
  <si>
    <t>Socializar a 100 personas con discpacidad sus derecho</t>
  </si>
  <si>
    <t>CELEBRACIÓN DEL DIA DE LA DISCAPACIDAD</t>
  </si>
  <si>
    <t>Curso de capacitación y formación para el trabajo-SENA</t>
  </si>
  <si>
    <t>Capacitar a 20 personas con discapacidad en artesanias, marroquineria</t>
  </si>
  <si>
    <t>FORMACIÓN PARA EL TRABAJO</t>
  </si>
  <si>
    <t>Campañas de caracterización de la población con discapacidad</t>
  </si>
  <si>
    <t xml:space="preserve">Caracterizar el 60 % de la población con discapacidad </t>
  </si>
  <si>
    <t>CARACTERIZACIÓN DE LA POBLACIÓN CON DISCAPACIDAD</t>
  </si>
  <si>
    <t>Cofinanciar proyectos productivos para las personas con discapacidad</t>
  </si>
  <si>
    <t>Beneficiar a 20 familias con discapacidad con proyectos productivos</t>
  </si>
  <si>
    <t>APOYO A LOS PROYECTOS DE PRODUCCIÓN DE ABONO Y SANDALIAS</t>
  </si>
  <si>
    <t>IDENTIFICACIÓN Y ATENCIÓN ESPECIALIZADA A LAS PERSONAS CON Y EN SITUACIÓN DE DISCAPACIDAD</t>
  </si>
  <si>
    <t>Generar las condiciones necesaria para la inclusión social de las personas en situación de discapacidad</t>
  </si>
  <si>
    <t>ATENCIÓN INTEGRAL A LAS PERSONAS CON Y EN SITUACIÓN DE DISCAPACIDAD</t>
  </si>
  <si>
    <t>5.4.1</t>
  </si>
  <si>
    <t>Convocar y organizar los consejos comunitarios en diferentes corregimientos</t>
  </si>
  <si>
    <t>Realizar 6 consejos comunitarios para la participación e integración social</t>
  </si>
  <si>
    <t>FOMENTO DE LOS CONSEJOS COMUNITARIOS</t>
  </si>
  <si>
    <t>PROMOCIÓN LOCAL DE LOS EJERCICIOS INTEGRALES DE RENDCIÓN DE CUENTAS</t>
  </si>
  <si>
    <t>5.2.1.2</t>
  </si>
  <si>
    <t>PROMOTOR SOCIAL, SDS</t>
  </si>
  <si>
    <t>Formar a las JACs en la eleboración de perfiles de proyectos o propuestas</t>
  </si>
  <si>
    <t>Acompañar a 8 JAC en la elaboración de propuestas o proyectos para participar en el concurso de emprendimiento de las JACs a nivel departamental</t>
  </si>
  <si>
    <t>Capacitar a las comunidades veneficiarias de programas o proyectos en la conformación de veedurías o comisiones de control social</t>
  </si>
  <si>
    <t>Conformar 5 comisiones de control social o veedurias de los proyectos a ejecutar en el municipio</t>
  </si>
  <si>
    <t>FORTALECIMIENTO EN LA CAPACIDAD DE GESTIÓN Y CONTROL SOCIAL A LAS COMUNIDADES</t>
  </si>
  <si>
    <t>Insentivar a las JACs por el roll que juegan en el desarrollo socioeconómico del municipio</t>
  </si>
  <si>
    <t>Fomento a la Integración Social "Integración Social Por el Futuro que Queremos". Dia del comunal</t>
  </si>
  <si>
    <t>Acompañamiento en la constitución de las nuevas JACs y elaboración de estatutos y elección de dignatarios</t>
  </si>
  <si>
    <t>Constituir 6 nuevas JACs en el municipio</t>
  </si>
  <si>
    <t>CONSTITUCIÓN DE NUEVAS JACs EN EL MUNICIPIO</t>
  </si>
  <si>
    <t>Equipo de la SDS , alcaldesa y secretarios de despacho</t>
  </si>
  <si>
    <t>Informar a la comunidad sobre la gestión adelantada por la administración municipal</t>
  </si>
  <si>
    <t>Realizar dos rendiciones públicas de cuenta a la comunidad</t>
  </si>
  <si>
    <t>RENDICIÓN PÚBLICA DE CUENTAS</t>
  </si>
  <si>
    <t>PROMOTOR SOCIAL</t>
  </si>
  <si>
    <t>Capacitación sobre el roll de los directivos de las JACs, manejo de libros, obligaciones financieras y contables, funciones de los dignatarios y comités.</t>
  </si>
  <si>
    <t>Dictar, en 5 corregimientos, capacitación a las JACs  y a los miembros de la ASOCOMUNAL</t>
  </si>
  <si>
    <t>FORTALECIMIENTO ORGANIZACIONAL DE LAS JACs</t>
  </si>
  <si>
    <t>FOMENTO DE LA PARTICIPACIÓN CIUDADANA LOCAL EN LA GESTIÓN PUBLICA DE DESARROLLO</t>
  </si>
  <si>
    <t>Fomentar y fortalecer la participación ciudadana en todos los procesos institucionales, a través de diferentes consejos, veedurías y procedimientos que establece la ley, especialmente en el control social a la gestión pública.</t>
  </si>
  <si>
    <t>PARTICIPACIÓN COMUNITARIA GARANTE PARA EL DESARROLLO SOCIAL</t>
  </si>
  <si>
    <t>5.2.1</t>
  </si>
  <si>
    <t>280.000.00</t>
  </si>
  <si>
    <t>Gestionar los recursos para mejorar un puesto de salud</t>
  </si>
  <si>
    <t>Mejorar la planta física de un puesto de salud</t>
  </si>
  <si>
    <t>MEJORAMIENTO DE LA PLANTA FÍSICA DE LOS PUESTOS DE SALUD</t>
  </si>
  <si>
    <t>Formulación, eleboración y radicación de proyectos, con el respectivo registro en el BPP del municipio</t>
  </si>
  <si>
    <t>Elaborar los dos proyetos de los puestos intermedios y presentarlos ante los organismos departamentales y nacionales</t>
  </si>
  <si>
    <t>CONVERSIÓN DE DOS PUESTOS DE SALUD EN PUESTOS INTERMEDIOS PARA ATENCI´N DE LA POBLACIÓN RURAL</t>
  </si>
  <si>
    <t xml:space="preserve"> Fortalecimiento de la red pública municiapl</t>
  </si>
  <si>
    <t>Gestionar y atender las condiciones necesarias de la población en situación de vulnerabilidad</t>
  </si>
  <si>
    <t>INFRAESTRUCTURA EN SALUD</t>
  </si>
  <si>
    <t>1.2.5</t>
  </si>
  <si>
    <t>Elaborar, en forma concertada, el Plan Decenal de Salud del Municipio</t>
  </si>
  <si>
    <t xml:space="preserve">Construir el documento con el Plan Decenal de Salud </t>
  </si>
  <si>
    <t>PLAN DECENAL DE SALUD</t>
  </si>
  <si>
    <t>Plan Decenal de Salud Pública con enfoque diferencial</t>
  </si>
  <si>
    <t>Fortalecer la red pública de salud con el fin de poder responder  de manera acertada, rápida y consistente a la demanda de los servicios de salud</t>
  </si>
  <si>
    <t>FORTALECIMIENTO DE LA RED PÚBLICA DE SALUD DEL MUNICIPIO</t>
  </si>
  <si>
    <t>1.2.4</t>
  </si>
  <si>
    <t>Asistencia médica en puestos de salud</t>
  </si>
  <si>
    <t>Llevar la asistencia médica a dos puestos de salud, diferentes a los de El Carmelo y La candelaria, dos veces al mes</t>
  </si>
  <si>
    <t>AMPLIACIÓN DE ASISTENCIA MÉDICA EN LOS PUESTOS DE SALUD DEL MUNICIPIO (ESE HPNC)</t>
  </si>
  <si>
    <t>Diligenciamiento de fichas familiares</t>
  </si>
  <si>
    <t>Cubrir el 20% de las familias del Municipio con APS</t>
  </si>
  <si>
    <t>DIAGNÓSTICO DE APS</t>
  </si>
  <si>
    <t>PROMOCIÓN DE LA SALUD Y PREVENCIÓN DE LAS ENFERMEDADES PARA LA POBLACIÓN ARBOLETINA</t>
  </si>
  <si>
    <t>Fortalecer la atención primaria en salud por medio de de la promoción en salud</t>
  </si>
  <si>
    <t>ATENCIÓN PIMARIA EN SALUD</t>
  </si>
  <si>
    <t>1.2.3.</t>
  </si>
  <si>
    <t>SDS , S. EDUCACIÓN, S. GOBIERNO</t>
  </si>
  <si>
    <t>FORO DE LA SEGURIDAD ALIMENTARIA</t>
  </si>
  <si>
    <t xml:space="preserve"> </t>
  </si>
  <si>
    <t>COOR. ECA</t>
  </si>
  <si>
    <t>Transporte para entrega de complemento alimentario MANA e ICBF a la pobalción benefciaria</t>
  </si>
  <si>
    <t>Hacer 12 entregas de complementación alimentaria</t>
  </si>
  <si>
    <t>GESTIÓN NUTRICIONAL MANA E ICBF</t>
  </si>
  <si>
    <t>SDS Y APOYO SALUD PUBLICA</t>
  </si>
  <si>
    <t>Realizar controles de peso y talla a los niños</t>
  </si>
  <si>
    <t>60% de la población pobre cubierta con programas de nutrición</t>
  </si>
  <si>
    <t>NUTRICIÓN</t>
  </si>
  <si>
    <t>Charlas y conferrencias sobre salud mental</t>
  </si>
  <si>
    <t>Realizar 30 actividades de salud mental</t>
  </si>
  <si>
    <t>SALUD MENTAL</t>
  </si>
  <si>
    <t>Intervenir a la población con problemas de salud mental</t>
  </si>
  <si>
    <t>Charlas, conferencias sobre salud sexual y reproductiva</t>
  </si>
  <si>
    <t>Realizar 30 actividades de salud sexual y reproductiva</t>
  </si>
  <si>
    <t>SALUD SEXUAL Y REPRODUCTIVA</t>
  </si>
  <si>
    <t>Prevenir los embarazos en adolescentes, los no deseados y las enfermedades de transmisión sexual</t>
  </si>
  <si>
    <t xml:space="preserve">Promover y llevar a cabo, por medio de charlas y capacitaciones, los controles de los embarazos </t>
  </si>
  <si>
    <t>Cero muerte materno infantil</t>
  </si>
  <si>
    <t>SALUD INFANTIL</t>
  </si>
  <si>
    <t>Prevenir las muertes materno infantil por medio de los controles prenatales</t>
  </si>
  <si>
    <t>PLAN MUNICIPAL DE SALUD PUBLICA  CON DIGNIDAD Y CALIDAD DE SERVICIOS DE LA GENTE</t>
  </si>
  <si>
    <t>Crear e implementar el Plan municipal de Salud Pública</t>
  </si>
  <si>
    <t>PLAN MUNICIPAL DE SALUD PÚBLICA</t>
  </si>
  <si>
    <t>1.2.2</t>
  </si>
  <si>
    <t>Reuniones de Consejo Territorial de salud, COVE, Comité PAI, Asociaciones de usuarios</t>
  </si>
  <si>
    <t>Efectuar dos mesas de trabajo con los diferrentes actores en salud</t>
  </si>
  <si>
    <t>FORTALECIMIENTO DE ESPACIOS DE PARTICIPACIÓN</t>
  </si>
  <si>
    <t>COBERTURA REGIMEN CONTRIBUTIVO</t>
  </si>
  <si>
    <t>Fortalecer los espacios de participación de la comunidad por medio de las diferentes figuras creadas por la ley</t>
  </si>
  <si>
    <t>1.2.1.4</t>
  </si>
  <si>
    <t>COOR. ASEGURAMIENTO Y SDS</t>
  </si>
  <si>
    <t>Realizar dos capacitaciones sobre regimen contributivo</t>
  </si>
  <si>
    <t>Incrementar la afiliación al régimen contributivo en un 2%</t>
  </si>
  <si>
    <t>Socialización de normatividad del régimen contributivo</t>
  </si>
  <si>
    <t>FOMENTAR LA  VINCULACIÓN  DEL RÉGIMEN CONTRIBUTIVO</t>
  </si>
  <si>
    <t>Inducir a los empleadores a afiliar a sus empleados al régimen subsidiado</t>
  </si>
  <si>
    <t>1.2.1.2</t>
  </si>
  <si>
    <t>Jornadas de afiliación en el sector rural y urbano</t>
  </si>
  <si>
    <t>Incrementar al 90% la covertura del régimen subsidiado</t>
  </si>
  <si>
    <t>Identificación de PPNA</t>
  </si>
  <si>
    <t>COBERTURA UNIVERSAL</t>
  </si>
  <si>
    <t>Incrementar el servicio integral de salud en el Municipio de Arboletes</t>
  </si>
  <si>
    <t>ASEGURAMIENTO EN SALUD</t>
  </si>
  <si>
    <t>1.2.1</t>
  </si>
  <si>
    <t>D</t>
  </si>
  <si>
    <t>N</t>
  </si>
  <si>
    <t>O</t>
  </si>
  <si>
    <t>S</t>
  </si>
  <si>
    <t>A</t>
  </si>
  <si>
    <t>J</t>
  </si>
  <si>
    <t>M</t>
  </si>
  <si>
    <t>F</t>
  </si>
  <si>
    <t>E</t>
  </si>
  <si>
    <t>Cof. Nación</t>
  </si>
  <si>
    <t>Cof. Dpto</t>
  </si>
  <si>
    <t>Crédito</t>
  </si>
  <si>
    <t>ong/otros</t>
  </si>
  <si>
    <t>S.G.P</t>
  </si>
  <si>
    <t>Recursos Propios</t>
  </si>
  <si>
    <t xml:space="preserve">                   PROGRAMACION ANUAL EN MESES</t>
  </si>
  <si>
    <t>FUENTES DE FINANCIACIÓN</t>
  </si>
  <si>
    <t>COSTO TOTAL DEL PROYECTO</t>
  </si>
  <si>
    <t>RESPONSABLE</t>
  </si>
  <si>
    <t>ACTIVIDADES</t>
  </si>
  <si>
    <t>METAS</t>
  </si>
  <si>
    <t>PROYECTOS Y/O ACCIONES</t>
  </si>
  <si>
    <t>SUBPROGRAMA</t>
  </si>
  <si>
    <t>OBJETIVO</t>
  </si>
  <si>
    <t>PROGRAMAS</t>
  </si>
  <si>
    <t>CODIGO</t>
  </si>
  <si>
    <t>LOCALIZACIÓN: AREA URBANA Y RURAL</t>
  </si>
  <si>
    <t>DEPENENCIA:     SECRETARIA DE DESARROLLO SOCIAL</t>
  </si>
  <si>
    <t>PLAN DE ACCION DEL MUNICIPIO DE ARBOLETES  AÑO 2014</t>
  </si>
  <si>
    <t>Correspondencia Oficial</t>
  </si>
  <si>
    <t>NIT 890985623-4</t>
  </si>
  <si>
    <t>MUNICIPIO DE ARBOLETES</t>
  </si>
  <si>
    <t>DEPARTAMENTO DE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</si>
</sst>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4" fillId="0" borderId="0"/>
  </cellStyleXfs>
  <cellXfs count="110">
    <xf numFmtId="0" fontId="0" fillId="0" borderId="0" xfId="0"/>
    <xf numFmtId="0" fontId="2" fillId="0" borderId="0" xfId="1"/>
    <xf numFmtId="0" fontId="2" fillId="0" borderId="0" xfId="1" applyFill="1"/>
    <xf numFmtId="0" fontId="2" fillId="0" borderId="0" xfId="1" applyAlignment="1">
      <alignment horizontal="center"/>
    </xf>
    <xf numFmtId="0" fontId="3" fillId="0" borderId="0" xfId="1" applyFont="1"/>
    <xf numFmtId="0" fontId="3" fillId="0" borderId="0" xfId="1" applyFont="1" applyFill="1"/>
    <xf numFmtId="0" fontId="3" fillId="0" borderId="0" xfId="1" applyFont="1" applyAlignment="1">
      <alignment horizontal="center"/>
    </xf>
    <xf numFmtId="165" fontId="3" fillId="0" borderId="0" xfId="2" applyNumberFormat="1" applyFont="1" applyAlignment="1">
      <alignment vertical="center"/>
    </xf>
    <xf numFmtId="0" fontId="3" fillId="0" borderId="0" xfId="1" applyFont="1" applyAlignment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Border="1" applyAlignment="1">
      <alignment vertical="center"/>
    </xf>
    <xf numFmtId="0" fontId="4" fillId="3" borderId="4" xfId="1" applyFont="1" applyFill="1" applyBorder="1" applyAlignment="1">
      <alignment horizontal="center" vertical="center" wrapText="1" shrinkToFit="1"/>
    </xf>
    <xf numFmtId="0" fontId="4" fillId="3" borderId="5" xfId="1" applyFont="1" applyFill="1" applyBorder="1" applyAlignment="1">
      <alignment horizontal="center" vertical="center" wrapText="1" shrinkToFit="1"/>
    </xf>
    <xf numFmtId="0" fontId="4" fillId="3" borderId="5" xfId="1" applyFont="1" applyFill="1" applyBorder="1" applyAlignment="1">
      <alignment horizontal="center" vertical="center" wrapText="1" shrinkToFit="1"/>
    </xf>
    <xf numFmtId="0" fontId="4" fillId="4" borderId="4" xfId="1" applyFont="1" applyFill="1" applyBorder="1" applyAlignment="1">
      <alignment horizontal="center" vertical="center" wrapText="1" shrinkToFit="1"/>
    </xf>
    <xf numFmtId="165" fontId="4" fillId="3" borderId="4" xfId="2" applyNumberFormat="1" applyFont="1" applyFill="1" applyBorder="1" applyAlignment="1">
      <alignment horizontal="center" vertical="center" wrapText="1" shrinkToFit="1"/>
    </xf>
    <xf numFmtId="0" fontId="4" fillId="3" borderId="6" xfId="1" applyFont="1" applyFill="1" applyBorder="1" applyAlignment="1">
      <alignment horizontal="center" vertical="center" wrapText="1" shrinkToFit="1"/>
    </xf>
    <xf numFmtId="0" fontId="4" fillId="3" borderId="6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 shrinkToFit="1"/>
    </xf>
    <xf numFmtId="0" fontId="3" fillId="3" borderId="0" xfId="1" applyFont="1" applyFill="1" applyBorder="1"/>
    <xf numFmtId="0" fontId="4" fillId="3" borderId="0" xfId="1" applyFont="1" applyFill="1" applyBorder="1"/>
    <xf numFmtId="0" fontId="4" fillId="5" borderId="4" xfId="1" applyFont="1" applyFill="1" applyBorder="1"/>
    <xf numFmtId="0" fontId="4" fillId="3" borderId="4" xfId="1" applyFont="1" applyFill="1" applyBorder="1"/>
    <xf numFmtId="3" fontId="4" fillId="3" borderId="4" xfId="1" applyNumberFormat="1" applyFont="1" applyFill="1" applyBorder="1"/>
    <xf numFmtId="0" fontId="4" fillId="0" borderId="4" xfId="1" applyFont="1" applyFill="1" applyBorder="1" applyAlignment="1">
      <alignment vertical="top" wrapText="1"/>
    </xf>
    <xf numFmtId="0" fontId="4" fillId="3" borderId="4" xfId="1" applyFont="1" applyFill="1" applyBorder="1" applyAlignment="1">
      <alignment wrapText="1"/>
    </xf>
    <xf numFmtId="0" fontId="4" fillId="0" borderId="4" xfId="1" applyFont="1" applyFill="1" applyBorder="1"/>
    <xf numFmtId="0" fontId="4" fillId="0" borderId="4" xfId="1" applyFont="1" applyFill="1" applyBorder="1" applyAlignment="1">
      <alignment wrapText="1"/>
    </xf>
    <xf numFmtId="0" fontId="4" fillId="0" borderId="4" xfId="1" applyFont="1" applyFill="1" applyBorder="1" applyAlignment="1">
      <alignment vertical="center" wrapText="1"/>
    </xf>
    <xf numFmtId="0" fontId="2" fillId="0" borderId="4" xfId="1" applyFill="1" applyBorder="1" applyAlignment="1">
      <alignment vertical="center" wrapText="1"/>
    </xf>
    <xf numFmtId="0" fontId="4" fillId="3" borderId="0" xfId="1" applyFont="1" applyFill="1" applyBorder="1" applyAlignment="1">
      <alignment wrapText="1"/>
    </xf>
    <xf numFmtId="0" fontId="4" fillId="5" borderId="4" xfId="1" applyFont="1" applyFill="1" applyBorder="1" applyAlignment="1">
      <alignment wrapText="1"/>
    </xf>
    <xf numFmtId="3" fontId="4" fillId="3" borderId="4" xfId="1" applyNumberFormat="1" applyFont="1" applyFill="1" applyBorder="1" applyAlignment="1">
      <alignment wrapText="1"/>
    </xf>
    <xf numFmtId="0" fontId="4" fillId="3" borderId="0" xfId="1" applyFont="1" applyFill="1" applyBorder="1" applyAlignment="1"/>
    <xf numFmtId="0" fontId="4" fillId="3" borderId="4" xfId="1" applyFont="1" applyFill="1" applyBorder="1" applyAlignment="1"/>
    <xf numFmtId="0" fontId="4" fillId="5" borderId="4" xfId="1" applyFont="1" applyFill="1" applyBorder="1" applyAlignment="1"/>
    <xf numFmtId="3" fontId="4" fillId="3" borderId="4" xfId="1" applyNumberFormat="1" applyFont="1" applyFill="1" applyBorder="1" applyAlignment="1"/>
    <xf numFmtId="0" fontId="4" fillId="3" borderId="4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vertical="center"/>
    </xf>
    <xf numFmtId="3" fontId="4" fillId="3" borderId="5" xfId="1" applyNumberFormat="1" applyFont="1" applyFill="1" applyBorder="1" applyAlignment="1">
      <alignment vertical="center"/>
    </xf>
    <xf numFmtId="3" fontId="4" fillId="3" borderId="4" xfId="1" applyNumberFormat="1" applyFont="1" applyFill="1" applyBorder="1" applyAlignment="1">
      <alignment vertical="center"/>
    </xf>
    <xf numFmtId="0" fontId="4" fillId="3" borderId="0" xfId="1" applyFont="1" applyFill="1"/>
    <xf numFmtId="0" fontId="4" fillId="6" borderId="4" xfId="1" applyFont="1" applyFill="1" applyBorder="1" applyAlignment="1">
      <alignment wrapText="1"/>
    </xf>
    <xf numFmtId="3" fontId="4" fillId="6" borderId="4" xfId="1" applyNumberFormat="1" applyFont="1" applyFill="1" applyBorder="1" applyAlignment="1">
      <alignment wrapText="1"/>
    </xf>
    <xf numFmtId="0" fontId="4" fillId="6" borderId="4" xfId="1" applyFont="1" applyFill="1" applyBorder="1"/>
    <xf numFmtId="0" fontId="4" fillId="0" borderId="0" xfId="1" applyFont="1" applyFill="1"/>
    <xf numFmtId="3" fontId="4" fillId="0" borderId="4" xfId="1" applyNumberFormat="1" applyFont="1" applyFill="1" applyBorder="1" applyAlignment="1">
      <alignment wrapText="1"/>
    </xf>
    <xf numFmtId="0" fontId="5" fillId="0" borderId="4" xfId="1" applyFont="1" applyFill="1" applyBorder="1" applyAlignment="1">
      <alignment wrapText="1"/>
    </xf>
    <xf numFmtId="3" fontId="4" fillId="0" borderId="4" xfId="1" applyNumberFormat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/>
    </xf>
    <xf numFmtId="0" fontId="4" fillId="0" borderId="0" xfId="1" applyFont="1" applyFill="1" applyAlignment="1">
      <alignment vertical="top"/>
    </xf>
    <xf numFmtId="0" fontId="4" fillId="0" borderId="4" xfId="1" applyFont="1" applyFill="1" applyBorder="1" applyAlignment="1">
      <alignment vertical="top"/>
    </xf>
    <xf numFmtId="0" fontId="4" fillId="5" borderId="4" xfId="1" applyFont="1" applyFill="1" applyBorder="1" applyAlignment="1">
      <alignment vertical="top"/>
    </xf>
    <xf numFmtId="3" fontId="4" fillId="0" borderId="4" xfId="1" applyNumberFormat="1" applyFont="1" applyFill="1" applyBorder="1" applyAlignment="1">
      <alignment vertical="top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vertical="top" wrapText="1"/>
    </xf>
    <xf numFmtId="3" fontId="4" fillId="0" borderId="4" xfId="1" applyNumberFormat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wrapText="1"/>
    </xf>
    <xf numFmtId="3" fontId="3" fillId="6" borderId="4" xfId="1" applyNumberFormat="1" applyFont="1" applyFill="1" applyBorder="1" applyAlignment="1">
      <alignment wrapText="1"/>
    </xf>
    <xf numFmtId="0" fontId="3" fillId="6" borderId="4" xfId="1" applyFont="1" applyFill="1" applyBorder="1"/>
    <xf numFmtId="0" fontId="2" fillId="5" borderId="4" xfId="1" applyFill="1" applyBorder="1" applyAlignment="1">
      <alignment wrapText="1"/>
    </xf>
    <xf numFmtId="0" fontId="2" fillId="0" borderId="4" xfId="1" applyFill="1" applyBorder="1" applyAlignment="1">
      <alignment wrapText="1"/>
    </xf>
    <xf numFmtId="3" fontId="2" fillId="0" borderId="4" xfId="1" applyNumberFormat="1" applyFill="1" applyBorder="1" applyAlignment="1">
      <alignment wrapText="1"/>
    </xf>
    <xf numFmtId="0" fontId="2" fillId="0" borderId="4" xfId="1" applyFill="1" applyBorder="1"/>
    <xf numFmtId="0" fontId="2" fillId="0" borderId="0" xfId="1" applyFill="1" applyAlignment="1">
      <alignment vertical="top"/>
    </xf>
    <xf numFmtId="0" fontId="2" fillId="0" borderId="4" xfId="1" applyFill="1" applyBorder="1" applyAlignment="1">
      <alignment vertical="top" wrapText="1"/>
    </xf>
    <xf numFmtId="0" fontId="2" fillId="5" borderId="4" xfId="1" applyFill="1" applyBorder="1" applyAlignment="1">
      <alignment vertical="top" wrapText="1"/>
    </xf>
    <xf numFmtId="3" fontId="2" fillId="0" borderId="4" xfId="1" applyNumberFormat="1" applyFill="1" applyBorder="1" applyAlignment="1">
      <alignment vertical="top" wrapText="1"/>
    </xf>
    <xf numFmtId="0" fontId="2" fillId="0" borderId="4" xfId="1" applyFill="1" applyBorder="1" applyAlignment="1">
      <alignment vertical="top"/>
    </xf>
    <xf numFmtId="3" fontId="2" fillId="0" borderId="4" xfId="1" applyNumberFormat="1" applyFill="1" applyBorder="1" applyAlignment="1">
      <alignment horizontal="right" wrapText="1"/>
    </xf>
    <xf numFmtId="0" fontId="2" fillId="6" borderId="4" xfId="1" applyFill="1" applyBorder="1" applyAlignment="1">
      <alignment wrapText="1"/>
    </xf>
    <xf numFmtId="3" fontId="2" fillId="6" borderId="4" xfId="1" applyNumberFormat="1" applyFill="1" applyBorder="1" applyAlignment="1">
      <alignment wrapText="1"/>
    </xf>
    <xf numFmtId="0" fontId="2" fillId="6" borderId="4" xfId="1" applyFill="1" applyBorder="1" applyAlignment="1">
      <alignment vertical="center" wrapText="1"/>
    </xf>
    <xf numFmtId="0" fontId="2" fillId="6" borderId="4" xfId="1" applyFill="1" applyBorder="1"/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3" fontId="2" fillId="0" borderId="4" xfId="1" applyNumberFormat="1" applyFill="1" applyBorder="1"/>
    <xf numFmtId="0" fontId="5" fillId="7" borderId="4" xfId="1" applyFont="1" applyFill="1" applyBorder="1" applyAlignment="1">
      <alignment horizontal="center" vertical="center"/>
    </xf>
    <xf numFmtId="3" fontId="5" fillId="7" borderId="4" xfId="1" applyNumberFormat="1" applyFont="1" applyFill="1" applyBorder="1" applyAlignment="1">
      <alignment horizontal="center" vertical="center" wrapText="1"/>
    </xf>
    <xf numFmtId="3" fontId="5" fillId="7" borderId="4" xfId="1" applyNumberFormat="1" applyFont="1" applyFill="1" applyBorder="1" applyAlignment="1">
      <alignment horizontal="center" vertical="center" wrapText="1"/>
    </xf>
    <xf numFmtId="3" fontId="5" fillId="7" borderId="5" xfId="1" applyNumberFormat="1" applyFont="1" applyFill="1" applyBorder="1" applyAlignment="1">
      <alignment horizontal="center" vertical="center" wrapText="1"/>
    </xf>
    <xf numFmtId="3" fontId="5" fillId="7" borderId="6" xfId="1" applyNumberFormat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/>
    </xf>
    <xf numFmtId="0" fontId="5" fillId="7" borderId="2" xfId="1" applyFont="1" applyFill="1" applyBorder="1" applyAlignment="1">
      <alignment horizontal="center"/>
    </xf>
    <xf numFmtId="0" fontId="5" fillId="7" borderId="3" xfId="1" applyFont="1" applyFill="1" applyBorder="1" applyAlignment="1">
      <alignment horizontal="center"/>
    </xf>
    <xf numFmtId="3" fontId="5" fillId="7" borderId="1" xfId="1" applyNumberFormat="1" applyFont="1" applyFill="1" applyBorder="1" applyAlignment="1">
      <alignment horizontal="center" vertical="center" wrapText="1"/>
    </xf>
    <xf numFmtId="3" fontId="5" fillId="7" borderId="2" xfId="1" applyNumberFormat="1" applyFont="1" applyFill="1" applyBorder="1" applyAlignment="1">
      <alignment horizontal="center" vertical="center" wrapText="1"/>
    </xf>
    <xf numFmtId="3" fontId="5" fillId="7" borderId="3" xfId="1" applyNumberFormat="1" applyFont="1" applyFill="1" applyBorder="1" applyAlignment="1">
      <alignment horizontal="center" vertical="center" wrapText="1"/>
    </xf>
    <xf numFmtId="3" fontId="5" fillId="7" borderId="7" xfId="1" applyNumberFormat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/>
    </xf>
    <xf numFmtId="3" fontId="2" fillId="0" borderId="0" xfId="1" applyNumberFormat="1" applyAlignment="1">
      <alignment horizontal="left" vertical="center" wrapText="1"/>
    </xf>
    <xf numFmtId="3" fontId="4" fillId="0" borderId="0" xfId="1" applyNumberFormat="1" applyFont="1" applyAlignment="1">
      <alignment horizontal="left" vertical="center" wrapText="1"/>
    </xf>
    <xf numFmtId="3" fontId="6" fillId="0" borderId="0" xfId="1" applyNumberFormat="1" applyFont="1" applyAlignment="1">
      <alignment horizontal="center" vertical="center" wrapText="1"/>
    </xf>
    <xf numFmtId="0" fontId="4" fillId="0" borderId="8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3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vertical="top" wrapText="1"/>
    </xf>
    <xf numFmtId="0" fontId="3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vertical="top" wrapText="1"/>
    </xf>
    <xf numFmtId="0" fontId="3" fillId="0" borderId="13" xfId="1" applyFont="1" applyBorder="1" applyAlignment="1">
      <alignment horizontal="center" vertical="center" wrapText="1"/>
    </xf>
    <xf numFmtId="0" fontId="8" fillId="0" borderId="12" xfId="1" applyFont="1" applyBorder="1" applyAlignment="1">
      <alignment vertical="top" wrapText="1"/>
    </xf>
  </cellXfs>
  <cellStyles count="8">
    <cellStyle name="Millares 2" xfId="2"/>
    <cellStyle name="Millares 3" xfId="3"/>
    <cellStyle name="Normal" xfId="0" builtinId="0"/>
    <cellStyle name="Normal 2" xfId="4"/>
    <cellStyle name="Normal 3" xfId="1"/>
    <cellStyle name="Normal 3 2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1533525</xdr:colOff>
      <xdr:row>3</xdr:row>
      <xdr:rowOff>145676</xdr:rowOff>
    </xdr:to>
    <xdr:pic>
      <xdr:nvPicPr>
        <xdr:cNvPr id="2" name="2 Imagen" descr="LOGOTI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762000" cy="71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0</xdr:row>
          <xdr:rowOff>0</xdr:rowOff>
        </xdr:from>
        <xdr:to>
          <xdr:col>2</xdr:col>
          <xdr:colOff>828675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81"/>
  <sheetViews>
    <sheetView tabSelected="1" zoomScale="85" zoomScaleNormal="85" zoomScaleSheetLayoutView="70" workbookViewId="0">
      <selection activeCell="C15" sqref="C15"/>
    </sheetView>
  </sheetViews>
  <sheetFormatPr baseColWidth="10" defaultRowHeight="12.75" x14ac:dyDescent="0.2"/>
  <cols>
    <col min="1" max="1" width="7.140625" style="3" customWidth="1"/>
    <col min="2" max="4" width="27.28515625" style="1" customWidth="1"/>
    <col min="5" max="6" width="29.140625" style="1" customWidth="1"/>
    <col min="7" max="7" width="28.140625" style="1" customWidth="1"/>
    <col min="8" max="8" width="19.5703125" style="1" customWidth="1"/>
    <col min="9" max="9" width="15.28515625" style="1" customWidth="1"/>
    <col min="10" max="10" width="13.85546875" style="1" bestFit="1" customWidth="1"/>
    <col min="11" max="11" width="13" style="1" customWidth="1"/>
    <col min="12" max="12" width="14" style="1" customWidth="1"/>
    <col min="13" max="13" width="13.7109375" style="1" customWidth="1"/>
    <col min="14" max="14" width="13.5703125" style="1" customWidth="1"/>
    <col min="15" max="15" width="17.5703125" style="1" customWidth="1"/>
    <col min="16" max="27" width="5.140625" style="1" customWidth="1"/>
    <col min="28" max="30" width="11.42578125" style="2"/>
    <col min="31" max="256" width="11.42578125" style="1"/>
    <col min="257" max="257" width="7.140625" style="1" customWidth="1"/>
    <col min="258" max="260" width="27.28515625" style="1" customWidth="1"/>
    <col min="261" max="262" width="29.140625" style="1" customWidth="1"/>
    <col min="263" max="263" width="28.140625" style="1" customWidth="1"/>
    <col min="264" max="264" width="19.5703125" style="1" customWidth="1"/>
    <col min="265" max="265" width="15.28515625" style="1" customWidth="1"/>
    <col min="266" max="266" width="13.85546875" style="1" bestFit="1" customWidth="1"/>
    <col min="267" max="267" width="13" style="1" customWidth="1"/>
    <col min="268" max="268" width="14" style="1" customWidth="1"/>
    <col min="269" max="269" width="13.7109375" style="1" customWidth="1"/>
    <col min="270" max="270" width="13.5703125" style="1" customWidth="1"/>
    <col min="271" max="271" width="17.5703125" style="1" customWidth="1"/>
    <col min="272" max="283" width="5.140625" style="1" customWidth="1"/>
    <col min="284" max="512" width="11.42578125" style="1"/>
    <col min="513" max="513" width="7.140625" style="1" customWidth="1"/>
    <col min="514" max="516" width="27.28515625" style="1" customWidth="1"/>
    <col min="517" max="518" width="29.140625" style="1" customWidth="1"/>
    <col min="519" max="519" width="28.140625" style="1" customWidth="1"/>
    <col min="520" max="520" width="19.5703125" style="1" customWidth="1"/>
    <col min="521" max="521" width="15.28515625" style="1" customWidth="1"/>
    <col min="522" max="522" width="13.85546875" style="1" bestFit="1" customWidth="1"/>
    <col min="523" max="523" width="13" style="1" customWidth="1"/>
    <col min="524" max="524" width="14" style="1" customWidth="1"/>
    <col min="525" max="525" width="13.7109375" style="1" customWidth="1"/>
    <col min="526" max="526" width="13.5703125" style="1" customWidth="1"/>
    <col min="527" max="527" width="17.5703125" style="1" customWidth="1"/>
    <col min="528" max="539" width="5.140625" style="1" customWidth="1"/>
    <col min="540" max="768" width="11.42578125" style="1"/>
    <col min="769" max="769" width="7.140625" style="1" customWidth="1"/>
    <col min="770" max="772" width="27.28515625" style="1" customWidth="1"/>
    <col min="773" max="774" width="29.140625" style="1" customWidth="1"/>
    <col min="775" max="775" width="28.140625" style="1" customWidth="1"/>
    <col min="776" max="776" width="19.5703125" style="1" customWidth="1"/>
    <col min="777" max="777" width="15.28515625" style="1" customWidth="1"/>
    <col min="778" max="778" width="13.85546875" style="1" bestFit="1" customWidth="1"/>
    <col min="779" max="779" width="13" style="1" customWidth="1"/>
    <col min="780" max="780" width="14" style="1" customWidth="1"/>
    <col min="781" max="781" width="13.7109375" style="1" customWidth="1"/>
    <col min="782" max="782" width="13.5703125" style="1" customWidth="1"/>
    <col min="783" max="783" width="17.5703125" style="1" customWidth="1"/>
    <col min="784" max="795" width="5.140625" style="1" customWidth="1"/>
    <col min="796" max="1024" width="11.42578125" style="1"/>
    <col min="1025" max="1025" width="7.140625" style="1" customWidth="1"/>
    <col min="1026" max="1028" width="27.28515625" style="1" customWidth="1"/>
    <col min="1029" max="1030" width="29.140625" style="1" customWidth="1"/>
    <col min="1031" max="1031" width="28.140625" style="1" customWidth="1"/>
    <col min="1032" max="1032" width="19.5703125" style="1" customWidth="1"/>
    <col min="1033" max="1033" width="15.28515625" style="1" customWidth="1"/>
    <col min="1034" max="1034" width="13.85546875" style="1" bestFit="1" customWidth="1"/>
    <col min="1035" max="1035" width="13" style="1" customWidth="1"/>
    <col min="1036" max="1036" width="14" style="1" customWidth="1"/>
    <col min="1037" max="1037" width="13.7109375" style="1" customWidth="1"/>
    <col min="1038" max="1038" width="13.5703125" style="1" customWidth="1"/>
    <col min="1039" max="1039" width="17.5703125" style="1" customWidth="1"/>
    <col min="1040" max="1051" width="5.140625" style="1" customWidth="1"/>
    <col min="1052" max="1280" width="11.42578125" style="1"/>
    <col min="1281" max="1281" width="7.140625" style="1" customWidth="1"/>
    <col min="1282" max="1284" width="27.28515625" style="1" customWidth="1"/>
    <col min="1285" max="1286" width="29.140625" style="1" customWidth="1"/>
    <col min="1287" max="1287" width="28.140625" style="1" customWidth="1"/>
    <col min="1288" max="1288" width="19.5703125" style="1" customWidth="1"/>
    <col min="1289" max="1289" width="15.28515625" style="1" customWidth="1"/>
    <col min="1290" max="1290" width="13.85546875" style="1" bestFit="1" customWidth="1"/>
    <col min="1291" max="1291" width="13" style="1" customWidth="1"/>
    <col min="1292" max="1292" width="14" style="1" customWidth="1"/>
    <col min="1293" max="1293" width="13.7109375" style="1" customWidth="1"/>
    <col min="1294" max="1294" width="13.5703125" style="1" customWidth="1"/>
    <col min="1295" max="1295" width="17.5703125" style="1" customWidth="1"/>
    <col min="1296" max="1307" width="5.140625" style="1" customWidth="1"/>
    <col min="1308" max="1536" width="11.42578125" style="1"/>
    <col min="1537" max="1537" width="7.140625" style="1" customWidth="1"/>
    <col min="1538" max="1540" width="27.28515625" style="1" customWidth="1"/>
    <col min="1541" max="1542" width="29.140625" style="1" customWidth="1"/>
    <col min="1543" max="1543" width="28.140625" style="1" customWidth="1"/>
    <col min="1544" max="1544" width="19.5703125" style="1" customWidth="1"/>
    <col min="1545" max="1545" width="15.28515625" style="1" customWidth="1"/>
    <col min="1546" max="1546" width="13.85546875" style="1" bestFit="1" customWidth="1"/>
    <col min="1547" max="1547" width="13" style="1" customWidth="1"/>
    <col min="1548" max="1548" width="14" style="1" customWidth="1"/>
    <col min="1549" max="1549" width="13.7109375" style="1" customWidth="1"/>
    <col min="1550" max="1550" width="13.5703125" style="1" customWidth="1"/>
    <col min="1551" max="1551" width="17.5703125" style="1" customWidth="1"/>
    <col min="1552" max="1563" width="5.140625" style="1" customWidth="1"/>
    <col min="1564" max="1792" width="11.42578125" style="1"/>
    <col min="1793" max="1793" width="7.140625" style="1" customWidth="1"/>
    <col min="1794" max="1796" width="27.28515625" style="1" customWidth="1"/>
    <col min="1797" max="1798" width="29.140625" style="1" customWidth="1"/>
    <col min="1799" max="1799" width="28.140625" style="1" customWidth="1"/>
    <col min="1800" max="1800" width="19.5703125" style="1" customWidth="1"/>
    <col min="1801" max="1801" width="15.28515625" style="1" customWidth="1"/>
    <col min="1802" max="1802" width="13.85546875" style="1" bestFit="1" customWidth="1"/>
    <col min="1803" max="1803" width="13" style="1" customWidth="1"/>
    <col min="1804" max="1804" width="14" style="1" customWidth="1"/>
    <col min="1805" max="1805" width="13.7109375" style="1" customWidth="1"/>
    <col min="1806" max="1806" width="13.5703125" style="1" customWidth="1"/>
    <col min="1807" max="1807" width="17.5703125" style="1" customWidth="1"/>
    <col min="1808" max="1819" width="5.140625" style="1" customWidth="1"/>
    <col min="1820" max="2048" width="11.42578125" style="1"/>
    <col min="2049" max="2049" width="7.140625" style="1" customWidth="1"/>
    <col min="2050" max="2052" width="27.28515625" style="1" customWidth="1"/>
    <col min="2053" max="2054" width="29.140625" style="1" customWidth="1"/>
    <col min="2055" max="2055" width="28.140625" style="1" customWidth="1"/>
    <col min="2056" max="2056" width="19.5703125" style="1" customWidth="1"/>
    <col min="2057" max="2057" width="15.28515625" style="1" customWidth="1"/>
    <col min="2058" max="2058" width="13.85546875" style="1" bestFit="1" customWidth="1"/>
    <col min="2059" max="2059" width="13" style="1" customWidth="1"/>
    <col min="2060" max="2060" width="14" style="1" customWidth="1"/>
    <col min="2061" max="2061" width="13.7109375" style="1" customWidth="1"/>
    <col min="2062" max="2062" width="13.5703125" style="1" customWidth="1"/>
    <col min="2063" max="2063" width="17.5703125" style="1" customWidth="1"/>
    <col min="2064" max="2075" width="5.140625" style="1" customWidth="1"/>
    <col min="2076" max="2304" width="11.42578125" style="1"/>
    <col min="2305" max="2305" width="7.140625" style="1" customWidth="1"/>
    <col min="2306" max="2308" width="27.28515625" style="1" customWidth="1"/>
    <col min="2309" max="2310" width="29.140625" style="1" customWidth="1"/>
    <col min="2311" max="2311" width="28.140625" style="1" customWidth="1"/>
    <col min="2312" max="2312" width="19.5703125" style="1" customWidth="1"/>
    <col min="2313" max="2313" width="15.28515625" style="1" customWidth="1"/>
    <col min="2314" max="2314" width="13.85546875" style="1" bestFit="1" customWidth="1"/>
    <col min="2315" max="2315" width="13" style="1" customWidth="1"/>
    <col min="2316" max="2316" width="14" style="1" customWidth="1"/>
    <col min="2317" max="2317" width="13.7109375" style="1" customWidth="1"/>
    <col min="2318" max="2318" width="13.5703125" style="1" customWidth="1"/>
    <col min="2319" max="2319" width="17.5703125" style="1" customWidth="1"/>
    <col min="2320" max="2331" width="5.140625" style="1" customWidth="1"/>
    <col min="2332" max="2560" width="11.42578125" style="1"/>
    <col min="2561" max="2561" width="7.140625" style="1" customWidth="1"/>
    <col min="2562" max="2564" width="27.28515625" style="1" customWidth="1"/>
    <col min="2565" max="2566" width="29.140625" style="1" customWidth="1"/>
    <col min="2567" max="2567" width="28.140625" style="1" customWidth="1"/>
    <col min="2568" max="2568" width="19.5703125" style="1" customWidth="1"/>
    <col min="2569" max="2569" width="15.28515625" style="1" customWidth="1"/>
    <col min="2570" max="2570" width="13.85546875" style="1" bestFit="1" customWidth="1"/>
    <col min="2571" max="2571" width="13" style="1" customWidth="1"/>
    <col min="2572" max="2572" width="14" style="1" customWidth="1"/>
    <col min="2573" max="2573" width="13.7109375" style="1" customWidth="1"/>
    <col min="2574" max="2574" width="13.5703125" style="1" customWidth="1"/>
    <col min="2575" max="2575" width="17.5703125" style="1" customWidth="1"/>
    <col min="2576" max="2587" width="5.140625" style="1" customWidth="1"/>
    <col min="2588" max="2816" width="11.42578125" style="1"/>
    <col min="2817" max="2817" width="7.140625" style="1" customWidth="1"/>
    <col min="2818" max="2820" width="27.28515625" style="1" customWidth="1"/>
    <col min="2821" max="2822" width="29.140625" style="1" customWidth="1"/>
    <col min="2823" max="2823" width="28.140625" style="1" customWidth="1"/>
    <col min="2824" max="2824" width="19.5703125" style="1" customWidth="1"/>
    <col min="2825" max="2825" width="15.28515625" style="1" customWidth="1"/>
    <col min="2826" max="2826" width="13.85546875" style="1" bestFit="1" customWidth="1"/>
    <col min="2827" max="2827" width="13" style="1" customWidth="1"/>
    <col min="2828" max="2828" width="14" style="1" customWidth="1"/>
    <col min="2829" max="2829" width="13.7109375" style="1" customWidth="1"/>
    <col min="2830" max="2830" width="13.5703125" style="1" customWidth="1"/>
    <col min="2831" max="2831" width="17.5703125" style="1" customWidth="1"/>
    <col min="2832" max="2843" width="5.140625" style="1" customWidth="1"/>
    <col min="2844" max="3072" width="11.42578125" style="1"/>
    <col min="3073" max="3073" width="7.140625" style="1" customWidth="1"/>
    <col min="3074" max="3076" width="27.28515625" style="1" customWidth="1"/>
    <col min="3077" max="3078" width="29.140625" style="1" customWidth="1"/>
    <col min="3079" max="3079" width="28.140625" style="1" customWidth="1"/>
    <col min="3080" max="3080" width="19.5703125" style="1" customWidth="1"/>
    <col min="3081" max="3081" width="15.28515625" style="1" customWidth="1"/>
    <col min="3082" max="3082" width="13.85546875" style="1" bestFit="1" customWidth="1"/>
    <col min="3083" max="3083" width="13" style="1" customWidth="1"/>
    <col min="3084" max="3084" width="14" style="1" customWidth="1"/>
    <col min="3085" max="3085" width="13.7109375" style="1" customWidth="1"/>
    <col min="3086" max="3086" width="13.5703125" style="1" customWidth="1"/>
    <col min="3087" max="3087" width="17.5703125" style="1" customWidth="1"/>
    <col min="3088" max="3099" width="5.140625" style="1" customWidth="1"/>
    <col min="3100" max="3328" width="11.42578125" style="1"/>
    <col min="3329" max="3329" width="7.140625" style="1" customWidth="1"/>
    <col min="3330" max="3332" width="27.28515625" style="1" customWidth="1"/>
    <col min="3333" max="3334" width="29.140625" style="1" customWidth="1"/>
    <col min="3335" max="3335" width="28.140625" style="1" customWidth="1"/>
    <col min="3336" max="3336" width="19.5703125" style="1" customWidth="1"/>
    <col min="3337" max="3337" width="15.28515625" style="1" customWidth="1"/>
    <col min="3338" max="3338" width="13.85546875" style="1" bestFit="1" customWidth="1"/>
    <col min="3339" max="3339" width="13" style="1" customWidth="1"/>
    <col min="3340" max="3340" width="14" style="1" customWidth="1"/>
    <col min="3341" max="3341" width="13.7109375" style="1" customWidth="1"/>
    <col min="3342" max="3342" width="13.5703125" style="1" customWidth="1"/>
    <col min="3343" max="3343" width="17.5703125" style="1" customWidth="1"/>
    <col min="3344" max="3355" width="5.140625" style="1" customWidth="1"/>
    <col min="3356" max="3584" width="11.42578125" style="1"/>
    <col min="3585" max="3585" width="7.140625" style="1" customWidth="1"/>
    <col min="3586" max="3588" width="27.28515625" style="1" customWidth="1"/>
    <col min="3589" max="3590" width="29.140625" style="1" customWidth="1"/>
    <col min="3591" max="3591" width="28.140625" style="1" customWidth="1"/>
    <col min="3592" max="3592" width="19.5703125" style="1" customWidth="1"/>
    <col min="3593" max="3593" width="15.28515625" style="1" customWidth="1"/>
    <col min="3594" max="3594" width="13.85546875" style="1" bestFit="1" customWidth="1"/>
    <col min="3595" max="3595" width="13" style="1" customWidth="1"/>
    <col min="3596" max="3596" width="14" style="1" customWidth="1"/>
    <col min="3597" max="3597" width="13.7109375" style="1" customWidth="1"/>
    <col min="3598" max="3598" width="13.5703125" style="1" customWidth="1"/>
    <col min="3599" max="3599" width="17.5703125" style="1" customWidth="1"/>
    <col min="3600" max="3611" width="5.140625" style="1" customWidth="1"/>
    <col min="3612" max="3840" width="11.42578125" style="1"/>
    <col min="3841" max="3841" width="7.140625" style="1" customWidth="1"/>
    <col min="3842" max="3844" width="27.28515625" style="1" customWidth="1"/>
    <col min="3845" max="3846" width="29.140625" style="1" customWidth="1"/>
    <col min="3847" max="3847" width="28.140625" style="1" customWidth="1"/>
    <col min="3848" max="3848" width="19.5703125" style="1" customWidth="1"/>
    <col min="3849" max="3849" width="15.28515625" style="1" customWidth="1"/>
    <col min="3850" max="3850" width="13.85546875" style="1" bestFit="1" customWidth="1"/>
    <col min="3851" max="3851" width="13" style="1" customWidth="1"/>
    <col min="3852" max="3852" width="14" style="1" customWidth="1"/>
    <col min="3853" max="3853" width="13.7109375" style="1" customWidth="1"/>
    <col min="3854" max="3854" width="13.5703125" style="1" customWidth="1"/>
    <col min="3855" max="3855" width="17.5703125" style="1" customWidth="1"/>
    <col min="3856" max="3867" width="5.140625" style="1" customWidth="1"/>
    <col min="3868" max="4096" width="11.42578125" style="1"/>
    <col min="4097" max="4097" width="7.140625" style="1" customWidth="1"/>
    <col min="4098" max="4100" width="27.28515625" style="1" customWidth="1"/>
    <col min="4101" max="4102" width="29.140625" style="1" customWidth="1"/>
    <col min="4103" max="4103" width="28.140625" style="1" customWidth="1"/>
    <col min="4104" max="4104" width="19.5703125" style="1" customWidth="1"/>
    <col min="4105" max="4105" width="15.28515625" style="1" customWidth="1"/>
    <col min="4106" max="4106" width="13.85546875" style="1" bestFit="1" customWidth="1"/>
    <col min="4107" max="4107" width="13" style="1" customWidth="1"/>
    <col min="4108" max="4108" width="14" style="1" customWidth="1"/>
    <col min="4109" max="4109" width="13.7109375" style="1" customWidth="1"/>
    <col min="4110" max="4110" width="13.5703125" style="1" customWidth="1"/>
    <col min="4111" max="4111" width="17.5703125" style="1" customWidth="1"/>
    <col min="4112" max="4123" width="5.140625" style="1" customWidth="1"/>
    <col min="4124" max="4352" width="11.42578125" style="1"/>
    <col min="4353" max="4353" width="7.140625" style="1" customWidth="1"/>
    <col min="4354" max="4356" width="27.28515625" style="1" customWidth="1"/>
    <col min="4357" max="4358" width="29.140625" style="1" customWidth="1"/>
    <col min="4359" max="4359" width="28.140625" style="1" customWidth="1"/>
    <col min="4360" max="4360" width="19.5703125" style="1" customWidth="1"/>
    <col min="4361" max="4361" width="15.28515625" style="1" customWidth="1"/>
    <col min="4362" max="4362" width="13.85546875" style="1" bestFit="1" customWidth="1"/>
    <col min="4363" max="4363" width="13" style="1" customWidth="1"/>
    <col min="4364" max="4364" width="14" style="1" customWidth="1"/>
    <col min="4365" max="4365" width="13.7109375" style="1" customWidth="1"/>
    <col min="4366" max="4366" width="13.5703125" style="1" customWidth="1"/>
    <col min="4367" max="4367" width="17.5703125" style="1" customWidth="1"/>
    <col min="4368" max="4379" width="5.140625" style="1" customWidth="1"/>
    <col min="4380" max="4608" width="11.42578125" style="1"/>
    <col min="4609" max="4609" width="7.140625" style="1" customWidth="1"/>
    <col min="4610" max="4612" width="27.28515625" style="1" customWidth="1"/>
    <col min="4613" max="4614" width="29.140625" style="1" customWidth="1"/>
    <col min="4615" max="4615" width="28.140625" style="1" customWidth="1"/>
    <col min="4616" max="4616" width="19.5703125" style="1" customWidth="1"/>
    <col min="4617" max="4617" width="15.28515625" style="1" customWidth="1"/>
    <col min="4618" max="4618" width="13.85546875" style="1" bestFit="1" customWidth="1"/>
    <col min="4619" max="4619" width="13" style="1" customWidth="1"/>
    <col min="4620" max="4620" width="14" style="1" customWidth="1"/>
    <col min="4621" max="4621" width="13.7109375" style="1" customWidth="1"/>
    <col min="4622" max="4622" width="13.5703125" style="1" customWidth="1"/>
    <col min="4623" max="4623" width="17.5703125" style="1" customWidth="1"/>
    <col min="4624" max="4635" width="5.140625" style="1" customWidth="1"/>
    <col min="4636" max="4864" width="11.42578125" style="1"/>
    <col min="4865" max="4865" width="7.140625" style="1" customWidth="1"/>
    <col min="4866" max="4868" width="27.28515625" style="1" customWidth="1"/>
    <col min="4869" max="4870" width="29.140625" style="1" customWidth="1"/>
    <col min="4871" max="4871" width="28.140625" style="1" customWidth="1"/>
    <col min="4872" max="4872" width="19.5703125" style="1" customWidth="1"/>
    <col min="4873" max="4873" width="15.28515625" style="1" customWidth="1"/>
    <col min="4874" max="4874" width="13.85546875" style="1" bestFit="1" customWidth="1"/>
    <col min="4875" max="4875" width="13" style="1" customWidth="1"/>
    <col min="4876" max="4876" width="14" style="1" customWidth="1"/>
    <col min="4877" max="4877" width="13.7109375" style="1" customWidth="1"/>
    <col min="4878" max="4878" width="13.5703125" style="1" customWidth="1"/>
    <col min="4879" max="4879" width="17.5703125" style="1" customWidth="1"/>
    <col min="4880" max="4891" width="5.140625" style="1" customWidth="1"/>
    <col min="4892" max="5120" width="11.42578125" style="1"/>
    <col min="5121" max="5121" width="7.140625" style="1" customWidth="1"/>
    <col min="5122" max="5124" width="27.28515625" style="1" customWidth="1"/>
    <col min="5125" max="5126" width="29.140625" style="1" customWidth="1"/>
    <col min="5127" max="5127" width="28.140625" style="1" customWidth="1"/>
    <col min="5128" max="5128" width="19.5703125" style="1" customWidth="1"/>
    <col min="5129" max="5129" width="15.28515625" style="1" customWidth="1"/>
    <col min="5130" max="5130" width="13.85546875" style="1" bestFit="1" customWidth="1"/>
    <col min="5131" max="5131" width="13" style="1" customWidth="1"/>
    <col min="5132" max="5132" width="14" style="1" customWidth="1"/>
    <col min="5133" max="5133" width="13.7109375" style="1" customWidth="1"/>
    <col min="5134" max="5134" width="13.5703125" style="1" customWidth="1"/>
    <col min="5135" max="5135" width="17.5703125" style="1" customWidth="1"/>
    <col min="5136" max="5147" width="5.140625" style="1" customWidth="1"/>
    <col min="5148" max="5376" width="11.42578125" style="1"/>
    <col min="5377" max="5377" width="7.140625" style="1" customWidth="1"/>
    <col min="5378" max="5380" width="27.28515625" style="1" customWidth="1"/>
    <col min="5381" max="5382" width="29.140625" style="1" customWidth="1"/>
    <col min="5383" max="5383" width="28.140625" style="1" customWidth="1"/>
    <col min="5384" max="5384" width="19.5703125" style="1" customWidth="1"/>
    <col min="5385" max="5385" width="15.28515625" style="1" customWidth="1"/>
    <col min="5386" max="5386" width="13.85546875" style="1" bestFit="1" customWidth="1"/>
    <col min="5387" max="5387" width="13" style="1" customWidth="1"/>
    <col min="5388" max="5388" width="14" style="1" customWidth="1"/>
    <col min="5389" max="5389" width="13.7109375" style="1" customWidth="1"/>
    <col min="5390" max="5390" width="13.5703125" style="1" customWidth="1"/>
    <col min="5391" max="5391" width="17.5703125" style="1" customWidth="1"/>
    <col min="5392" max="5403" width="5.140625" style="1" customWidth="1"/>
    <col min="5404" max="5632" width="11.42578125" style="1"/>
    <col min="5633" max="5633" width="7.140625" style="1" customWidth="1"/>
    <col min="5634" max="5636" width="27.28515625" style="1" customWidth="1"/>
    <col min="5637" max="5638" width="29.140625" style="1" customWidth="1"/>
    <col min="5639" max="5639" width="28.140625" style="1" customWidth="1"/>
    <col min="5640" max="5640" width="19.5703125" style="1" customWidth="1"/>
    <col min="5641" max="5641" width="15.28515625" style="1" customWidth="1"/>
    <col min="5642" max="5642" width="13.85546875" style="1" bestFit="1" customWidth="1"/>
    <col min="5643" max="5643" width="13" style="1" customWidth="1"/>
    <col min="5644" max="5644" width="14" style="1" customWidth="1"/>
    <col min="5645" max="5645" width="13.7109375" style="1" customWidth="1"/>
    <col min="5646" max="5646" width="13.5703125" style="1" customWidth="1"/>
    <col min="5647" max="5647" width="17.5703125" style="1" customWidth="1"/>
    <col min="5648" max="5659" width="5.140625" style="1" customWidth="1"/>
    <col min="5660" max="5888" width="11.42578125" style="1"/>
    <col min="5889" max="5889" width="7.140625" style="1" customWidth="1"/>
    <col min="5890" max="5892" width="27.28515625" style="1" customWidth="1"/>
    <col min="5893" max="5894" width="29.140625" style="1" customWidth="1"/>
    <col min="5895" max="5895" width="28.140625" style="1" customWidth="1"/>
    <col min="5896" max="5896" width="19.5703125" style="1" customWidth="1"/>
    <col min="5897" max="5897" width="15.28515625" style="1" customWidth="1"/>
    <col min="5898" max="5898" width="13.85546875" style="1" bestFit="1" customWidth="1"/>
    <col min="5899" max="5899" width="13" style="1" customWidth="1"/>
    <col min="5900" max="5900" width="14" style="1" customWidth="1"/>
    <col min="5901" max="5901" width="13.7109375" style="1" customWidth="1"/>
    <col min="5902" max="5902" width="13.5703125" style="1" customWidth="1"/>
    <col min="5903" max="5903" width="17.5703125" style="1" customWidth="1"/>
    <col min="5904" max="5915" width="5.140625" style="1" customWidth="1"/>
    <col min="5916" max="6144" width="11.42578125" style="1"/>
    <col min="6145" max="6145" width="7.140625" style="1" customWidth="1"/>
    <col min="6146" max="6148" width="27.28515625" style="1" customWidth="1"/>
    <col min="6149" max="6150" width="29.140625" style="1" customWidth="1"/>
    <col min="6151" max="6151" width="28.140625" style="1" customWidth="1"/>
    <col min="6152" max="6152" width="19.5703125" style="1" customWidth="1"/>
    <col min="6153" max="6153" width="15.28515625" style="1" customWidth="1"/>
    <col min="6154" max="6154" width="13.85546875" style="1" bestFit="1" customWidth="1"/>
    <col min="6155" max="6155" width="13" style="1" customWidth="1"/>
    <col min="6156" max="6156" width="14" style="1" customWidth="1"/>
    <col min="6157" max="6157" width="13.7109375" style="1" customWidth="1"/>
    <col min="6158" max="6158" width="13.5703125" style="1" customWidth="1"/>
    <col min="6159" max="6159" width="17.5703125" style="1" customWidth="1"/>
    <col min="6160" max="6171" width="5.140625" style="1" customWidth="1"/>
    <col min="6172" max="6400" width="11.42578125" style="1"/>
    <col min="6401" max="6401" width="7.140625" style="1" customWidth="1"/>
    <col min="6402" max="6404" width="27.28515625" style="1" customWidth="1"/>
    <col min="6405" max="6406" width="29.140625" style="1" customWidth="1"/>
    <col min="6407" max="6407" width="28.140625" style="1" customWidth="1"/>
    <col min="6408" max="6408" width="19.5703125" style="1" customWidth="1"/>
    <col min="6409" max="6409" width="15.28515625" style="1" customWidth="1"/>
    <col min="6410" max="6410" width="13.85546875" style="1" bestFit="1" customWidth="1"/>
    <col min="6411" max="6411" width="13" style="1" customWidth="1"/>
    <col min="6412" max="6412" width="14" style="1" customWidth="1"/>
    <col min="6413" max="6413" width="13.7109375" style="1" customWidth="1"/>
    <col min="6414" max="6414" width="13.5703125" style="1" customWidth="1"/>
    <col min="6415" max="6415" width="17.5703125" style="1" customWidth="1"/>
    <col min="6416" max="6427" width="5.140625" style="1" customWidth="1"/>
    <col min="6428" max="6656" width="11.42578125" style="1"/>
    <col min="6657" max="6657" width="7.140625" style="1" customWidth="1"/>
    <col min="6658" max="6660" width="27.28515625" style="1" customWidth="1"/>
    <col min="6661" max="6662" width="29.140625" style="1" customWidth="1"/>
    <col min="6663" max="6663" width="28.140625" style="1" customWidth="1"/>
    <col min="6664" max="6664" width="19.5703125" style="1" customWidth="1"/>
    <col min="6665" max="6665" width="15.28515625" style="1" customWidth="1"/>
    <col min="6666" max="6666" width="13.85546875" style="1" bestFit="1" customWidth="1"/>
    <col min="6667" max="6667" width="13" style="1" customWidth="1"/>
    <col min="6668" max="6668" width="14" style="1" customWidth="1"/>
    <col min="6669" max="6669" width="13.7109375" style="1" customWidth="1"/>
    <col min="6670" max="6670" width="13.5703125" style="1" customWidth="1"/>
    <col min="6671" max="6671" width="17.5703125" style="1" customWidth="1"/>
    <col min="6672" max="6683" width="5.140625" style="1" customWidth="1"/>
    <col min="6684" max="6912" width="11.42578125" style="1"/>
    <col min="6913" max="6913" width="7.140625" style="1" customWidth="1"/>
    <col min="6914" max="6916" width="27.28515625" style="1" customWidth="1"/>
    <col min="6917" max="6918" width="29.140625" style="1" customWidth="1"/>
    <col min="6919" max="6919" width="28.140625" style="1" customWidth="1"/>
    <col min="6920" max="6920" width="19.5703125" style="1" customWidth="1"/>
    <col min="6921" max="6921" width="15.28515625" style="1" customWidth="1"/>
    <col min="6922" max="6922" width="13.85546875" style="1" bestFit="1" customWidth="1"/>
    <col min="6923" max="6923" width="13" style="1" customWidth="1"/>
    <col min="6924" max="6924" width="14" style="1" customWidth="1"/>
    <col min="6925" max="6925" width="13.7109375" style="1" customWidth="1"/>
    <col min="6926" max="6926" width="13.5703125" style="1" customWidth="1"/>
    <col min="6927" max="6927" width="17.5703125" style="1" customWidth="1"/>
    <col min="6928" max="6939" width="5.140625" style="1" customWidth="1"/>
    <col min="6940" max="7168" width="11.42578125" style="1"/>
    <col min="7169" max="7169" width="7.140625" style="1" customWidth="1"/>
    <col min="7170" max="7172" width="27.28515625" style="1" customWidth="1"/>
    <col min="7173" max="7174" width="29.140625" style="1" customWidth="1"/>
    <col min="7175" max="7175" width="28.140625" style="1" customWidth="1"/>
    <col min="7176" max="7176" width="19.5703125" style="1" customWidth="1"/>
    <col min="7177" max="7177" width="15.28515625" style="1" customWidth="1"/>
    <col min="7178" max="7178" width="13.85546875" style="1" bestFit="1" customWidth="1"/>
    <col min="7179" max="7179" width="13" style="1" customWidth="1"/>
    <col min="7180" max="7180" width="14" style="1" customWidth="1"/>
    <col min="7181" max="7181" width="13.7109375" style="1" customWidth="1"/>
    <col min="7182" max="7182" width="13.5703125" style="1" customWidth="1"/>
    <col min="7183" max="7183" width="17.5703125" style="1" customWidth="1"/>
    <col min="7184" max="7195" width="5.140625" style="1" customWidth="1"/>
    <col min="7196" max="7424" width="11.42578125" style="1"/>
    <col min="7425" max="7425" width="7.140625" style="1" customWidth="1"/>
    <col min="7426" max="7428" width="27.28515625" style="1" customWidth="1"/>
    <col min="7429" max="7430" width="29.140625" style="1" customWidth="1"/>
    <col min="7431" max="7431" width="28.140625" style="1" customWidth="1"/>
    <col min="7432" max="7432" width="19.5703125" style="1" customWidth="1"/>
    <col min="7433" max="7433" width="15.28515625" style="1" customWidth="1"/>
    <col min="7434" max="7434" width="13.85546875" style="1" bestFit="1" customWidth="1"/>
    <col min="7435" max="7435" width="13" style="1" customWidth="1"/>
    <col min="7436" max="7436" width="14" style="1" customWidth="1"/>
    <col min="7437" max="7437" width="13.7109375" style="1" customWidth="1"/>
    <col min="7438" max="7438" width="13.5703125" style="1" customWidth="1"/>
    <col min="7439" max="7439" width="17.5703125" style="1" customWidth="1"/>
    <col min="7440" max="7451" width="5.140625" style="1" customWidth="1"/>
    <col min="7452" max="7680" width="11.42578125" style="1"/>
    <col min="7681" max="7681" width="7.140625" style="1" customWidth="1"/>
    <col min="7682" max="7684" width="27.28515625" style="1" customWidth="1"/>
    <col min="7685" max="7686" width="29.140625" style="1" customWidth="1"/>
    <col min="7687" max="7687" width="28.140625" style="1" customWidth="1"/>
    <col min="7688" max="7688" width="19.5703125" style="1" customWidth="1"/>
    <col min="7689" max="7689" width="15.28515625" style="1" customWidth="1"/>
    <col min="7690" max="7690" width="13.85546875" style="1" bestFit="1" customWidth="1"/>
    <col min="7691" max="7691" width="13" style="1" customWidth="1"/>
    <col min="7692" max="7692" width="14" style="1" customWidth="1"/>
    <col min="7693" max="7693" width="13.7109375" style="1" customWidth="1"/>
    <col min="7694" max="7694" width="13.5703125" style="1" customWidth="1"/>
    <col min="7695" max="7695" width="17.5703125" style="1" customWidth="1"/>
    <col min="7696" max="7707" width="5.140625" style="1" customWidth="1"/>
    <col min="7708" max="7936" width="11.42578125" style="1"/>
    <col min="7937" max="7937" width="7.140625" style="1" customWidth="1"/>
    <col min="7938" max="7940" width="27.28515625" style="1" customWidth="1"/>
    <col min="7941" max="7942" width="29.140625" style="1" customWidth="1"/>
    <col min="7943" max="7943" width="28.140625" style="1" customWidth="1"/>
    <col min="7944" max="7944" width="19.5703125" style="1" customWidth="1"/>
    <col min="7945" max="7945" width="15.28515625" style="1" customWidth="1"/>
    <col min="7946" max="7946" width="13.85546875" style="1" bestFit="1" customWidth="1"/>
    <col min="7947" max="7947" width="13" style="1" customWidth="1"/>
    <col min="7948" max="7948" width="14" style="1" customWidth="1"/>
    <col min="7949" max="7949" width="13.7109375" style="1" customWidth="1"/>
    <col min="7950" max="7950" width="13.5703125" style="1" customWidth="1"/>
    <col min="7951" max="7951" width="17.5703125" style="1" customWidth="1"/>
    <col min="7952" max="7963" width="5.140625" style="1" customWidth="1"/>
    <col min="7964" max="8192" width="11.42578125" style="1"/>
    <col min="8193" max="8193" width="7.140625" style="1" customWidth="1"/>
    <col min="8194" max="8196" width="27.28515625" style="1" customWidth="1"/>
    <col min="8197" max="8198" width="29.140625" style="1" customWidth="1"/>
    <col min="8199" max="8199" width="28.140625" style="1" customWidth="1"/>
    <col min="8200" max="8200" width="19.5703125" style="1" customWidth="1"/>
    <col min="8201" max="8201" width="15.28515625" style="1" customWidth="1"/>
    <col min="8202" max="8202" width="13.85546875" style="1" bestFit="1" customWidth="1"/>
    <col min="8203" max="8203" width="13" style="1" customWidth="1"/>
    <col min="8204" max="8204" width="14" style="1" customWidth="1"/>
    <col min="8205" max="8205" width="13.7109375" style="1" customWidth="1"/>
    <col min="8206" max="8206" width="13.5703125" style="1" customWidth="1"/>
    <col min="8207" max="8207" width="17.5703125" style="1" customWidth="1"/>
    <col min="8208" max="8219" width="5.140625" style="1" customWidth="1"/>
    <col min="8220" max="8448" width="11.42578125" style="1"/>
    <col min="8449" max="8449" width="7.140625" style="1" customWidth="1"/>
    <col min="8450" max="8452" width="27.28515625" style="1" customWidth="1"/>
    <col min="8453" max="8454" width="29.140625" style="1" customWidth="1"/>
    <col min="8455" max="8455" width="28.140625" style="1" customWidth="1"/>
    <col min="8456" max="8456" width="19.5703125" style="1" customWidth="1"/>
    <col min="8457" max="8457" width="15.28515625" style="1" customWidth="1"/>
    <col min="8458" max="8458" width="13.85546875" style="1" bestFit="1" customWidth="1"/>
    <col min="8459" max="8459" width="13" style="1" customWidth="1"/>
    <col min="8460" max="8460" width="14" style="1" customWidth="1"/>
    <col min="8461" max="8461" width="13.7109375" style="1" customWidth="1"/>
    <col min="8462" max="8462" width="13.5703125" style="1" customWidth="1"/>
    <col min="8463" max="8463" width="17.5703125" style="1" customWidth="1"/>
    <col min="8464" max="8475" width="5.140625" style="1" customWidth="1"/>
    <col min="8476" max="8704" width="11.42578125" style="1"/>
    <col min="8705" max="8705" width="7.140625" style="1" customWidth="1"/>
    <col min="8706" max="8708" width="27.28515625" style="1" customWidth="1"/>
    <col min="8709" max="8710" width="29.140625" style="1" customWidth="1"/>
    <col min="8711" max="8711" width="28.140625" style="1" customWidth="1"/>
    <col min="8712" max="8712" width="19.5703125" style="1" customWidth="1"/>
    <col min="8713" max="8713" width="15.28515625" style="1" customWidth="1"/>
    <col min="8714" max="8714" width="13.85546875" style="1" bestFit="1" customWidth="1"/>
    <col min="8715" max="8715" width="13" style="1" customWidth="1"/>
    <col min="8716" max="8716" width="14" style="1" customWidth="1"/>
    <col min="8717" max="8717" width="13.7109375" style="1" customWidth="1"/>
    <col min="8718" max="8718" width="13.5703125" style="1" customWidth="1"/>
    <col min="8719" max="8719" width="17.5703125" style="1" customWidth="1"/>
    <col min="8720" max="8731" width="5.140625" style="1" customWidth="1"/>
    <col min="8732" max="8960" width="11.42578125" style="1"/>
    <col min="8961" max="8961" width="7.140625" style="1" customWidth="1"/>
    <col min="8962" max="8964" width="27.28515625" style="1" customWidth="1"/>
    <col min="8965" max="8966" width="29.140625" style="1" customWidth="1"/>
    <col min="8967" max="8967" width="28.140625" style="1" customWidth="1"/>
    <col min="8968" max="8968" width="19.5703125" style="1" customWidth="1"/>
    <col min="8969" max="8969" width="15.28515625" style="1" customWidth="1"/>
    <col min="8970" max="8970" width="13.85546875" style="1" bestFit="1" customWidth="1"/>
    <col min="8971" max="8971" width="13" style="1" customWidth="1"/>
    <col min="8972" max="8972" width="14" style="1" customWidth="1"/>
    <col min="8973" max="8973" width="13.7109375" style="1" customWidth="1"/>
    <col min="8974" max="8974" width="13.5703125" style="1" customWidth="1"/>
    <col min="8975" max="8975" width="17.5703125" style="1" customWidth="1"/>
    <col min="8976" max="8987" width="5.140625" style="1" customWidth="1"/>
    <col min="8988" max="9216" width="11.42578125" style="1"/>
    <col min="9217" max="9217" width="7.140625" style="1" customWidth="1"/>
    <col min="9218" max="9220" width="27.28515625" style="1" customWidth="1"/>
    <col min="9221" max="9222" width="29.140625" style="1" customWidth="1"/>
    <col min="9223" max="9223" width="28.140625" style="1" customWidth="1"/>
    <col min="9224" max="9224" width="19.5703125" style="1" customWidth="1"/>
    <col min="9225" max="9225" width="15.28515625" style="1" customWidth="1"/>
    <col min="9226" max="9226" width="13.85546875" style="1" bestFit="1" customWidth="1"/>
    <col min="9227" max="9227" width="13" style="1" customWidth="1"/>
    <col min="9228" max="9228" width="14" style="1" customWidth="1"/>
    <col min="9229" max="9229" width="13.7109375" style="1" customWidth="1"/>
    <col min="9230" max="9230" width="13.5703125" style="1" customWidth="1"/>
    <col min="9231" max="9231" width="17.5703125" style="1" customWidth="1"/>
    <col min="9232" max="9243" width="5.140625" style="1" customWidth="1"/>
    <col min="9244" max="9472" width="11.42578125" style="1"/>
    <col min="9473" max="9473" width="7.140625" style="1" customWidth="1"/>
    <col min="9474" max="9476" width="27.28515625" style="1" customWidth="1"/>
    <col min="9477" max="9478" width="29.140625" style="1" customWidth="1"/>
    <col min="9479" max="9479" width="28.140625" style="1" customWidth="1"/>
    <col min="9480" max="9480" width="19.5703125" style="1" customWidth="1"/>
    <col min="9481" max="9481" width="15.28515625" style="1" customWidth="1"/>
    <col min="9482" max="9482" width="13.85546875" style="1" bestFit="1" customWidth="1"/>
    <col min="9483" max="9483" width="13" style="1" customWidth="1"/>
    <col min="9484" max="9484" width="14" style="1" customWidth="1"/>
    <col min="9485" max="9485" width="13.7109375" style="1" customWidth="1"/>
    <col min="9486" max="9486" width="13.5703125" style="1" customWidth="1"/>
    <col min="9487" max="9487" width="17.5703125" style="1" customWidth="1"/>
    <col min="9488" max="9499" width="5.140625" style="1" customWidth="1"/>
    <col min="9500" max="9728" width="11.42578125" style="1"/>
    <col min="9729" max="9729" width="7.140625" style="1" customWidth="1"/>
    <col min="9730" max="9732" width="27.28515625" style="1" customWidth="1"/>
    <col min="9733" max="9734" width="29.140625" style="1" customWidth="1"/>
    <col min="9735" max="9735" width="28.140625" style="1" customWidth="1"/>
    <col min="9736" max="9736" width="19.5703125" style="1" customWidth="1"/>
    <col min="9737" max="9737" width="15.28515625" style="1" customWidth="1"/>
    <col min="9738" max="9738" width="13.85546875" style="1" bestFit="1" customWidth="1"/>
    <col min="9739" max="9739" width="13" style="1" customWidth="1"/>
    <col min="9740" max="9740" width="14" style="1" customWidth="1"/>
    <col min="9741" max="9741" width="13.7109375" style="1" customWidth="1"/>
    <col min="9742" max="9742" width="13.5703125" style="1" customWidth="1"/>
    <col min="9743" max="9743" width="17.5703125" style="1" customWidth="1"/>
    <col min="9744" max="9755" width="5.140625" style="1" customWidth="1"/>
    <col min="9756" max="9984" width="11.42578125" style="1"/>
    <col min="9985" max="9985" width="7.140625" style="1" customWidth="1"/>
    <col min="9986" max="9988" width="27.28515625" style="1" customWidth="1"/>
    <col min="9989" max="9990" width="29.140625" style="1" customWidth="1"/>
    <col min="9991" max="9991" width="28.140625" style="1" customWidth="1"/>
    <col min="9992" max="9992" width="19.5703125" style="1" customWidth="1"/>
    <col min="9993" max="9993" width="15.28515625" style="1" customWidth="1"/>
    <col min="9994" max="9994" width="13.85546875" style="1" bestFit="1" customWidth="1"/>
    <col min="9995" max="9995" width="13" style="1" customWidth="1"/>
    <col min="9996" max="9996" width="14" style="1" customWidth="1"/>
    <col min="9997" max="9997" width="13.7109375" style="1" customWidth="1"/>
    <col min="9998" max="9998" width="13.5703125" style="1" customWidth="1"/>
    <col min="9999" max="9999" width="17.5703125" style="1" customWidth="1"/>
    <col min="10000" max="10011" width="5.140625" style="1" customWidth="1"/>
    <col min="10012" max="10240" width="11.42578125" style="1"/>
    <col min="10241" max="10241" width="7.140625" style="1" customWidth="1"/>
    <col min="10242" max="10244" width="27.28515625" style="1" customWidth="1"/>
    <col min="10245" max="10246" width="29.140625" style="1" customWidth="1"/>
    <col min="10247" max="10247" width="28.140625" style="1" customWidth="1"/>
    <col min="10248" max="10248" width="19.5703125" style="1" customWidth="1"/>
    <col min="10249" max="10249" width="15.28515625" style="1" customWidth="1"/>
    <col min="10250" max="10250" width="13.85546875" style="1" bestFit="1" customWidth="1"/>
    <col min="10251" max="10251" width="13" style="1" customWidth="1"/>
    <col min="10252" max="10252" width="14" style="1" customWidth="1"/>
    <col min="10253" max="10253" width="13.7109375" style="1" customWidth="1"/>
    <col min="10254" max="10254" width="13.5703125" style="1" customWidth="1"/>
    <col min="10255" max="10255" width="17.5703125" style="1" customWidth="1"/>
    <col min="10256" max="10267" width="5.140625" style="1" customWidth="1"/>
    <col min="10268" max="10496" width="11.42578125" style="1"/>
    <col min="10497" max="10497" width="7.140625" style="1" customWidth="1"/>
    <col min="10498" max="10500" width="27.28515625" style="1" customWidth="1"/>
    <col min="10501" max="10502" width="29.140625" style="1" customWidth="1"/>
    <col min="10503" max="10503" width="28.140625" style="1" customWidth="1"/>
    <col min="10504" max="10504" width="19.5703125" style="1" customWidth="1"/>
    <col min="10505" max="10505" width="15.28515625" style="1" customWidth="1"/>
    <col min="10506" max="10506" width="13.85546875" style="1" bestFit="1" customWidth="1"/>
    <col min="10507" max="10507" width="13" style="1" customWidth="1"/>
    <col min="10508" max="10508" width="14" style="1" customWidth="1"/>
    <col min="10509" max="10509" width="13.7109375" style="1" customWidth="1"/>
    <col min="10510" max="10510" width="13.5703125" style="1" customWidth="1"/>
    <col min="10511" max="10511" width="17.5703125" style="1" customWidth="1"/>
    <col min="10512" max="10523" width="5.140625" style="1" customWidth="1"/>
    <col min="10524" max="10752" width="11.42578125" style="1"/>
    <col min="10753" max="10753" width="7.140625" style="1" customWidth="1"/>
    <col min="10754" max="10756" width="27.28515625" style="1" customWidth="1"/>
    <col min="10757" max="10758" width="29.140625" style="1" customWidth="1"/>
    <col min="10759" max="10759" width="28.140625" style="1" customWidth="1"/>
    <col min="10760" max="10760" width="19.5703125" style="1" customWidth="1"/>
    <col min="10761" max="10761" width="15.28515625" style="1" customWidth="1"/>
    <col min="10762" max="10762" width="13.85546875" style="1" bestFit="1" customWidth="1"/>
    <col min="10763" max="10763" width="13" style="1" customWidth="1"/>
    <col min="10764" max="10764" width="14" style="1" customWidth="1"/>
    <col min="10765" max="10765" width="13.7109375" style="1" customWidth="1"/>
    <col min="10766" max="10766" width="13.5703125" style="1" customWidth="1"/>
    <col min="10767" max="10767" width="17.5703125" style="1" customWidth="1"/>
    <col min="10768" max="10779" width="5.140625" style="1" customWidth="1"/>
    <col min="10780" max="11008" width="11.42578125" style="1"/>
    <col min="11009" max="11009" width="7.140625" style="1" customWidth="1"/>
    <col min="11010" max="11012" width="27.28515625" style="1" customWidth="1"/>
    <col min="11013" max="11014" width="29.140625" style="1" customWidth="1"/>
    <col min="11015" max="11015" width="28.140625" style="1" customWidth="1"/>
    <col min="11016" max="11016" width="19.5703125" style="1" customWidth="1"/>
    <col min="11017" max="11017" width="15.28515625" style="1" customWidth="1"/>
    <col min="11018" max="11018" width="13.85546875" style="1" bestFit="1" customWidth="1"/>
    <col min="11019" max="11019" width="13" style="1" customWidth="1"/>
    <col min="11020" max="11020" width="14" style="1" customWidth="1"/>
    <col min="11021" max="11021" width="13.7109375" style="1" customWidth="1"/>
    <col min="11022" max="11022" width="13.5703125" style="1" customWidth="1"/>
    <col min="11023" max="11023" width="17.5703125" style="1" customWidth="1"/>
    <col min="11024" max="11035" width="5.140625" style="1" customWidth="1"/>
    <col min="11036" max="11264" width="11.42578125" style="1"/>
    <col min="11265" max="11265" width="7.140625" style="1" customWidth="1"/>
    <col min="11266" max="11268" width="27.28515625" style="1" customWidth="1"/>
    <col min="11269" max="11270" width="29.140625" style="1" customWidth="1"/>
    <col min="11271" max="11271" width="28.140625" style="1" customWidth="1"/>
    <col min="11272" max="11272" width="19.5703125" style="1" customWidth="1"/>
    <col min="11273" max="11273" width="15.28515625" style="1" customWidth="1"/>
    <col min="11274" max="11274" width="13.85546875" style="1" bestFit="1" customWidth="1"/>
    <col min="11275" max="11275" width="13" style="1" customWidth="1"/>
    <col min="11276" max="11276" width="14" style="1" customWidth="1"/>
    <col min="11277" max="11277" width="13.7109375" style="1" customWidth="1"/>
    <col min="11278" max="11278" width="13.5703125" style="1" customWidth="1"/>
    <col min="11279" max="11279" width="17.5703125" style="1" customWidth="1"/>
    <col min="11280" max="11291" width="5.140625" style="1" customWidth="1"/>
    <col min="11292" max="11520" width="11.42578125" style="1"/>
    <col min="11521" max="11521" width="7.140625" style="1" customWidth="1"/>
    <col min="11522" max="11524" width="27.28515625" style="1" customWidth="1"/>
    <col min="11525" max="11526" width="29.140625" style="1" customWidth="1"/>
    <col min="11527" max="11527" width="28.140625" style="1" customWidth="1"/>
    <col min="11528" max="11528" width="19.5703125" style="1" customWidth="1"/>
    <col min="11529" max="11529" width="15.28515625" style="1" customWidth="1"/>
    <col min="11530" max="11530" width="13.85546875" style="1" bestFit="1" customWidth="1"/>
    <col min="11531" max="11531" width="13" style="1" customWidth="1"/>
    <col min="11532" max="11532" width="14" style="1" customWidth="1"/>
    <col min="11533" max="11533" width="13.7109375" style="1" customWidth="1"/>
    <col min="11534" max="11534" width="13.5703125" style="1" customWidth="1"/>
    <col min="11535" max="11535" width="17.5703125" style="1" customWidth="1"/>
    <col min="11536" max="11547" width="5.140625" style="1" customWidth="1"/>
    <col min="11548" max="11776" width="11.42578125" style="1"/>
    <col min="11777" max="11777" width="7.140625" style="1" customWidth="1"/>
    <col min="11778" max="11780" width="27.28515625" style="1" customWidth="1"/>
    <col min="11781" max="11782" width="29.140625" style="1" customWidth="1"/>
    <col min="11783" max="11783" width="28.140625" style="1" customWidth="1"/>
    <col min="11784" max="11784" width="19.5703125" style="1" customWidth="1"/>
    <col min="11785" max="11785" width="15.28515625" style="1" customWidth="1"/>
    <col min="11786" max="11786" width="13.85546875" style="1" bestFit="1" customWidth="1"/>
    <col min="11787" max="11787" width="13" style="1" customWidth="1"/>
    <col min="11788" max="11788" width="14" style="1" customWidth="1"/>
    <col min="11789" max="11789" width="13.7109375" style="1" customWidth="1"/>
    <col min="11790" max="11790" width="13.5703125" style="1" customWidth="1"/>
    <col min="11791" max="11791" width="17.5703125" style="1" customWidth="1"/>
    <col min="11792" max="11803" width="5.140625" style="1" customWidth="1"/>
    <col min="11804" max="12032" width="11.42578125" style="1"/>
    <col min="12033" max="12033" width="7.140625" style="1" customWidth="1"/>
    <col min="12034" max="12036" width="27.28515625" style="1" customWidth="1"/>
    <col min="12037" max="12038" width="29.140625" style="1" customWidth="1"/>
    <col min="12039" max="12039" width="28.140625" style="1" customWidth="1"/>
    <col min="12040" max="12040" width="19.5703125" style="1" customWidth="1"/>
    <col min="12041" max="12041" width="15.28515625" style="1" customWidth="1"/>
    <col min="12042" max="12042" width="13.85546875" style="1" bestFit="1" customWidth="1"/>
    <col min="12043" max="12043" width="13" style="1" customWidth="1"/>
    <col min="12044" max="12044" width="14" style="1" customWidth="1"/>
    <col min="12045" max="12045" width="13.7109375" style="1" customWidth="1"/>
    <col min="12046" max="12046" width="13.5703125" style="1" customWidth="1"/>
    <col min="12047" max="12047" width="17.5703125" style="1" customWidth="1"/>
    <col min="12048" max="12059" width="5.140625" style="1" customWidth="1"/>
    <col min="12060" max="12288" width="11.42578125" style="1"/>
    <col min="12289" max="12289" width="7.140625" style="1" customWidth="1"/>
    <col min="12290" max="12292" width="27.28515625" style="1" customWidth="1"/>
    <col min="12293" max="12294" width="29.140625" style="1" customWidth="1"/>
    <col min="12295" max="12295" width="28.140625" style="1" customWidth="1"/>
    <col min="12296" max="12296" width="19.5703125" style="1" customWidth="1"/>
    <col min="12297" max="12297" width="15.28515625" style="1" customWidth="1"/>
    <col min="12298" max="12298" width="13.85546875" style="1" bestFit="1" customWidth="1"/>
    <col min="12299" max="12299" width="13" style="1" customWidth="1"/>
    <col min="12300" max="12300" width="14" style="1" customWidth="1"/>
    <col min="12301" max="12301" width="13.7109375" style="1" customWidth="1"/>
    <col min="12302" max="12302" width="13.5703125" style="1" customWidth="1"/>
    <col min="12303" max="12303" width="17.5703125" style="1" customWidth="1"/>
    <col min="12304" max="12315" width="5.140625" style="1" customWidth="1"/>
    <col min="12316" max="12544" width="11.42578125" style="1"/>
    <col min="12545" max="12545" width="7.140625" style="1" customWidth="1"/>
    <col min="12546" max="12548" width="27.28515625" style="1" customWidth="1"/>
    <col min="12549" max="12550" width="29.140625" style="1" customWidth="1"/>
    <col min="12551" max="12551" width="28.140625" style="1" customWidth="1"/>
    <col min="12552" max="12552" width="19.5703125" style="1" customWidth="1"/>
    <col min="12553" max="12553" width="15.28515625" style="1" customWidth="1"/>
    <col min="12554" max="12554" width="13.85546875" style="1" bestFit="1" customWidth="1"/>
    <col min="12555" max="12555" width="13" style="1" customWidth="1"/>
    <col min="12556" max="12556" width="14" style="1" customWidth="1"/>
    <col min="12557" max="12557" width="13.7109375" style="1" customWidth="1"/>
    <col min="12558" max="12558" width="13.5703125" style="1" customWidth="1"/>
    <col min="12559" max="12559" width="17.5703125" style="1" customWidth="1"/>
    <col min="12560" max="12571" width="5.140625" style="1" customWidth="1"/>
    <col min="12572" max="12800" width="11.42578125" style="1"/>
    <col min="12801" max="12801" width="7.140625" style="1" customWidth="1"/>
    <col min="12802" max="12804" width="27.28515625" style="1" customWidth="1"/>
    <col min="12805" max="12806" width="29.140625" style="1" customWidth="1"/>
    <col min="12807" max="12807" width="28.140625" style="1" customWidth="1"/>
    <col min="12808" max="12808" width="19.5703125" style="1" customWidth="1"/>
    <col min="12809" max="12809" width="15.28515625" style="1" customWidth="1"/>
    <col min="12810" max="12810" width="13.85546875" style="1" bestFit="1" customWidth="1"/>
    <col min="12811" max="12811" width="13" style="1" customWidth="1"/>
    <col min="12812" max="12812" width="14" style="1" customWidth="1"/>
    <col min="12813" max="12813" width="13.7109375" style="1" customWidth="1"/>
    <col min="12814" max="12814" width="13.5703125" style="1" customWidth="1"/>
    <col min="12815" max="12815" width="17.5703125" style="1" customWidth="1"/>
    <col min="12816" max="12827" width="5.140625" style="1" customWidth="1"/>
    <col min="12828" max="13056" width="11.42578125" style="1"/>
    <col min="13057" max="13057" width="7.140625" style="1" customWidth="1"/>
    <col min="13058" max="13060" width="27.28515625" style="1" customWidth="1"/>
    <col min="13061" max="13062" width="29.140625" style="1" customWidth="1"/>
    <col min="13063" max="13063" width="28.140625" style="1" customWidth="1"/>
    <col min="13064" max="13064" width="19.5703125" style="1" customWidth="1"/>
    <col min="13065" max="13065" width="15.28515625" style="1" customWidth="1"/>
    <col min="13066" max="13066" width="13.85546875" style="1" bestFit="1" customWidth="1"/>
    <col min="13067" max="13067" width="13" style="1" customWidth="1"/>
    <col min="13068" max="13068" width="14" style="1" customWidth="1"/>
    <col min="13069" max="13069" width="13.7109375" style="1" customWidth="1"/>
    <col min="13070" max="13070" width="13.5703125" style="1" customWidth="1"/>
    <col min="13071" max="13071" width="17.5703125" style="1" customWidth="1"/>
    <col min="13072" max="13083" width="5.140625" style="1" customWidth="1"/>
    <col min="13084" max="13312" width="11.42578125" style="1"/>
    <col min="13313" max="13313" width="7.140625" style="1" customWidth="1"/>
    <col min="13314" max="13316" width="27.28515625" style="1" customWidth="1"/>
    <col min="13317" max="13318" width="29.140625" style="1" customWidth="1"/>
    <col min="13319" max="13319" width="28.140625" style="1" customWidth="1"/>
    <col min="13320" max="13320" width="19.5703125" style="1" customWidth="1"/>
    <col min="13321" max="13321" width="15.28515625" style="1" customWidth="1"/>
    <col min="13322" max="13322" width="13.85546875" style="1" bestFit="1" customWidth="1"/>
    <col min="13323" max="13323" width="13" style="1" customWidth="1"/>
    <col min="13324" max="13324" width="14" style="1" customWidth="1"/>
    <col min="13325" max="13325" width="13.7109375" style="1" customWidth="1"/>
    <col min="13326" max="13326" width="13.5703125" style="1" customWidth="1"/>
    <col min="13327" max="13327" width="17.5703125" style="1" customWidth="1"/>
    <col min="13328" max="13339" width="5.140625" style="1" customWidth="1"/>
    <col min="13340" max="13568" width="11.42578125" style="1"/>
    <col min="13569" max="13569" width="7.140625" style="1" customWidth="1"/>
    <col min="13570" max="13572" width="27.28515625" style="1" customWidth="1"/>
    <col min="13573" max="13574" width="29.140625" style="1" customWidth="1"/>
    <col min="13575" max="13575" width="28.140625" style="1" customWidth="1"/>
    <col min="13576" max="13576" width="19.5703125" style="1" customWidth="1"/>
    <col min="13577" max="13577" width="15.28515625" style="1" customWidth="1"/>
    <col min="13578" max="13578" width="13.85546875" style="1" bestFit="1" customWidth="1"/>
    <col min="13579" max="13579" width="13" style="1" customWidth="1"/>
    <col min="13580" max="13580" width="14" style="1" customWidth="1"/>
    <col min="13581" max="13581" width="13.7109375" style="1" customWidth="1"/>
    <col min="13582" max="13582" width="13.5703125" style="1" customWidth="1"/>
    <col min="13583" max="13583" width="17.5703125" style="1" customWidth="1"/>
    <col min="13584" max="13595" width="5.140625" style="1" customWidth="1"/>
    <col min="13596" max="13824" width="11.42578125" style="1"/>
    <col min="13825" max="13825" width="7.140625" style="1" customWidth="1"/>
    <col min="13826" max="13828" width="27.28515625" style="1" customWidth="1"/>
    <col min="13829" max="13830" width="29.140625" style="1" customWidth="1"/>
    <col min="13831" max="13831" width="28.140625" style="1" customWidth="1"/>
    <col min="13832" max="13832" width="19.5703125" style="1" customWidth="1"/>
    <col min="13833" max="13833" width="15.28515625" style="1" customWidth="1"/>
    <col min="13834" max="13834" width="13.85546875" style="1" bestFit="1" customWidth="1"/>
    <col min="13835" max="13835" width="13" style="1" customWidth="1"/>
    <col min="13836" max="13836" width="14" style="1" customWidth="1"/>
    <col min="13837" max="13837" width="13.7109375" style="1" customWidth="1"/>
    <col min="13838" max="13838" width="13.5703125" style="1" customWidth="1"/>
    <col min="13839" max="13839" width="17.5703125" style="1" customWidth="1"/>
    <col min="13840" max="13851" width="5.140625" style="1" customWidth="1"/>
    <col min="13852" max="14080" width="11.42578125" style="1"/>
    <col min="14081" max="14081" width="7.140625" style="1" customWidth="1"/>
    <col min="14082" max="14084" width="27.28515625" style="1" customWidth="1"/>
    <col min="14085" max="14086" width="29.140625" style="1" customWidth="1"/>
    <col min="14087" max="14087" width="28.140625" style="1" customWidth="1"/>
    <col min="14088" max="14088" width="19.5703125" style="1" customWidth="1"/>
    <col min="14089" max="14089" width="15.28515625" style="1" customWidth="1"/>
    <col min="14090" max="14090" width="13.85546875" style="1" bestFit="1" customWidth="1"/>
    <col min="14091" max="14091" width="13" style="1" customWidth="1"/>
    <col min="14092" max="14092" width="14" style="1" customWidth="1"/>
    <col min="14093" max="14093" width="13.7109375" style="1" customWidth="1"/>
    <col min="14094" max="14094" width="13.5703125" style="1" customWidth="1"/>
    <col min="14095" max="14095" width="17.5703125" style="1" customWidth="1"/>
    <col min="14096" max="14107" width="5.140625" style="1" customWidth="1"/>
    <col min="14108" max="14336" width="11.42578125" style="1"/>
    <col min="14337" max="14337" width="7.140625" style="1" customWidth="1"/>
    <col min="14338" max="14340" width="27.28515625" style="1" customWidth="1"/>
    <col min="14341" max="14342" width="29.140625" style="1" customWidth="1"/>
    <col min="14343" max="14343" width="28.140625" style="1" customWidth="1"/>
    <col min="14344" max="14344" width="19.5703125" style="1" customWidth="1"/>
    <col min="14345" max="14345" width="15.28515625" style="1" customWidth="1"/>
    <col min="14346" max="14346" width="13.85546875" style="1" bestFit="1" customWidth="1"/>
    <col min="14347" max="14347" width="13" style="1" customWidth="1"/>
    <col min="14348" max="14348" width="14" style="1" customWidth="1"/>
    <col min="14349" max="14349" width="13.7109375" style="1" customWidth="1"/>
    <col min="14350" max="14350" width="13.5703125" style="1" customWidth="1"/>
    <col min="14351" max="14351" width="17.5703125" style="1" customWidth="1"/>
    <col min="14352" max="14363" width="5.140625" style="1" customWidth="1"/>
    <col min="14364" max="14592" width="11.42578125" style="1"/>
    <col min="14593" max="14593" width="7.140625" style="1" customWidth="1"/>
    <col min="14594" max="14596" width="27.28515625" style="1" customWidth="1"/>
    <col min="14597" max="14598" width="29.140625" style="1" customWidth="1"/>
    <col min="14599" max="14599" width="28.140625" style="1" customWidth="1"/>
    <col min="14600" max="14600" width="19.5703125" style="1" customWidth="1"/>
    <col min="14601" max="14601" width="15.28515625" style="1" customWidth="1"/>
    <col min="14602" max="14602" width="13.85546875" style="1" bestFit="1" customWidth="1"/>
    <col min="14603" max="14603" width="13" style="1" customWidth="1"/>
    <col min="14604" max="14604" width="14" style="1" customWidth="1"/>
    <col min="14605" max="14605" width="13.7109375" style="1" customWidth="1"/>
    <col min="14606" max="14606" width="13.5703125" style="1" customWidth="1"/>
    <col min="14607" max="14607" width="17.5703125" style="1" customWidth="1"/>
    <col min="14608" max="14619" width="5.140625" style="1" customWidth="1"/>
    <col min="14620" max="14848" width="11.42578125" style="1"/>
    <col min="14849" max="14849" width="7.140625" style="1" customWidth="1"/>
    <col min="14850" max="14852" width="27.28515625" style="1" customWidth="1"/>
    <col min="14853" max="14854" width="29.140625" style="1" customWidth="1"/>
    <col min="14855" max="14855" width="28.140625" style="1" customWidth="1"/>
    <col min="14856" max="14856" width="19.5703125" style="1" customWidth="1"/>
    <col min="14857" max="14857" width="15.28515625" style="1" customWidth="1"/>
    <col min="14858" max="14858" width="13.85546875" style="1" bestFit="1" customWidth="1"/>
    <col min="14859" max="14859" width="13" style="1" customWidth="1"/>
    <col min="14860" max="14860" width="14" style="1" customWidth="1"/>
    <col min="14861" max="14861" width="13.7109375" style="1" customWidth="1"/>
    <col min="14862" max="14862" width="13.5703125" style="1" customWidth="1"/>
    <col min="14863" max="14863" width="17.5703125" style="1" customWidth="1"/>
    <col min="14864" max="14875" width="5.140625" style="1" customWidth="1"/>
    <col min="14876" max="15104" width="11.42578125" style="1"/>
    <col min="15105" max="15105" width="7.140625" style="1" customWidth="1"/>
    <col min="15106" max="15108" width="27.28515625" style="1" customWidth="1"/>
    <col min="15109" max="15110" width="29.140625" style="1" customWidth="1"/>
    <col min="15111" max="15111" width="28.140625" style="1" customWidth="1"/>
    <col min="15112" max="15112" width="19.5703125" style="1" customWidth="1"/>
    <col min="15113" max="15113" width="15.28515625" style="1" customWidth="1"/>
    <col min="15114" max="15114" width="13.85546875" style="1" bestFit="1" customWidth="1"/>
    <col min="15115" max="15115" width="13" style="1" customWidth="1"/>
    <col min="15116" max="15116" width="14" style="1" customWidth="1"/>
    <col min="15117" max="15117" width="13.7109375" style="1" customWidth="1"/>
    <col min="15118" max="15118" width="13.5703125" style="1" customWidth="1"/>
    <col min="15119" max="15119" width="17.5703125" style="1" customWidth="1"/>
    <col min="15120" max="15131" width="5.140625" style="1" customWidth="1"/>
    <col min="15132" max="15360" width="11.42578125" style="1"/>
    <col min="15361" max="15361" width="7.140625" style="1" customWidth="1"/>
    <col min="15362" max="15364" width="27.28515625" style="1" customWidth="1"/>
    <col min="15365" max="15366" width="29.140625" style="1" customWidth="1"/>
    <col min="15367" max="15367" width="28.140625" style="1" customWidth="1"/>
    <col min="15368" max="15368" width="19.5703125" style="1" customWidth="1"/>
    <col min="15369" max="15369" width="15.28515625" style="1" customWidth="1"/>
    <col min="15370" max="15370" width="13.85546875" style="1" bestFit="1" customWidth="1"/>
    <col min="15371" max="15371" width="13" style="1" customWidth="1"/>
    <col min="15372" max="15372" width="14" style="1" customWidth="1"/>
    <col min="15373" max="15373" width="13.7109375" style="1" customWidth="1"/>
    <col min="15374" max="15374" width="13.5703125" style="1" customWidth="1"/>
    <col min="15375" max="15375" width="17.5703125" style="1" customWidth="1"/>
    <col min="15376" max="15387" width="5.140625" style="1" customWidth="1"/>
    <col min="15388" max="15616" width="11.42578125" style="1"/>
    <col min="15617" max="15617" width="7.140625" style="1" customWidth="1"/>
    <col min="15618" max="15620" width="27.28515625" style="1" customWidth="1"/>
    <col min="15621" max="15622" width="29.140625" style="1" customWidth="1"/>
    <col min="15623" max="15623" width="28.140625" style="1" customWidth="1"/>
    <col min="15624" max="15624" width="19.5703125" style="1" customWidth="1"/>
    <col min="15625" max="15625" width="15.28515625" style="1" customWidth="1"/>
    <col min="15626" max="15626" width="13.85546875" style="1" bestFit="1" customWidth="1"/>
    <col min="15627" max="15627" width="13" style="1" customWidth="1"/>
    <col min="15628" max="15628" width="14" style="1" customWidth="1"/>
    <col min="15629" max="15629" width="13.7109375" style="1" customWidth="1"/>
    <col min="15630" max="15630" width="13.5703125" style="1" customWidth="1"/>
    <col min="15631" max="15631" width="17.5703125" style="1" customWidth="1"/>
    <col min="15632" max="15643" width="5.140625" style="1" customWidth="1"/>
    <col min="15644" max="15872" width="11.42578125" style="1"/>
    <col min="15873" max="15873" width="7.140625" style="1" customWidth="1"/>
    <col min="15874" max="15876" width="27.28515625" style="1" customWidth="1"/>
    <col min="15877" max="15878" width="29.140625" style="1" customWidth="1"/>
    <col min="15879" max="15879" width="28.140625" style="1" customWidth="1"/>
    <col min="15880" max="15880" width="19.5703125" style="1" customWidth="1"/>
    <col min="15881" max="15881" width="15.28515625" style="1" customWidth="1"/>
    <col min="15882" max="15882" width="13.85546875" style="1" bestFit="1" customWidth="1"/>
    <col min="15883" max="15883" width="13" style="1" customWidth="1"/>
    <col min="15884" max="15884" width="14" style="1" customWidth="1"/>
    <col min="15885" max="15885" width="13.7109375" style="1" customWidth="1"/>
    <col min="15886" max="15886" width="13.5703125" style="1" customWidth="1"/>
    <col min="15887" max="15887" width="17.5703125" style="1" customWidth="1"/>
    <col min="15888" max="15899" width="5.140625" style="1" customWidth="1"/>
    <col min="15900" max="16128" width="11.42578125" style="1"/>
    <col min="16129" max="16129" width="7.140625" style="1" customWidth="1"/>
    <col min="16130" max="16132" width="27.28515625" style="1" customWidth="1"/>
    <col min="16133" max="16134" width="29.140625" style="1" customWidth="1"/>
    <col min="16135" max="16135" width="28.140625" style="1" customWidth="1"/>
    <col min="16136" max="16136" width="19.5703125" style="1" customWidth="1"/>
    <col min="16137" max="16137" width="15.28515625" style="1" customWidth="1"/>
    <col min="16138" max="16138" width="13.85546875" style="1" bestFit="1" customWidth="1"/>
    <col min="16139" max="16139" width="13" style="1" customWidth="1"/>
    <col min="16140" max="16140" width="14" style="1" customWidth="1"/>
    <col min="16141" max="16141" width="13.7109375" style="1" customWidth="1"/>
    <col min="16142" max="16142" width="13.5703125" style="1" customWidth="1"/>
    <col min="16143" max="16143" width="17.5703125" style="1" customWidth="1"/>
    <col min="16144" max="16155" width="5.140625" style="1" customWidth="1"/>
    <col min="16156" max="16384" width="11.42578125" style="1"/>
  </cols>
  <sheetData>
    <row r="1" spans="1:27" x14ac:dyDescent="0.2">
      <c r="C1" s="109"/>
      <c r="D1" s="108" t="s">
        <v>236</v>
      </c>
      <c r="E1" s="107"/>
    </row>
    <row r="2" spans="1:27" x14ac:dyDescent="0.2">
      <c r="C2" s="105"/>
      <c r="D2" s="106" t="s">
        <v>235</v>
      </c>
      <c r="E2" s="103"/>
    </row>
    <row r="3" spans="1:27" ht="13.5" thickBot="1" x14ac:dyDescent="0.25">
      <c r="C3" s="105"/>
      <c r="D3" s="104" t="s">
        <v>234</v>
      </c>
      <c r="E3" s="103"/>
    </row>
    <row r="4" spans="1:27" ht="16.5" thickBot="1" x14ac:dyDescent="0.25">
      <c r="C4" s="102"/>
      <c r="D4" s="101" t="s">
        <v>233</v>
      </c>
      <c r="E4" s="100"/>
    </row>
    <row r="6" spans="1:27" ht="20.25" customHeight="1" x14ac:dyDescent="0.2">
      <c r="A6" s="99" t="s">
        <v>232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</row>
    <row r="7" spans="1:27" ht="18" customHeight="1" x14ac:dyDescent="0.2">
      <c r="B7" s="98" t="s">
        <v>231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ht="18" customHeight="1" x14ac:dyDescent="0.2">
      <c r="B8" s="97" t="s">
        <v>230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s="2" customFormat="1" ht="20.25" customHeight="1" x14ac:dyDescent="0.2">
      <c r="A9" s="96" t="s">
        <v>229</v>
      </c>
      <c r="B9" s="85" t="s">
        <v>228</v>
      </c>
      <c r="C9" s="95" t="s">
        <v>227</v>
      </c>
      <c r="D9" s="95" t="s">
        <v>226</v>
      </c>
      <c r="E9" s="85" t="s">
        <v>225</v>
      </c>
      <c r="F9" s="85" t="s">
        <v>224</v>
      </c>
      <c r="G9" s="85" t="s">
        <v>223</v>
      </c>
      <c r="H9" s="85" t="s">
        <v>222</v>
      </c>
      <c r="I9" s="85" t="s">
        <v>221</v>
      </c>
      <c r="J9" s="94" t="s">
        <v>220</v>
      </c>
      <c r="K9" s="93"/>
      <c r="L9" s="93"/>
      <c r="M9" s="93"/>
      <c r="N9" s="93"/>
      <c r="O9" s="92"/>
      <c r="P9" s="91" t="s">
        <v>219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89"/>
    </row>
    <row r="10" spans="1:27" s="2" customFormat="1" ht="25.5" x14ac:dyDescent="0.2">
      <c r="A10" s="88"/>
      <c r="B10" s="85"/>
      <c r="C10" s="87"/>
      <c r="D10" s="86"/>
      <c r="E10" s="85"/>
      <c r="F10" s="85"/>
      <c r="G10" s="85"/>
      <c r="H10" s="85"/>
      <c r="I10" s="85"/>
      <c r="J10" s="84" t="s">
        <v>218</v>
      </c>
      <c r="K10" s="84" t="s">
        <v>217</v>
      </c>
      <c r="L10" s="84" t="s">
        <v>216</v>
      </c>
      <c r="M10" s="84" t="s">
        <v>215</v>
      </c>
      <c r="N10" s="84" t="s">
        <v>214</v>
      </c>
      <c r="O10" s="84" t="s">
        <v>213</v>
      </c>
      <c r="P10" s="84" t="s">
        <v>212</v>
      </c>
      <c r="Q10" s="84" t="s">
        <v>211</v>
      </c>
      <c r="R10" s="84" t="s">
        <v>210</v>
      </c>
      <c r="S10" s="84" t="s">
        <v>208</v>
      </c>
      <c r="T10" s="84" t="s">
        <v>210</v>
      </c>
      <c r="U10" s="84" t="s">
        <v>209</v>
      </c>
      <c r="V10" s="83" t="s">
        <v>209</v>
      </c>
      <c r="W10" s="83" t="s">
        <v>208</v>
      </c>
      <c r="X10" s="83" t="s">
        <v>207</v>
      </c>
      <c r="Y10" s="83" t="s">
        <v>206</v>
      </c>
      <c r="Z10" s="83" t="s">
        <v>205</v>
      </c>
      <c r="AA10" s="83" t="s">
        <v>204</v>
      </c>
    </row>
    <row r="11" spans="1:27" s="2" customFormat="1" ht="38.25" x14ac:dyDescent="0.2">
      <c r="A11" s="30" t="s">
        <v>203</v>
      </c>
      <c r="B11" s="30" t="s">
        <v>202</v>
      </c>
      <c r="C11" s="31" t="s">
        <v>201</v>
      </c>
      <c r="D11" s="30" t="s">
        <v>200</v>
      </c>
      <c r="E11" s="31" t="s">
        <v>199</v>
      </c>
      <c r="F11" s="31" t="s">
        <v>198</v>
      </c>
      <c r="G11" s="31" t="s">
        <v>197</v>
      </c>
      <c r="H11" s="31" t="s">
        <v>16</v>
      </c>
      <c r="I11" s="82">
        <v>2220000</v>
      </c>
      <c r="J11" s="82">
        <v>2220000</v>
      </c>
      <c r="K11" s="82"/>
      <c r="L11" s="82"/>
      <c r="M11" s="82"/>
      <c r="N11" s="82"/>
      <c r="O11" s="69"/>
      <c r="P11" s="30"/>
      <c r="Q11" s="25"/>
      <c r="R11" s="25"/>
      <c r="S11" s="25"/>
      <c r="T11" s="30"/>
      <c r="U11" s="30"/>
      <c r="V11" s="25"/>
      <c r="W11" s="25"/>
      <c r="X11" s="25"/>
      <c r="Y11" s="25"/>
      <c r="Z11" s="30"/>
      <c r="AA11" s="30"/>
    </row>
    <row r="12" spans="1:27" s="2" customFormat="1" ht="41.25" customHeight="1" x14ac:dyDescent="0.2">
      <c r="A12" s="30" t="s">
        <v>196</v>
      </c>
      <c r="B12" s="31"/>
      <c r="C12" s="31" t="s">
        <v>195</v>
      </c>
      <c r="D12" s="31" t="s">
        <v>194</v>
      </c>
      <c r="E12" s="31" t="s">
        <v>193</v>
      </c>
      <c r="F12" s="31" t="s">
        <v>192</v>
      </c>
      <c r="G12" s="31" t="s">
        <v>191</v>
      </c>
      <c r="H12" s="31" t="s">
        <v>190</v>
      </c>
      <c r="I12" s="82"/>
      <c r="J12" s="82">
        <v>69000</v>
      </c>
      <c r="K12" s="82">
        <v>69000</v>
      </c>
      <c r="L12" s="82"/>
      <c r="M12" s="82"/>
      <c r="N12" s="82"/>
      <c r="O12" s="69"/>
      <c r="P12" s="69"/>
      <c r="Q12" s="69"/>
      <c r="R12" s="25"/>
      <c r="S12" s="69"/>
      <c r="T12" s="69"/>
      <c r="U12" s="69"/>
      <c r="V12" s="30"/>
      <c r="W12" s="25"/>
      <c r="X12" s="69"/>
      <c r="Y12" s="69"/>
      <c r="Z12" s="30"/>
      <c r="AA12" s="69"/>
    </row>
    <row r="13" spans="1:27" s="2" customFormat="1" ht="51" x14ac:dyDescent="0.2">
      <c r="A13" s="30" t="s">
        <v>189</v>
      </c>
      <c r="B13" s="67"/>
      <c r="C13" s="31" t="s">
        <v>188</v>
      </c>
      <c r="D13" s="31" t="s">
        <v>187</v>
      </c>
      <c r="E13" s="31" t="s">
        <v>186</v>
      </c>
      <c r="F13" s="31" t="s">
        <v>185</v>
      </c>
      <c r="G13" s="31" t="s">
        <v>184</v>
      </c>
      <c r="H13" s="31" t="s">
        <v>16</v>
      </c>
      <c r="I13" s="68">
        <f>(110000+500000)*12</f>
        <v>7320000</v>
      </c>
      <c r="J13" s="68">
        <f>110000*10</f>
        <v>1100000</v>
      </c>
      <c r="K13" s="68">
        <f>I13-J13</f>
        <v>6220000</v>
      </c>
      <c r="L13" s="68"/>
      <c r="M13" s="68"/>
      <c r="N13" s="68"/>
      <c r="O13" s="67"/>
      <c r="P13" s="67"/>
      <c r="Q13" s="67"/>
      <c r="R13" s="67"/>
      <c r="S13" s="66"/>
      <c r="T13" s="67"/>
      <c r="U13" s="67"/>
      <c r="V13" s="67"/>
      <c r="W13" s="67"/>
      <c r="X13" s="66"/>
      <c r="Y13" s="67"/>
      <c r="Z13" s="67"/>
      <c r="AA13" s="67"/>
    </row>
    <row r="14" spans="1:27" s="2" customFormat="1" x14ac:dyDescent="0.2">
      <c r="A14" s="69"/>
      <c r="B14" s="67"/>
      <c r="C14" s="67"/>
      <c r="D14" s="67"/>
      <c r="E14" s="67"/>
      <c r="F14" s="67"/>
      <c r="G14" s="67"/>
      <c r="H14" s="67"/>
      <c r="I14" s="68"/>
      <c r="J14" s="68"/>
      <c r="K14" s="68"/>
      <c r="L14" s="68"/>
      <c r="M14" s="68"/>
      <c r="N14" s="68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s="2" customFormat="1" ht="51" x14ac:dyDescent="0.2">
      <c r="A15" s="30" t="s">
        <v>183</v>
      </c>
      <c r="B15" s="31" t="s">
        <v>182</v>
      </c>
      <c r="C15" s="31" t="s">
        <v>181</v>
      </c>
      <c r="D15" s="31" t="s">
        <v>180</v>
      </c>
      <c r="F15" s="67"/>
      <c r="G15" s="67"/>
      <c r="H15" s="67"/>
      <c r="I15" s="68"/>
      <c r="J15" s="68"/>
      <c r="K15" s="68"/>
      <c r="L15" s="68"/>
      <c r="M15" s="68"/>
      <c r="N15" s="68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2" customFormat="1" ht="51" x14ac:dyDescent="0.2">
      <c r="A16" s="30"/>
      <c r="B16" s="31"/>
      <c r="C16" s="31" t="s">
        <v>179</v>
      </c>
      <c r="D16" s="31"/>
      <c r="E16" s="81" t="s">
        <v>178</v>
      </c>
      <c r="F16" s="31" t="s">
        <v>177</v>
      </c>
      <c r="G16" s="31" t="s">
        <v>176</v>
      </c>
      <c r="H16" s="31" t="s">
        <v>164</v>
      </c>
      <c r="I16" s="68">
        <v>113366352</v>
      </c>
      <c r="J16" s="68"/>
      <c r="K16" s="68">
        <v>113366352</v>
      </c>
      <c r="L16" s="68"/>
      <c r="M16" s="68"/>
      <c r="N16" s="68"/>
      <c r="O16" s="67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27" s="2" customFormat="1" ht="59.25" customHeight="1" x14ac:dyDescent="0.2">
      <c r="A17" s="69"/>
      <c r="B17" s="67"/>
      <c r="C17" s="31" t="s">
        <v>175</v>
      </c>
      <c r="D17" s="67"/>
      <c r="E17" s="81" t="s">
        <v>174</v>
      </c>
      <c r="F17" s="28" t="s">
        <v>173</v>
      </c>
      <c r="G17" s="31" t="s">
        <v>172</v>
      </c>
      <c r="H17" s="31" t="s">
        <v>164</v>
      </c>
      <c r="I17" s="68">
        <v>95391318</v>
      </c>
      <c r="J17" s="68"/>
      <c r="K17" s="50">
        <v>95391318</v>
      </c>
      <c r="L17" s="68"/>
      <c r="M17" s="68"/>
      <c r="N17" s="68"/>
      <c r="O17" s="67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1:27" s="2" customFormat="1" ht="49.5" customHeight="1" x14ac:dyDescent="0.2">
      <c r="A18" s="69"/>
      <c r="B18" s="67"/>
      <c r="C18" s="31" t="s">
        <v>171</v>
      </c>
      <c r="D18" s="67"/>
      <c r="E18" s="81" t="s">
        <v>170</v>
      </c>
      <c r="F18" s="31" t="s">
        <v>169</v>
      </c>
      <c r="G18" s="31" t="s">
        <v>168</v>
      </c>
      <c r="H18" s="31" t="s">
        <v>164</v>
      </c>
      <c r="I18" s="68">
        <v>65940160</v>
      </c>
      <c r="J18" s="68"/>
      <c r="K18" s="68">
        <v>65940160</v>
      </c>
      <c r="L18" s="68"/>
      <c r="M18" s="68"/>
      <c r="N18" s="68"/>
      <c r="O18" s="67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1:27" s="2" customFormat="1" ht="38.25" x14ac:dyDescent="0.2">
      <c r="A19" s="69"/>
      <c r="B19" s="67"/>
      <c r="C19" s="67"/>
      <c r="D19" s="67"/>
      <c r="E19" s="81" t="s">
        <v>167</v>
      </c>
      <c r="F19" s="31" t="s">
        <v>166</v>
      </c>
      <c r="G19" s="31" t="s">
        <v>165</v>
      </c>
      <c r="H19" s="31" t="s">
        <v>164</v>
      </c>
      <c r="I19" s="68">
        <v>42322170</v>
      </c>
      <c r="J19" s="68"/>
      <c r="K19" s="68">
        <v>42322170</v>
      </c>
      <c r="L19" s="68"/>
      <c r="M19" s="68"/>
      <c r="N19" s="68"/>
      <c r="O19" s="67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s="2" customFormat="1" ht="51" x14ac:dyDescent="0.2">
      <c r="A20" s="69"/>
      <c r="B20" s="67"/>
      <c r="C20" s="67"/>
      <c r="D20" s="67"/>
      <c r="E20" s="81" t="s">
        <v>163</v>
      </c>
      <c r="F20" s="31" t="s">
        <v>162</v>
      </c>
      <c r="G20" s="31" t="s">
        <v>161</v>
      </c>
      <c r="H20" s="31" t="s">
        <v>160</v>
      </c>
      <c r="I20" s="50">
        <f>1600000*11</f>
        <v>17600000</v>
      </c>
      <c r="J20" s="50">
        <v>17600000</v>
      </c>
      <c r="K20" s="50" t="s">
        <v>159</v>
      </c>
      <c r="L20" s="68"/>
      <c r="M20" s="68"/>
      <c r="N20" s="68"/>
      <c r="O20" s="67"/>
      <c r="P20" s="67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s="2" customFormat="1" ht="38.25" x14ac:dyDescent="0.2">
      <c r="A21" s="69"/>
      <c r="B21" s="67"/>
      <c r="C21" s="67"/>
      <c r="D21" s="67"/>
      <c r="E21" s="81" t="s">
        <v>158</v>
      </c>
      <c r="F21" s="31"/>
      <c r="G21" s="31"/>
      <c r="H21" s="31" t="s">
        <v>157</v>
      </c>
      <c r="I21" s="50">
        <v>5000000</v>
      </c>
      <c r="J21" s="50"/>
      <c r="K21" s="50">
        <v>5000000</v>
      </c>
      <c r="L21" s="68"/>
      <c r="M21" s="68"/>
      <c r="N21" s="68"/>
      <c r="O21" s="67"/>
      <c r="P21" s="67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</row>
    <row r="22" spans="1:27" s="2" customFormat="1" ht="51" x14ac:dyDescent="0.2">
      <c r="A22" s="30" t="s">
        <v>156</v>
      </c>
      <c r="B22" s="31" t="s">
        <v>155</v>
      </c>
      <c r="C22" s="31" t="s">
        <v>154</v>
      </c>
      <c r="D22" s="31" t="s">
        <v>153</v>
      </c>
      <c r="E22" s="32" t="s">
        <v>152</v>
      </c>
      <c r="F22" s="31" t="s">
        <v>151</v>
      </c>
      <c r="G22" s="31" t="s">
        <v>150</v>
      </c>
      <c r="H22" s="31" t="s">
        <v>16</v>
      </c>
      <c r="I22" s="75">
        <v>40000000</v>
      </c>
      <c r="J22" s="75"/>
      <c r="K22" s="75">
        <v>40000000</v>
      </c>
      <c r="L22" s="68"/>
      <c r="M22" s="68"/>
      <c r="N22" s="68"/>
      <c r="O22" s="67"/>
      <c r="P22" s="67"/>
      <c r="Q22" s="67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27" s="2" customFormat="1" ht="51" x14ac:dyDescent="0.2">
      <c r="A23" s="69"/>
      <c r="B23" s="67"/>
      <c r="C23" s="31"/>
      <c r="D23" s="67"/>
      <c r="E23" s="67" t="s">
        <v>149</v>
      </c>
      <c r="F23" s="67" t="s">
        <v>148</v>
      </c>
      <c r="G23" s="67" t="s">
        <v>147</v>
      </c>
      <c r="H23" s="31" t="s">
        <v>16</v>
      </c>
      <c r="I23" s="68">
        <v>500000</v>
      </c>
      <c r="J23" s="68">
        <v>500000</v>
      </c>
      <c r="K23" s="68"/>
      <c r="L23" s="68"/>
      <c r="M23" s="68"/>
      <c r="N23" s="68"/>
      <c r="O23" s="67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27" s="2" customFormat="1" ht="76.5" x14ac:dyDescent="0.2">
      <c r="A24" s="30" t="s">
        <v>146</v>
      </c>
      <c r="B24" s="31" t="s">
        <v>145</v>
      </c>
      <c r="C24" s="31" t="s">
        <v>144</v>
      </c>
      <c r="D24" s="28" t="s">
        <v>143</v>
      </c>
      <c r="E24" s="32" t="s">
        <v>142</v>
      </c>
      <c r="F24" s="28" t="s">
        <v>141</v>
      </c>
      <c r="G24" s="28" t="s">
        <v>140</v>
      </c>
      <c r="H24" s="31" t="s">
        <v>16</v>
      </c>
      <c r="I24" s="50">
        <v>30000000</v>
      </c>
      <c r="J24" s="50">
        <v>30000000</v>
      </c>
      <c r="K24" s="68"/>
      <c r="L24" s="68"/>
      <c r="M24" s="68"/>
      <c r="N24" s="68"/>
      <c r="O24" s="67"/>
      <c r="P24" s="66"/>
      <c r="Q24" s="66"/>
      <c r="R24" s="66"/>
      <c r="S24" s="66"/>
      <c r="T24" s="66"/>
      <c r="U24" s="66"/>
      <c r="V24" s="66"/>
      <c r="W24" s="67"/>
      <c r="X24" s="67"/>
      <c r="Y24" s="67"/>
      <c r="Z24" s="67"/>
      <c r="AA24" s="67"/>
    </row>
    <row r="25" spans="1:27" s="2" customFormat="1" ht="63.75" x14ac:dyDescent="0.2">
      <c r="A25" s="30" t="s">
        <v>139</v>
      </c>
      <c r="B25" s="31" t="s">
        <v>138</v>
      </c>
      <c r="C25" s="31" t="s">
        <v>137</v>
      </c>
      <c r="D25" s="31" t="s">
        <v>136</v>
      </c>
      <c r="E25" s="31" t="s">
        <v>135</v>
      </c>
      <c r="F25" s="32" t="s">
        <v>134</v>
      </c>
      <c r="G25" s="32" t="s">
        <v>133</v>
      </c>
      <c r="H25" s="31" t="s">
        <v>16</v>
      </c>
      <c r="I25" s="68">
        <v>10000000</v>
      </c>
      <c r="J25" s="68"/>
      <c r="K25" s="68">
        <v>10000000</v>
      </c>
      <c r="L25" s="68"/>
      <c r="M25" s="68"/>
      <c r="N25" s="68"/>
      <c r="O25" s="67"/>
      <c r="P25" s="66"/>
      <c r="Q25" s="66"/>
      <c r="R25" s="66"/>
      <c r="S25" s="66"/>
      <c r="T25" s="67"/>
      <c r="U25" s="67"/>
      <c r="V25" s="67"/>
      <c r="W25" s="67"/>
      <c r="X25" s="67"/>
      <c r="Y25" s="67"/>
      <c r="Z25" s="67"/>
      <c r="AA25" s="67"/>
    </row>
    <row r="26" spans="1:27" s="2" customFormat="1" ht="38.25" x14ac:dyDescent="0.2">
      <c r="A26" s="69"/>
      <c r="B26" s="67"/>
      <c r="C26" s="31"/>
      <c r="D26" s="67"/>
      <c r="E26" s="31" t="s">
        <v>132</v>
      </c>
      <c r="F26" s="31" t="s">
        <v>131</v>
      </c>
      <c r="G26" s="31" t="s">
        <v>130</v>
      </c>
      <c r="H26" s="31" t="s">
        <v>16</v>
      </c>
      <c r="I26" s="68">
        <v>280000000</v>
      </c>
      <c r="J26" s="68"/>
      <c r="K26" s="68"/>
      <c r="L26" s="68"/>
      <c r="M26" s="68"/>
      <c r="N26" s="50" t="s">
        <v>129</v>
      </c>
      <c r="O26" s="67"/>
      <c r="P26" s="66"/>
      <c r="Q26" s="66"/>
      <c r="R26" s="66"/>
      <c r="S26" s="66"/>
      <c r="T26" s="66"/>
      <c r="U26" s="66"/>
      <c r="V26" s="67"/>
      <c r="W26" s="67"/>
      <c r="X26" s="67"/>
      <c r="Y26" s="67"/>
      <c r="Z26" s="67"/>
      <c r="AA26" s="67"/>
    </row>
    <row r="27" spans="1:27" s="2" customFormat="1" x14ac:dyDescent="0.2">
      <c r="A27" s="79"/>
      <c r="B27" s="76"/>
      <c r="C27" s="46"/>
      <c r="D27" s="76"/>
      <c r="E27" s="76"/>
      <c r="F27" s="76"/>
      <c r="G27" s="76"/>
      <c r="H27" s="76"/>
      <c r="I27" s="77"/>
      <c r="J27" s="77"/>
      <c r="K27" s="77"/>
      <c r="L27" s="77"/>
      <c r="M27" s="77"/>
      <c r="N27" s="77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s="2" customFormat="1" ht="114.75" x14ac:dyDescent="0.2">
      <c r="A28" s="69" t="s">
        <v>128</v>
      </c>
      <c r="B28" s="67" t="s">
        <v>127</v>
      </c>
      <c r="C28" s="31" t="s">
        <v>126</v>
      </c>
      <c r="D28" s="71" t="s">
        <v>125</v>
      </c>
      <c r="E28" s="71" t="s">
        <v>124</v>
      </c>
      <c r="F28" s="71" t="s">
        <v>123</v>
      </c>
      <c r="G28" s="71" t="s">
        <v>122</v>
      </c>
      <c r="H28" s="80" t="s">
        <v>121</v>
      </c>
      <c r="I28" s="75">
        <v>12000000</v>
      </c>
      <c r="J28" s="68">
        <v>6000000</v>
      </c>
      <c r="K28" s="68">
        <v>6000000</v>
      </c>
      <c r="L28" s="68"/>
      <c r="M28" s="68"/>
      <c r="N28" s="68"/>
      <c r="O28" s="67"/>
      <c r="P28" s="66"/>
      <c r="Q28" s="66"/>
      <c r="R28" s="66"/>
      <c r="S28" s="67"/>
      <c r="T28" s="67"/>
      <c r="U28" s="67"/>
      <c r="V28" s="67"/>
      <c r="W28" s="67"/>
      <c r="X28" s="67"/>
      <c r="Y28" s="67"/>
      <c r="Z28" s="67"/>
      <c r="AA28" s="67"/>
    </row>
    <row r="29" spans="1:27" s="2" customFormat="1" ht="51" x14ac:dyDescent="0.2">
      <c r="A29" s="69"/>
      <c r="B29" s="67"/>
      <c r="C29" s="31"/>
      <c r="D29" s="67"/>
      <c r="E29" s="67" t="s">
        <v>120</v>
      </c>
      <c r="F29" s="67" t="s">
        <v>119</v>
      </c>
      <c r="G29" s="67" t="s">
        <v>118</v>
      </c>
      <c r="H29" s="67" t="s">
        <v>117</v>
      </c>
      <c r="I29" s="68">
        <v>10000000</v>
      </c>
      <c r="J29" s="68">
        <v>5000000</v>
      </c>
      <c r="K29" s="68"/>
      <c r="L29" s="68">
        <v>5000000</v>
      </c>
      <c r="M29" s="68"/>
      <c r="N29" s="68"/>
      <c r="O29" s="67"/>
      <c r="P29" s="67"/>
      <c r="Q29" s="67"/>
      <c r="R29" s="67"/>
      <c r="S29" s="67"/>
      <c r="T29" s="67"/>
      <c r="U29" s="66"/>
      <c r="V29" s="67"/>
      <c r="W29" s="67"/>
      <c r="X29" s="67"/>
      <c r="Y29" s="67"/>
      <c r="Z29" s="67"/>
      <c r="AA29" s="66"/>
    </row>
    <row r="30" spans="1:27" s="2" customFormat="1" ht="63.75" x14ac:dyDescent="0.2">
      <c r="A30" s="69"/>
      <c r="B30" s="67"/>
      <c r="C30" s="31"/>
      <c r="D30" s="67"/>
      <c r="E30" s="67" t="s">
        <v>116</v>
      </c>
      <c r="F30" s="67" t="s">
        <v>115</v>
      </c>
      <c r="G30" s="67" t="s">
        <v>114</v>
      </c>
      <c r="H30" s="31" t="s">
        <v>106</v>
      </c>
      <c r="I30" s="68">
        <v>6000000</v>
      </c>
      <c r="J30" s="68"/>
      <c r="K30" s="50"/>
      <c r="L30" s="68">
        <v>6000000</v>
      </c>
      <c r="M30" s="68"/>
      <c r="N30" s="68"/>
      <c r="O30" s="67"/>
      <c r="P30" s="66"/>
      <c r="Q30" s="66"/>
      <c r="R30" s="66"/>
      <c r="S30" s="66"/>
      <c r="T30" s="67"/>
      <c r="U30" s="67"/>
      <c r="V30" s="67"/>
      <c r="W30" s="67"/>
      <c r="X30" s="67"/>
      <c r="Y30" s="67"/>
      <c r="Z30" s="67"/>
      <c r="AA30" s="67"/>
    </row>
    <row r="31" spans="1:27" s="2" customFormat="1" ht="38.25" x14ac:dyDescent="0.2">
      <c r="A31" s="69"/>
      <c r="B31" s="67"/>
      <c r="C31" s="31"/>
      <c r="D31" s="67"/>
      <c r="E31" s="31" t="s">
        <v>113</v>
      </c>
      <c r="F31" s="67"/>
      <c r="G31" s="31" t="s">
        <v>112</v>
      </c>
      <c r="H31" s="31" t="s">
        <v>106</v>
      </c>
      <c r="I31" s="68">
        <v>5000000</v>
      </c>
      <c r="J31" s="68"/>
      <c r="K31" s="50">
        <v>5000000</v>
      </c>
      <c r="L31" s="68"/>
      <c r="M31" s="68"/>
      <c r="N31" s="68"/>
      <c r="O31" s="67"/>
      <c r="P31" s="66"/>
      <c r="Q31" s="66"/>
      <c r="R31" s="66"/>
      <c r="S31" s="66"/>
      <c r="T31" s="67"/>
      <c r="U31" s="67"/>
      <c r="V31" s="67"/>
      <c r="W31" s="67"/>
      <c r="X31" s="67"/>
      <c r="Y31" s="67"/>
      <c r="Z31" s="67"/>
      <c r="AA31" s="67"/>
    </row>
    <row r="32" spans="1:27" s="2" customFormat="1" ht="63.75" x14ac:dyDescent="0.2">
      <c r="A32" s="69"/>
      <c r="B32" s="67"/>
      <c r="C32" s="31"/>
      <c r="D32" s="67"/>
      <c r="E32" s="67" t="s">
        <v>111</v>
      </c>
      <c r="F32" s="67" t="s">
        <v>110</v>
      </c>
      <c r="G32" s="67" t="s">
        <v>109</v>
      </c>
      <c r="H32" s="31" t="s">
        <v>106</v>
      </c>
      <c r="I32" s="68">
        <v>2500000</v>
      </c>
      <c r="J32" s="68">
        <v>2500000</v>
      </c>
      <c r="K32" s="68"/>
      <c r="L32" s="68"/>
      <c r="M32" s="68"/>
      <c r="N32" s="68"/>
      <c r="O32" s="67"/>
      <c r="P32" s="67"/>
      <c r="Q32" s="67"/>
      <c r="R32" s="67"/>
      <c r="S32" s="67"/>
      <c r="T32" s="66"/>
      <c r="U32" s="66"/>
      <c r="V32" s="66"/>
      <c r="W32" s="66"/>
      <c r="X32" s="66"/>
      <c r="Y32" s="67"/>
      <c r="Z32" s="67"/>
      <c r="AA32" s="67"/>
    </row>
    <row r="33" spans="1:27" s="2" customFormat="1" ht="63.75" x14ac:dyDescent="0.2">
      <c r="A33" s="69"/>
      <c r="B33" s="67"/>
      <c r="C33" s="31"/>
      <c r="D33" s="67"/>
      <c r="E33" s="67"/>
      <c r="F33" s="67" t="s">
        <v>108</v>
      </c>
      <c r="G33" s="67" t="s">
        <v>107</v>
      </c>
      <c r="H33" s="31" t="s">
        <v>106</v>
      </c>
      <c r="I33" s="68">
        <v>4000000</v>
      </c>
      <c r="J33" s="68">
        <v>4000000</v>
      </c>
      <c r="K33" s="68"/>
      <c r="L33" s="68"/>
      <c r="M33" s="68"/>
      <c r="N33" s="68"/>
      <c r="O33" s="67"/>
      <c r="P33" s="67"/>
      <c r="Q33" s="67"/>
      <c r="R33" s="66"/>
      <c r="S33" s="66"/>
      <c r="T33" s="66"/>
      <c r="U33" s="66"/>
      <c r="V33" s="67"/>
      <c r="W33" s="67"/>
      <c r="X33" s="67"/>
      <c r="Y33" s="67"/>
      <c r="Z33" s="67"/>
      <c r="AA33" s="67"/>
    </row>
    <row r="34" spans="1:27" s="2" customFormat="1" ht="38.25" x14ac:dyDescent="0.2">
      <c r="A34" s="69" t="s">
        <v>105</v>
      </c>
      <c r="B34" s="67"/>
      <c r="C34" s="31"/>
      <c r="D34" s="67" t="s">
        <v>104</v>
      </c>
      <c r="E34" s="33" t="s">
        <v>103</v>
      </c>
      <c r="F34" s="67" t="s">
        <v>102</v>
      </c>
      <c r="G34" s="67" t="s">
        <v>101</v>
      </c>
      <c r="H34" s="67" t="s">
        <v>16</v>
      </c>
      <c r="I34" s="68">
        <v>7800000</v>
      </c>
      <c r="J34" s="68">
        <v>2000000</v>
      </c>
      <c r="K34" s="68">
        <v>3000000</v>
      </c>
      <c r="L34" s="68">
        <v>2800000</v>
      </c>
      <c r="M34" s="68"/>
      <c r="N34" s="68"/>
      <c r="O34" s="67"/>
      <c r="P34" s="67"/>
      <c r="Q34" s="66"/>
      <c r="R34" s="66"/>
      <c r="S34" s="67"/>
      <c r="T34" s="67"/>
      <c r="U34" s="67"/>
      <c r="V34" s="66"/>
      <c r="W34" s="67"/>
      <c r="X34" s="66"/>
      <c r="Y34" s="66"/>
      <c r="Z34" s="66"/>
      <c r="AA34" s="67"/>
    </row>
    <row r="35" spans="1:27" s="2" customFormat="1" x14ac:dyDescent="0.2">
      <c r="A35" s="79"/>
      <c r="B35" s="76"/>
      <c r="C35" s="46"/>
      <c r="D35" s="76"/>
      <c r="E35" s="78"/>
      <c r="F35" s="76"/>
      <c r="G35" s="76"/>
      <c r="H35" s="76"/>
      <c r="I35" s="77"/>
      <c r="J35" s="77"/>
      <c r="K35" s="77"/>
      <c r="L35" s="77"/>
      <c r="M35" s="77"/>
      <c r="N35" s="77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</row>
    <row r="36" spans="1:27" s="2" customFormat="1" x14ac:dyDescent="0.2">
      <c r="A36" s="69"/>
      <c r="B36" s="67"/>
      <c r="C36" s="31"/>
      <c r="D36" s="67"/>
      <c r="E36" s="33"/>
      <c r="F36" s="67"/>
      <c r="G36" s="67"/>
      <c r="H36" s="67"/>
      <c r="I36" s="68"/>
      <c r="J36" s="68"/>
      <c r="K36" s="68"/>
      <c r="L36" s="68"/>
      <c r="M36" s="68"/>
      <c r="N36" s="68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1:27" s="70" customFormat="1" ht="63.75" x14ac:dyDescent="0.2">
      <c r="A37" s="55" t="s">
        <v>100</v>
      </c>
      <c r="B37" s="28" t="s">
        <v>99</v>
      </c>
      <c r="C37" s="28" t="s">
        <v>98</v>
      </c>
      <c r="D37" s="28" t="s">
        <v>97</v>
      </c>
      <c r="E37" s="28" t="s">
        <v>96</v>
      </c>
      <c r="F37" s="28" t="s">
        <v>95</v>
      </c>
      <c r="G37" s="28" t="s">
        <v>94</v>
      </c>
      <c r="H37" s="28" t="s">
        <v>0</v>
      </c>
      <c r="I37" s="75">
        <v>6000000</v>
      </c>
      <c r="J37" s="75"/>
      <c r="K37" s="75">
        <v>6000000</v>
      </c>
      <c r="L37" s="73"/>
      <c r="M37" s="73"/>
      <c r="N37" s="73"/>
      <c r="O37" s="71"/>
      <c r="P37" s="71"/>
      <c r="Q37" s="71"/>
      <c r="R37" s="71"/>
      <c r="S37" s="72"/>
      <c r="T37" s="72"/>
      <c r="U37" s="72"/>
      <c r="V37" s="72"/>
      <c r="W37" s="72"/>
      <c r="X37" s="72"/>
      <c r="Y37" s="71"/>
      <c r="Z37" s="71"/>
      <c r="AA37" s="71"/>
    </row>
    <row r="38" spans="1:27" s="2" customFormat="1" ht="30" customHeight="1" x14ac:dyDescent="0.2">
      <c r="A38" s="69"/>
      <c r="B38" s="67"/>
      <c r="C38" s="67"/>
      <c r="D38" s="67"/>
      <c r="E38" s="31" t="s">
        <v>93</v>
      </c>
      <c r="F38" s="31" t="s">
        <v>92</v>
      </c>
      <c r="G38" s="31" t="s">
        <v>91</v>
      </c>
      <c r="H38" s="31" t="s">
        <v>81</v>
      </c>
      <c r="I38" s="68">
        <v>1000000</v>
      </c>
      <c r="J38" s="68"/>
      <c r="K38" s="68"/>
      <c r="L38" s="68"/>
      <c r="M38" s="68"/>
      <c r="N38" s="68"/>
      <c r="O38" s="67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s="2" customFormat="1" ht="38.25" x14ac:dyDescent="0.2">
      <c r="A39" s="69"/>
      <c r="B39" s="67"/>
      <c r="C39" s="67"/>
      <c r="D39" s="67"/>
      <c r="E39" s="31" t="s">
        <v>90</v>
      </c>
      <c r="F39" s="31" t="s">
        <v>89</v>
      </c>
      <c r="G39" s="31" t="s">
        <v>88</v>
      </c>
      <c r="H39" s="31" t="s">
        <v>81</v>
      </c>
      <c r="I39" s="68">
        <v>2000000</v>
      </c>
      <c r="J39" s="68"/>
      <c r="K39" s="68"/>
      <c r="L39" s="68">
        <v>2000000</v>
      </c>
      <c r="M39" s="68"/>
      <c r="N39" s="68"/>
      <c r="O39" s="67"/>
      <c r="P39" s="67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7"/>
    </row>
    <row r="40" spans="1:27" s="70" customFormat="1" ht="38.25" x14ac:dyDescent="0.2">
      <c r="A40" s="74"/>
      <c r="B40" s="71"/>
      <c r="C40" s="71"/>
      <c r="D40" s="71"/>
      <c r="E40" s="28" t="s">
        <v>87</v>
      </c>
      <c r="F40" s="28" t="s">
        <v>86</v>
      </c>
      <c r="G40" s="28" t="s">
        <v>85</v>
      </c>
      <c r="H40" s="31" t="s">
        <v>81</v>
      </c>
      <c r="I40" s="73">
        <v>4000000</v>
      </c>
      <c r="J40" s="73"/>
      <c r="K40" s="73"/>
      <c r="L40" s="73">
        <v>2000000</v>
      </c>
      <c r="M40" s="73"/>
      <c r="N40" s="7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1"/>
    </row>
    <row r="41" spans="1:27" s="2" customFormat="1" ht="38.25" x14ac:dyDescent="0.2">
      <c r="A41" s="69"/>
      <c r="B41" s="67"/>
      <c r="C41" s="67"/>
      <c r="D41" s="67"/>
      <c r="E41" s="31" t="s">
        <v>84</v>
      </c>
      <c r="F41" s="31" t="s">
        <v>83</v>
      </c>
      <c r="G41" s="31" t="s">
        <v>82</v>
      </c>
      <c r="H41" s="31" t="s">
        <v>81</v>
      </c>
      <c r="I41" s="68">
        <v>1000000</v>
      </c>
      <c r="J41" s="68"/>
      <c r="K41" s="68"/>
      <c r="L41" s="68"/>
      <c r="M41" s="68"/>
      <c r="N41" s="68"/>
      <c r="O41" s="67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s="5" customFormat="1" ht="11.25" x14ac:dyDescent="0.2">
      <c r="A42" s="65"/>
      <c r="B42" s="63"/>
      <c r="C42" s="63"/>
      <c r="D42" s="63"/>
      <c r="E42" s="63"/>
      <c r="F42" s="63"/>
      <c r="G42" s="63"/>
      <c r="H42" s="63"/>
      <c r="I42" s="64"/>
      <c r="J42" s="64"/>
      <c r="K42" s="64"/>
      <c r="L42" s="64"/>
      <c r="M42" s="64"/>
      <c r="N42" s="6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54" customFormat="1" ht="36" customHeight="1" x14ac:dyDescent="0.25">
      <c r="A43" s="55" t="s">
        <v>80</v>
      </c>
      <c r="B43" s="28" t="s">
        <v>79</v>
      </c>
      <c r="C43" s="28" t="s">
        <v>78</v>
      </c>
      <c r="D43" s="28" t="s">
        <v>77</v>
      </c>
      <c r="E43" s="28" t="s">
        <v>76</v>
      </c>
      <c r="F43" s="28" t="s">
        <v>75</v>
      </c>
      <c r="G43" s="28" t="s">
        <v>74</v>
      </c>
      <c r="H43" s="28" t="s">
        <v>0</v>
      </c>
      <c r="I43" s="61">
        <v>3000000</v>
      </c>
      <c r="J43" s="61"/>
      <c r="K43" s="61"/>
      <c r="L43" s="61">
        <v>3000000</v>
      </c>
      <c r="M43" s="61"/>
      <c r="N43" s="61"/>
      <c r="O43" s="28"/>
      <c r="P43" s="60"/>
      <c r="Q43" s="60"/>
      <c r="R43" s="60"/>
      <c r="S43" s="28"/>
      <c r="T43" s="28"/>
      <c r="U43" s="28"/>
      <c r="V43" s="28"/>
      <c r="W43" s="28"/>
      <c r="X43" s="28"/>
      <c r="Y43" s="28"/>
      <c r="Z43" s="28"/>
      <c r="AA43" s="28"/>
    </row>
    <row r="44" spans="1:27" s="54" customFormat="1" ht="60" customHeight="1" x14ac:dyDescent="0.25">
      <c r="A44" s="55"/>
      <c r="B44" s="28"/>
      <c r="C44" s="28"/>
      <c r="D44" s="28"/>
      <c r="E44" s="28" t="s">
        <v>73</v>
      </c>
      <c r="F44" s="28" t="s">
        <v>72</v>
      </c>
      <c r="G44" s="28" t="s">
        <v>71</v>
      </c>
      <c r="H44" s="28" t="s">
        <v>0</v>
      </c>
      <c r="I44" s="61">
        <v>2500000</v>
      </c>
      <c r="J44" s="61">
        <v>2500000</v>
      </c>
      <c r="K44" s="61"/>
      <c r="L44" s="61"/>
      <c r="M44" s="61"/>
      <c r="N44" s="61"/>
      <c r="O44" s="28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s="54" customFormat="1" ht="30.75" customHeight="1" x14ac:dyDescent="0.25">
      <c r="A45" s="55"/>
      <c r="B45" s="28"/>
      <c r="C45" s="28"/>
      <c r="D45" s="28"/>
      <c r="E45" s="28" t="s">
        <v>70</v>
      </c>
      <c r="F45" s="28"/>
      <c r="G45" s="28"/>
      <c r="H45" s="28" t="s">
        <v>0</v>
      </c>
      <c r="I45" s="61">
        <v>15000000</v>
      </c>
      <c r="J45" s="61">
        <v>15000000</v>
      </c>
      <c r="K45" s="61"/>
      <c r="L45" s="61"/>
      <c r="M45" s="61"/>
      <c r="N45" s="61"/>
      <c r="O45" s="28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s="54" customFormat="1" ht="30.75" customHeight="1" x14ac:dyDescent="0.25">
      <c r="A46" s="55"/>
      <c r="B46" s="28"/>
      <c r="C46" s="28"/>
      <c r="D46" s="28"/>
      <c r="E46" s="28" t="s">
        <v>69</v>
      </c>
      <c r="F46" s="28"/>
      <c r="G46" s="28"/>
      <c r="H46" s="28" t="s">
        <v>0</v>
      </c>
      <c r="I46" s="61">
        <v>42900000</v>
      </c>
      <c r="J46" s="61"/>
      <c r="K46" s="61"/>
      <c r="L46" s="61"/>
      <c r="M46" s="61"/>
      <c r="N46" s="61"/>
      <c r="O46" s="28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s="49" customFormat="1" ht="62.25" customHeight="1" x14ac:dyDescent="0.2">
      <c r="A47" s="30"/>
      <c r="B47" s="31"/>
      <c r="C47" s="31"/>
      <c r="D47" s="31"/>
      <c r="E47" s="31" t="s">
        <v>68</v>
      </c>
      <c r="F47" s="31" t="s">
        <v>67</v>
      </c>
      <c r="G47" s="31" t="s">
        <v>66</v>
      </c>
      <c r="H47" s="28" t="s">
        <v>0</v>
      </c>
      <c r="I47" s="50">
        <v>5000000</v>
      </c>
      <c r="J47" s="50">
        <v>5000000</v>
      </c>
      <c r="K47" s="50"/>
      <c r="L47" s="50"/>
      <c r="M47" s="50"/>
      <c r="N47" s="50"/>
      <c r="O47" s="31"/>
      <c r="P47" s="31"/>
      <c r="Q47" s="31"/>
      <c r="R47" s="35"/>
      <c r="S47" s="35"/>
      <c r="T47" s="35"/>
      <c r="U47" s="31"/>
      <c r="V47" s="31"/>
      <c r="W47" s="31"/>
      <c r="X47" s="31"/>
      <c r="Y47" s="31"/>
      <c r="Z47" s="31"/>
      <c r="AA47" s="31"/>
    </row>
    <row r="48" spans="1:27" s="49" customFormat="1" ht="82.5" customHeight="1" x14ac:dyDescent="0.2">
      <c r="A48" s="30"/>
      <c r="B48" s="31"/>
      <c r="C48" s="31"/>
      <c r="D48" s="31"/>
      <c r="E48" s="31" t="s">
        <v>65</v>
      </c>
      <c r="F48" s="31" t="s">
        <v>64</v>
      </c>
      <c r="G48" s="28" t="s">
        <v>63</v>
      </c>
      <c r="H48" s="28" t="s">
        <v>0</v>
      </c>
      <c r="I48" s="50">
        <v>4000000</v>
      </c>
      <c r="J48" s="50"/>
      <c r="K48" s="50"/>
      <c r="L48" s="50">
        <v>2000000</v>
      </c>
      <c r="M48" s="50"/>
      <c r="N48" s="50"/>
      <c r="O48" s="31"/>
      <c r="P48" s="31"/>
      <c r="Q48" s="31"/>
      <c r="R48" s="31"/>
      <c r="S48" s="31"/>
      <c r="T48" s="31"/>
      <c r="U48" s="31"/>
      <c r="V48" s="35"/>
      <c r="W48" s="31"/>
      <c r="X48" s="31"/>
      <c r="Y48" s="31"/>
      <c r="Z48" s="31"/>
      <c r="AA48" s="31"/>
    </row>
    <row r="49" spans="1:27" s="49" customFormat="1" ht="82.5" customHeight="1" x14ac:dyDescent="0.2">
      <c r="A49" s="62" t="s">
        <v>62</v>
      </c>
      <c r="B49" s="28" t="s">
        <v>61</v>
      </c>
      <c r="C49" s="28" t="s">
        <v>60</v>
      </c>
      <c r="D49" s="28" t="s">
        <v>59</v>
      </c>
      <c r="E49" s="28" t="s">
        <v>58</v>
      </c>
      <c r="F49" s="28" t="s">
        <v>57</v>
      </c>
      <c r="G49" s="28" t="s">
        <v>56</v>
      </c>
      <c r="H49" s="28" t="s">
        <v>0</v>
      </c>
      <c r="I49" s="61">
        <v>2000000</v>
      </c>
      <c r="J49" s="61">
        <v>2000000</v>
      </c>
      <c r="K49" s="61"/>
      <c r="L49" s="61"/>
      <c r="M49" s="61"/>
      <c r="N49" s="61"/>
      <c r="O49" s="28"/>
      <c r="P49" s="28"/>
      <c r="Q49" s="60"/>
      <c r="R49" s="60"/>
      <c r="S49" s="28"/>
      <c r="T49" s="60"/>
      <c r="U49" s="60"/>
      <c r="V49" s="28"/>
      <c r="W49" s="28"/>
      <c r="X49" s="60"/>
      <c r="Y49" s="60"/>
      <c r="Z49" s="28"/>
      <c r="AA49" s="28"/>
    </row>
    <row r="50" spans="1:27" s="54" customFormat="1" ht="21.75" customHeight="1" x14ac:dyDescent="0.25">
      <c r="A50" s="59"/>
      <c r="B50" s="55"/>
      <c r="C50" s="55"/>
      <c r="D50" s="55" t="s">
        <v>55</v>
      </c>
      <c r="E50" s="55"/>
      <c r="F50" s="55"/>
      <c r="G50" s="55"/>
      <c r="H50" s="28" t="s">
        <v>0</v>
      </c>
      <c r="I50" s="57">
        <v>1000000</v>
      </c>
      <c r="J50" s="55"/>
      <c r="K50" s="55"/>
      <c r="L50" s="55"/>
      <c r="M50" s="55"/>
      <c r="N50" s="55"/>
      <c r="O50" s="55"/>
      <c r="P50" s="55"/>
      <c r="Q50" s="55"/>
      <c r="R50" s="56"/>
      <c r="S50" s="55"/>
      <c r="T50" s="55"/>
      <c r="U50" s="55"/>
      <c r="V50" s="55"/>
      <c r="W50" s="55"/>
      <c r="X50" s="55"/>
      <c r="Y50" s="55"/>
      <c r="Z50" s="55"/>
      <c r="AA50" s="55"/>
    </row>
    <row r="51" spans="1:27" s="54" customFormat="1" ht="24" customHeight="1" x14ac:dyDescent="0.25">
      <c r="A51" s="58"/>
      <c r="B51" s="55"/>
      <c r="C51" s="55"/>
      <c r="D51" s="55" t="s">
        <v>54</v>
      </c>
      <c r="E51" s="55"/>
      <c r="F51" s="55"/>
      <c r="G51" s="55"/>
      <c r="H51" s="28" t="s">
        <v>0</v>
      </c>
      <c r="I51" s="57">
        <v>1500000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6"/>
      <c r="Z51" s="55"/>
      <c r="AA51" s="55"/>
    </row>
    <row r="52" spans="1:27" s="49" customFormat="1" ht="16.5" customHeight="1" x14ac:dyDescent="0.2">
      <c r="A52" s="48"/>
      <c r="B52" s="46"/>
      <c r="C52" s="46"/>
      <c r="D52" s="46"/>
      <c r="E52" s="46"/>
      <c r="F52" s="46"/>
      <c r="G52" s="46"/>
      <c r="H52" s="46"/>
      <c r="I52" s="47"/>
      <c r="J52" s="47"/>
      <c r="K52" s="47"/>
      <c r="L52" s="47"/>
      <c r="M52" s="47"/>
      <c r="N52" s="47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s="49" customFormat="1" ht="102" x14ac:dyDescent="0.2">
      <c r="A53" s="53" t="s">
        <v>53</v>
      </c>
      <c r="B53" s="32" t="s">
        <v>52</v>
      </c>
      <c r="C53" s="32" t="s">
        <v>51</v>
      </c>
      <c r="D53" s="32" t="s">
        <v>50</v>
      </c>
      <c r="E53" s="32" t="s">
        <v>49</v>
      </c>
      <c r="F53" s="32" t="s">
        <v>48</v>
      </c>
      <c r="G53" s="32" t="s">
        <v>47</v>
      </c>
      <c r="H53" s="28" t="s">
        <v>0</v>
      </c>
      <c r="I53" s="52">
        <v>3000000</v>
      </c>
      <c r="J53" s="52">
        <v>3000000</v>
      </c>
      <c r="K53" s="50"/>
      <c r="L53" s="50"/>
      <c r="M53" s="50"/>
      <c r="N53" s="50"/>
      <c r="O53" s="31"/>
      <c r="P53" s="35"/>
      <c r="Q53" s="35"/>
      <c r="R53" s="35"/>
      <c r="S53" s="35"/>
      <c r="T53" s="35"/>
      <c r="U53" s="31"/>
      <c r="V53" s="31"/>
      <c r="W53" s="31"/>
      <c r="X53" s="31"/>
      <c r="Y53" s="31"/>
      <c r="Z53" s="31"/>
      <c r="AA53" s="31"/>
    </row>
    <row r="54" spans="1:27" s="49" customFormat="1" ht="38.25" x14ac:dyDescent="0.2">
      <c r="A54" s="30"/>
      <c r="B54" s="31"/>
      <c r="C54" s="31"/>
      <c r="D54" s="51" t="s">
        <v>46</v>
      </c>
      <c r="E54" s="32" t="s">
        <v>45</v>
      </c>
      <c r="F54" s="31"/>
      <c r="G54" s="31"/>
      <c r="H54" s="28" t="s">
        <v>0</v>
      </c>
      <c r="I54" s="50">
        <v>5000000</v>
      </c>
      <c r="J54" s="50">
        <v>5000000</v>
      </c>
      <c r="K54" s="50"/>
      <c r="L54" s="50"/>
      <c r="M54" s="50"/>
      <c r="N54" s="50"/>
      <c r="O54" s="31"/>
      <c r="P54" s="35"/>
      <c r="Q54" s="35"/>
      <c r="R54" s="35"/>
      <c r="S54" s="35"/>
      <c r="T54" s="31"/>
      <c r="U54" s="31"/>
      <c r="V54" s="31"/>
      <c r="W54" s="31"/>
      <c r="X54" s="31"/>
      <c r="Y54" s="31"/>
      <c r="Z54" s="31"/>
      <c r="AA54" s="31"/>
    </row>
    <row r="55" spans="1:27" s="45" customFormat="1" ht="63.75" x14ac:dyDescent="0.2">
      <c r="A55" s="26"/>
      <c r="B55" s="29"/>
      <c r="C55" s="29"/>
      <c r="D55" s="29"/>
      <c r="E55" s="32" t="s">
        <v>44</v>
      </c>
      <c r="F55" s="32" t="s">
        <v>43</v>
      </c>
      <c r="G55" s="32" t="s">
        <v>42</v>
      </c>
      <c r="H55" s="28" t="s">
        <v>0</v>
      </c>
      <c r="I55" s="36">
        <v>4000000</v>
      </c>
      <c r="J55" s="36">
        <v>4000000</v>
      </c>
      <c r="K55" s="36"/>
      <c r="L55" s="36"/>
      <c r="M55" s="36"/>
      <c r="N55" s="36"/>
      <c r="O55" s="29"/>
      <c r="P55" s="29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29"/>
    </row>
    <row r="56" spans="1:27" s="45" customFormat="1" ht="51" x14ac:dyDescent="0.2">
      <c r="A56" s="26"/>
      <c r="B56" s="29"/>
      <c r="C56" s="29"/>
      <c r="D56" s="29"/>
      <c r="E56" s="29" t="s">
        <v>41</v>
      </c>
      <c r="F56" s="29" t="s">
        <v>40</v>
      </c>
      <c r="G56" s="29" t="s">
        <v>39</v>
      </c>
      <c r="H56" s="28" t="s">
        <v>0</v>
      </c>
      <c r="I56" s="36">
        <v>1000000</v>
      </c>
      <c r="J56" s="36">
        <v>1000000</v>
      </c>
      <c r="K56" s="36"/>
      <c r="L56" s="36"/>
      <c r="M56" s="36"/>
      <c r="N56" s="36"/>
      <c r="O56" s="29"/>
      <c r="P56" s="29"/>
      <c r="Q56" s="29"/>
      <c r="R56" s="35"/>
      <c r="S56" s="35"/>
      <c r="T56" s="35"/>
      <c r="U56" s="35"/>
      <c r="V56" s="29"/>
      <c r="W56" s="29"/>
      <c r="X56" s="29"/>
      <c r="Y56" s="29"/>
      <c r="Z56" s="29"/>
      <c r="AA56" s="29"/>
    </row>
    <row r="57" spans="1:27" s="45" customFormat="1" ht="58.5" customHeight="1" x14ac:dyDescent="0.2">
      <c r="A57" s="26"/>
      <c r="B57" s="29"/>
      <c r="C57" s="29"/>
      <c r="D57" s="29"/>
      <c r="E57" s="29" t="s">
        <v>38</v>
      </c>
      <c r="F57" s="29" t="s">
        <v>37</v>
      </c>
      <c r="G57" s="41" t="s">
        <v>36</v>
      </c>
      <c r="H57" s="28" t="s">
        <v>0</v>
      </c>
      <c r="I57" s="36">
        <v>3000000</v>
      </c>
      <c r="J57" s="36">
        <v>500000</v>
      </c>
      <c r="K57" s="36"/>
      <c r="L57" s="36">
        <v>2500000</v>
      </c>
      <c r="M57" s="36"/>
      <c r="N57" s="36"/>
      <c r="O57" s="29"/>
      <c r="P57" s="29"/>
      <c r="Q57" s="29"/>
      <c r="R57" s="29"/>
      <c r="S57" s="29"/>
      <c r="T57" s="29"/>
      <c r="U57" s="29"/>
      <c r="V57" s="35"/>
      <c r="W57" s="29"/>
      <c r="X57" s="29"/>
      <c r="Y57" s="29"/>
      <c r="Z57" s="29"/>
      <c r="AA57" s="29"/>
    </row>
    <row r="58" spans="1:27" s="45" customFormat="1" ht="63.75" x14ac:dyDescent="0.2">
      <c r="A58" s="26"/>
      <c r="B58" s="29"/>
      <c r="C58" s="29"/>
      <c r="D58" s="29"/>
      <c r="E58" s="41" t="s">
        <v>35</v>
      </c>
      <c r="F58" s="29" t="s">
        <v>34</v>
      </c>
      <c r="G58" s="29" t="s">
        <v>33</v>
      </c>
      <c r="H58" s="29" t="s">
        <v>32</v>
      </c>
      <c r="I58" s="36">
        <v>1500000</v>
      </c>
      <c r="J58" s="36">
        <v>500000</v>
      </c>
      <c r="K58" s="36"/>
      <c r="L58" s="36">
        <v>1000000</v>
      </c>
      <c r="M58" s="36"/>
      <c r="N58" s="36"/>
      <c r="O58" s="29"/>
      <c r="P58" s="29"/>
      <c r="Q58" s="29"/>
      <c r="R58" s="29"/>
      <c r="S58" s="29"/>
      <c r="T58" s="35"/>
      <c r="U58" s="29"/>
      <c r="V58" s="29"/>
      <c r="W58" s="35"/>
      <c r="X58" s="29"/>
      <c r="Y58" s="29"/>
      <c r="Z58" s="29"/>
      <c r="AA58" s="29"/>
    </row>
    <row r="59" spans="1:27" s="45" customFormat="1" x14ac:dyDescent="0.2">
      <c r="A59" s="26"/>
      <c r="B59" s="29"/>
      <c r="C59" s="29"/>
      <c r="D59" s="29"/>
      <c r="E59" s="41" t="s">
        <v>31</v>
      </c>
      <c r="F59" s="29"/>
      <c r="G59" s="29"/>
      <c r="H59" s="29"/>
      <c r="I59" s="36">
        <v>3500000</v>
      </c>
      <c r="J59" s="36">
        <v>3500000</v>
      </c>
      <c r="K59" s="36"/>
      <c r="L59" s="36"/>
      <c r="M59" s="36"/>
      <c r="N59" s="36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s="45" customFormat="1" x14ac:dyDescent="0.2">
      <c r="A60" s="48"/>
      <c r="B60" s="46"/>
      <c r="C60" s="46"/>
      <c r="D60" s="46"/>
      <c r="E60" s="46"/>
      <c r="F60" s="46"/>
      <c r="G60" s="46"/>
      <c r="H60" s="46"/>
      <c r="I60" s="47"/>
      <c r="J60" s="47"/>
      <c r="K60" s="47"/>
      <c r="L60" s="47"/>
      <c r="M60" s="47"/>
      <c r="N60" s="47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s="24" customFormat="1" ht="102" x14ac:dyDescent="0.2">
      <c r="A61" s="26" t="s">
        <v>30</v>
      </c>
      <c r="B61" s="29" t="s">
        <v>29</v>
      </c>
      <c r="C61" s="29" t="s">
        <v>28</v>
      </c>
      <c r="D61" s="29" t="s">
        <v>27</v>
      </c>
      <c r="E61" s="41" t="s">
        <v>26</v>
      </c>
      <c r="F61" s="29"/>
      <c r="G61" s="29"/>
      <c r="H61" s="28" t="s">
        <v>0</v>
      </c>
      <c r="I61" s="44">
        <v>1250000</v>
      </c>
      <c r="J61" s="27"/>
      <c r="K61" s="44">
        <v>1250000</v>
      </c>
      <c r="L61" s="27"/>
      <c r="M61" s="27"/>
      <c r="N61" s="27"/>
      <c r="O61" s="26"/>
      <c r="P61" s="26"/>
      <c r="Q61" s="26"/>
      <c r="R61" s="26"/>
      <c r="S61" s="25"/>
      <c r="T61" s="26"/>
      <c r="U61" s="26"/>
      <c r="V61" s="26"/>
      <c r="W61" s="26"/>
      <c r="X61" s="26"/>
      <c r="Y61" s="26"/>
      <c r="Z61" s="26"/>
      <c r="AA61" s="26"/>
    </row>
    <row r="62" spans="1:27" s="24" customFormat="1" ht="51" x14ac:dyDescent="0.2">
      <c r="A62" s="26"/>
      <c r="B62" s="26"/>
      <c r="C62" s="26"/>
      <c r="D62" s="26"/>
      <c r="E62" s="29" t="s">
        <v>25</v>
      </c>
      <c r="F62" s="29" t="s">
        <v>24</v>
      </c>
      <c r="G62" s="29" t="s">
        <v>23</v>
      </c>
      <c r="H62" s="28" t="s">
        <v>0</v>
      </c>
      <c r="I62" s="43">
        <v>1250000</v>
      </c>
      <c r="J62" s="27"/>
      <c r="K62" s="43">
        <v>1250000</v>
      </c>
      <c r="L62" s="27"/>
      <c r="M62" s="27"/>
      <c r="N62" s="27"/>
      <c r="O62" s="26"/>
      <c r="P62" s="26"/>
      <c r="Q62" s="26"/>
      <c r="R62" s="26"/>
      <c r="S62" s="25"/>
      <c r="T62" s="26"/>
      <c r="U62" s="26"/>
      <c r="V62" s="26"/>
      <c r="W62" s="26"/>
      <c r="X62" s="26"/>
      <c r="Y62" s="26"/>
      <c r="Z62" s="26"/>
      <c r="AA62" s="26"/>
    </row>
    <row r="63" spans="1:27" s="24" customFormat="1" ht="51" x14ac:dyDescent="0.2">
      <c r="A63" s="26"/>
      <c r="B63" s="26"/>
      <c r="C63" s="26"/>
      <c r="D63" s="26"/>
      <c r="E63" s="29" t="s">
        <v>22</v>
      </c>
      <c r="F63" s="26"/>
      <c r="G63" s="26"/>
      <c r="H63" s="42" t="s">
        <v>16</v>
      </c>
      <c r="I63" s="27"/>
      <c r="J63" s="27"/>
      <c r="K63" s="27"/>
      <c r="L63" s="27"/>
      <c r="M63" s="27"/>
      <c r="N63" s="27"/>
      <c r="O63" s="26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s="24" customFormat="1" ht="41.25" customHeight="1" x14ac:dyDescent="0.2">
      <c r="A64" s="26"/>
      <c r="B64" s="26"/>
      <c r="C64" s="26"/>
      <c r="D64" s="26"/>
      <c r="E64" s="29" t="s">
        <v>21</v>
      </c>
      <c r="F64" s="29" t="s">
        <v>13</v>
      </c>
      <c r="G64" s="29" t="s">
        <v>20</v>
      </c>
      <c r="H64" s="41" t="s">
        <v>16</v>
      </c>
      <c r="I64" s="27"/>
      <c r="J64" s="27"/>
      <c r="K64" s="27"/>
      <c r="L64" s="27"/>
      <c r="M64" s="27"/>
      <c r="N64" s="27"/>
      <c r="O64" s="26"/>
      <c r="P64" s="26"/>
      <c r="Q64" s="25"/>
      <c r="R64" s="25"/>
      <c r="S64" s="25"/>
      <c r="T64" s="26"/>
      <c r="U64" s="26"/>
      <c r="V64" s="26"/>
      <c r="W64" s="25"/>
      <c r="X64" s="25"/>
      <c r="Y64" s="25"/>
      <c r="Z64" s="25"/>
      <c r="AA64" s="26"/>
    </row>
    <row r="65" spans="1:27" s="37" customFormat="1" ht="66" customHeight="1" x14ac:dyDescent="0.2">
      <c r="A65" s="38"/>
      <c r="B65" s="38"/>
      <c r="C65" s="38"/>
      <c r="D65" s="38"/>
      <c r="E65" s="29" t="s">
        <v>19</v>
      </c>
      <c r="F65" s="29" t="s">
        <v>18</v>
      </c>
      <c r="G65" s="29" t="s">
        <v>17</v>
      </c>
      <c r="H65" s="41" t="s">
        <v>16</v>
      </c>
      <c r="I65" s="40"/>
      <c r="J65" s="40"/>
      <c r="K65" s="40"/>
      <c r="L65" s="40"/>
      <c r="M65" s="40"/>
      <c r="N65" s="40"/>
      <c r="O65" s="38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 s="37" customFormat="1" ht="24.75" customHeight="1" x14ac:dyDescent="0.2">
      <c r="A66" s="38"/>
      <c r="B66" s="38"/>
      <c r="C66" s="38"/>
      <c r="D66" s="38"/>
      <c r="E66" s="29" t="s">
        <v>15</v>
      </c>
      <c r="F66" s="29"/>
      <c r="G66" s="29"/>
      <c r="H66" s="29" t="s">
        <v>7</v>
      </c>
      <c r="I66" s="40">
        <v>6000000</v>
      </c>
      <c r="J66" s="40">
        <v>6000000</v>
      </c>
      <c r="K66" s="40"/>
      <c r="L66" s="40"/>
      <c r="M66" s="40"/>
      <c r="N66" s="40"/>
      <c r="O66" s="38"/>
      <c r="P66" s="38"/>
      <c r="Q66" s="38"/>
      <c r="R66" s="38"/>
      <c r="S66" s="39"/>
      <c r="T66" s="38"/>
      <c r="U66" s="38"/>
      <c r="V66" s="38"/>
      <c r="W66" s="38"/>
      <c r="X66" s="38"/>
      <c r="Y66" s="38"/>
      <c r="Z66" s="38"/>
      <c r="AA66" s="38"/>
    </row>
    <row r="67" spans="1:27" s="34" customFormat="1" ht="38.25" x14ac:dyDescent="0.2">
      <c r="A67" s="29"/>
      <c r="B67" s="29"/>
      <c r="C67" s="29"/>
      <c r="D67" s="29"/>
      <c r="E67" s="29" t="s">
        <v>14</v>
      </c>
      <c r="F67" s="29" t="s">
        <v>13</v>
      </c>
      <c r="G67" s="29" t="s">
        <v>12</v>
      </c>
      <c r="H67" s="29" t="s">
        <v>7</v>
      </c>
      <c r="I67" s="36">
        <v>12000000</v>
      </c>
      <c r="J67" s="36">
        <v>12000000</v>
      </c>
      <c r="K67" s="36"/>
      <c r="L67" s="36"/>
      <c r="M67" s="36"/>
      <c r="N67" s="36"/>
      <c r="O67" s="29"/>
      <c r="P67" s="29"/>
      <c r="Q67" s="29"/>
      <c r="R67" s="29"/>
      <c r="S67" s="29"/>
      <c r="T67" s="29"/>
      <c r="U67" s="29"/>
      <c r="V67" s="35"/>
      <c r="W67" s="29"/>
      <c r="X67" s="29"/>
      <c r="Y67" s="29"/>
      <c r="Z67" s="29"/>
      <c r="AA67" s="29"/>
    </row>
    <row r="68" spans="1:27" s="24" customFormat="1" ht="66.75" customHeight="1" x14ac:dyDescent="0.2">
      <c r="A68" s="26"/>
      <c r="B68" s="26"/>
      <c r="C68" s="26"/>
      <c r="D68" s="26"/>
      <c r="E68" s="33" t="s">
        <v>11</v>
      </c>
      <c r="F68" s="32" t="s">
        <v>10</v>
      </c>
      <c r="G68" s="31" t="s">
        <v>9</v>
      </c>
      <c r="H68" s="29" t="s">
        <v>7</v>
      </c>
      <c r="I68" s="27">
        <v>2000000</v>
      </c>
      <c r="J68" s="27">
        <v>500000</v>
      </c>
      <c r="K68" s="27"/>
      <c r="L68" s="27">
        <v>1500000</v>
      </c>
      <c r="M68" s="27"/>
      <c r="N68" s="27"/>
      <c r="O68" s="26"/>
      <c r="P68" s="26"/>
      <c r="Q68" s="26"/>
      <c r="R68" s="26"/>
      <c r="S68" s="26"/>
      <c r="T68" s="26"/>
      <c r="U68" s="26"/>
      <c r="V68" s="25"/>
      <c r="W68" s="26"/>
      <c r="X68" s="26"/>
      <c r="Y68" s="26"/>
      <c r="Z68" s="26"/>
      <c r="AA68" s="26"/>
    </row>
    <row r="69" spans="1:27" s="24" customFormat="1" ht="51" customHeight="1" x14ac:dyDescent="0.2">
      <c r="A69" s="26"/>
      <c r="B69" s="26"/>
      <c r="C69" s="26"/>
      <c r="D69" s="26"/>
      <c r="E69" s="33" t="s">
        <v>8</v>
      </c>
      <c r="F69" s="32"/>
      <c r="G69" s="31"/>
      <c r="H69" s="29" t="s">
        <v>7</v>
      </c>
      <c r="I69" s="27">
        <v>10000000</v>
      </c>
      <c r="J69" s="27">
        <v>10000000</v>
      </c>
      <c r="K69" s="27"/>
      <c r="L69" s="27"/>
      <c r="M69" s="27"/>
      <c r="N69" s="27"/>
      <c r="O69" s="26"/>
      <c r="P69" s="26"/>
      <c r="Q69" s="25"/>
      <c r="R69" s="25"/>
      <c r="S69" s="25"/>
      <c r="T69" s="25"/>
      <c r="U69" s="26"/>
      <c r="V69" s="26"/>
      <c r="W69" s="26"/>
      <c r="X69" s="26"/>
      <c r="Y69" s="26"/>
      <c r="Z69" s="26"/>
      <c r="AA69" s="26"/>
    </row>
    <row r="70" spans="1:27" s="24" customFormat="1" ht="32.25" customHeight="1" x14ac:dyDescent="0.2">
      <c r="A70" s="26"/>
      <c r="B70" s="26"/>
      <c r="C70" s="26"/>
      <c r="D70" s="26"/>
      <c r="E70" s="30" t="s">
        <v>6</v>
      </c>
      <c r="F70" s="29" t="s">
        <v>5</v>
      </c>
      <c r="G70" s="29" t="s">
        <v>4</v>
      </c>
      <c r="H70" s="28" t="s">
        <v>0</v>
      </c>
      <c r="I70" s="27">
        <v>6000000</v>
      </c>
      <c r="J70" s="27">
        <v>1000000</v>
      </c>
      <c r="K70" s="27">
        <v>5000000</v>
      </c>
      <c r="L70" s="27"/>
      <c r="M70" s="27"/>
      <c r="N70" s="27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s="24" customFormat="1" ht="60.75" customHeight="1" x14ac:dyDescent="0.2">
      <c r="A71" s="26"/>
      <c r="B71" s="26"/>
      <c r="C71" s="26"/>
      <c r="D71" s="26"/>
      <c r="E71" s="26" t="s">
        <v>3</v>
      </c>
      <c r="F71" s="29" t="s">
        <v>2</v>
      </c>
      <c r="G71" s="29" t="s">
        <v>1</v>
      </c>
      <c r="H71" s="28" t="s">
        <v>0</v>
      </c>
      <c r="I71" s="27">
        <v>2000000</v>
      </c>
      <c r="J71" s="27">
        <v>2000000</v>
      </c>
      <c r="K71" s="27"/>
      <c r="L71" s="27"/>
      <c r="M71" s="27"/>
      <c r="N71" s="27"/>
      <c r="O71" s="26"/>
      <c r="P71" s="26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s="24" customFormat="1" ht="90.75" customHeight="1" x14ac:dyDescent="0.2"/>
    <row r="73" spans="1:27" s="24" customFormat="1" ht="126.75" customHeight="1" x14ac:dyDescent="0.2"/>
    <row r="74" spans="1:27" s="23" customFormat="1" ht="11.25" x14ac:dyDescent="0.2"/>
    <row r="75" spans="1:27" s="13" customFormat="1" ht="11.25" x14ac:dyDescent="0.25"/>
    <row r="76" spans="1:27" s="13" customFormat="1" ht="65.25" customHeight="1" x14ac:dyDescent="0.25"/>
    <row r="77" spans="1:27" s="13" customFormat="1" ht="11.25" x14ac:dyDescent="0.25"/>
    <row r="78" spans="1:27" s="13" customFormat="1" ht="46.5" customHeight="1" x14ac:dyDescent="0.25"/>
    <row r="79" spans="1:27" s="13" customFormat="1" ht="11.25" x14ac:dyDescent="0.25"/>
    <row r="80" spans="1:27" s="13" customFormat="1" ht="11.25" x14ac:dyDescent="0.25"/>
    <row r="81" s="13" customFormat="1" ht="11.25" x14ac:dyDescent="0.25"/>
    <row r="82" s="13" customFormat="1" ht="55.5" customHeight="1" x14ac:dyDescent="0.25"/>
    <row r="83" s="13" customFormat="1" ht="46.5" customHeight="1" x14ac:dyDescent="0.25"/>
    <row r="84" s="13" customFormat="1" ht="62.25" customHeight="1" x14ac:dyDescent="0.25"/>
    <row r="85" s="13" customFormat="1" ht="56.25" customHeight="1" x14ac:dyDescent="0.25"/>
    <row r="86" s="13" customFormat="1" ht="11.25" x14ac:dyDescent="0.25"/>
    <row r="87" s="13" customFormat="1" ht="49.5" customHeight="1" x14ac:dyDescent="0.25"/>
    <row r="88" s="13" customFormat="1" ht="11.25" x14ac:dyDescent="0.25"/>
    <row r="89" s="13" customFormat="1" ht="11.25" x14ac:dyDescent="0.25"/>
    <row r="90" s="13" customFormat="1" ht="86.25" customHeight="1" x14ac:dyDescent="0.25"/>
    <row r="91" s="13" customFormat="1" ht="120.75" customHeight="1" x14ac:dyDescent="0.25"/>
    <row r="92" s="23" customFormat="1" ht="11.25" x14ac:dyDescent="0.2"/>
    <row r="93" s="13" customFormat="1" ht="60.75" customHeight="1" x14ac:dyDescent="0.25"/>
    <row r="94" s="13" customFormat="1" ht="11.25" x14ac:dyDescent="0.25"/>
    <row r="95" s="13" customFormat="1" ht="69" customHeight="1" x14ac:dyDescent="0.25"/>
    <row r="96" s="13" customFormat="1" ht="60.75" customHeight="1" x14ac:dyDescent="0.25"/>
    <row r="97" spans="1:31" s="13" customFormat="1" ht="48" customHeight="1" x14ac:dyDescent="0.25"/>
    <row r="98" spans="1:31" s="13" customFormat="1" ht="76.5" customHeight="1" x14ac:dyDescent="0.25"/>
    <row r="99" spans="1:31" s="13" customFormat="1" ht="11.25" x14ac:dyDescent="0.25"/>
    <row r="100" spans="1:31" s="13" customFormat="1" ht="42.75" customHeight="1" x14ac:dyDescent="0.25"/>
    <row r="101" spans="1:31" s="13" customFormat="1" ht="73.5" customHeight="1" x14ac:dyDescent="0.25"/>
    <row r="102" spans="1:31" s="13" customFormat="1" ht="11.25" x14ac:dyDescent="0.25"/>
    <row r="103" spans="1:31" s="13" customFormat="1" ht="135" customHeight="1" x14ac:dyDescent="0.25"/>
    <row r="104" spans="1:31" s="12" customFormat="1" ht="60.75" customHeight="1" x14ac:dyDescent="0.25">
      <c r="A104" s="13"/>
      <c r="B104" s="13"/>
      <c r="C104" s="13"/>
      <c r="D104" s="13"/>
      <c r="E104" s="13"/>
      <c r="F104" s="13"/>
    </row>
    <row r="105" spans="1:31" s="12" customFormat="1" ht="11.25" x14ac:dyDescent="0.25">
      <c r="A105" s="13"/>
      <c r="B105" s="13"/>
      <c r="C105" s="13"/>
      <c r="D105" s="13"/>
      <c r="E105" s="13"/>
      <c r="F105" s="13"/>
    </row>
    <row r="106" spans="1:31" s="12" customFormat="1" ht="11.25" x14ac:dyDescent="0.25">
      <c r="A106" s="13"/>
      <c r="B106" s="13"/>
      <c r="C106" s="13"/>
      <c r="D106" s="13"/>
      <c r="E106" s="13"/>
      <c r="F106" s="13"/>
    </row>
    <row r="107" spans="1:31" s="12" customFormat="1" ht="11.25" x14ac:dyDescent="0.25">
      <c r="A107" s="13"/>
      <c r="B107" s="13"/>
      <c r="C107" s="13"/>
      <c r="D107" s="13"/>
      <c r="E107" s="13"/>
      <c r="F107" s="13"/>
    </row>
    <row r="108" spans="1:31" s="12" customFormat="1" ht="11.25" x14ac:dyDescent="0.25">
      <c r="A108" s="13"/>
      <c r="B108" s="13"/>
      <c r="C108" s="13"/>
      <c r="D108" s="13"/>
      <c r="E108" s="13"/>
      <c r="F108" s="13"/>
    </row>
    <row r="109" spans="1:31" s="12" customFormat="1" ht="11.25" x14ac:dyDescent="0.25">
      <c r="A109" s="13"/>
      <c r="B109" s="13"/>
      <c r="C109" s="13"/>
      <c r="D109" s="13"/>
      <c r="E109" s="13"/>
      <c r="F109" s="13"/>
    </row>
    <row r="110" spans="1:31" s="12" customFormat="1" ht="11.25" x14ac:dyDescent="0.25">
      <c r="A110" s="13"/>
      <c r="B110" s="13"/>
      <c r="C110" s="13"/>
      <c r="D110" s="13"/>
      <c r="E110" s="13"/>
      <c r="F110" s="13"/>
    </row>
    <row r="111" spans="1:31" s="12" customFormat="1" ht="11.25" x14ac:dyDescent="0.25">
      <c r="A111" s="13"/>
      <c r="B111" s="13"/>
      <c r="C111" s="13"/>
      <c r="D111" s="13"/>
      <c r="E111" s="13"/>
      <c r="F111" s="13"/>
    </row>
    <row r="112" spans="1:31" s="12" customFormat="1" ht="105" customHeight="1" x14ac:dyDescent="0.25">
      <c r="A112" s="22"/>
      <c r="B112" s="22"/>
      <c r="C112" s="21"/>
      <c r="D112" s="21"/>
      <c r="E112" s="14"/>
      <c r="F112" s="14"/>
      <c r="G112" s="14"/>
      <c r="H112" s="14"/>
      <c r="I112" s="18"/>
      <c r="J112" s="14"/>
      <c r="K112" s="18"/>
      <c r="L112" s="14"/>
      <c r="M112" s="14"/>
      <c r="N112" s="14"/>
      <c r="O112" s="14"/>
      <c r="P112" s="17"/>
      <c r="Q112" s="17"/>
      <c r="R112" s="17"/>
      <c r="S112" s="17"/>
      <c r="T112" s="17"/>
      <c r="U112" s="17"/>
      <c r="V112" s="14"/>
      <c r="W112" s="14"/>
      <c r="X112" s="14"/>
      <c r="Y112" s="14"/>
      <c r="Z112" s="14"/>
      <c r="AA112" s="14"/>
      <c r="AB112" s="13"/>
      <c r="AC112" s="13"/>
      <c r="AD112" s="13"/>
      <c r="AE112" s="13"/>
    </row>
    <row r="113" spans="1:31" s="12" customFormat="1" ht="48.75" customHeight="1" x14ac:dyDescent="0.25">
      <c r="A113" s="20"/>
      <c r="B113" s="20"/>
      <c r="C113" s="19"/>
      <c r="D113" s="19"/>
      <c r="E113" s="14"/>
      <c r="F113" s="14"/>
      <c r="G113" s="14"/>
      <c r="H113" s="14"/>
      <c r="I113" s="18"/>
      <c r="J113" s="14"/>
      <c r="K113" s="18"/>
      <c r="L113" s="14"/>
      <c r="M113" s="14"/>
      <c r="N113" s="14"/>
      <c r="O113" s="14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3"/>
      <c r="AC113" s="13"/>
      <c r="AD113" s="13"/>
      <c r="AE113" s="13"/>
    </row>
    <row r="114" spans="1:31" s="12" customFormat="1" ht="37.5" customHeight="1" x14ac:dyDescent="0.25">
      <c r="A114" s="16"/>
      <c r="B114" s="16"/>
      <c r="C114" s="15"/>
      <c r="D114" s="15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3"/>
      <c r="AC114" s="13"/>
      <c r="AD114" s="13"/>
      <c r="AE114" s="13"/>
    </row>
    <row r="115" spans="1:31" s="4" customFormat="1" x14ac:dyDescent="0.2">
      <c r="A115" s="1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9"/>
      <c r="AB115" s="5"/>
      <c r="AC115" s="5"/>
      <c r="AD115" s="5"/>
    </row>
    <row r="116" spans="1:31" s="4" customFormat="1" ht="11.25" customHeight="1" x14ac:dyDescent="0.2">
      <c r="A116" s="6"/>
      <c r="E116" s="8"/>
      <c r="F116" s="8"/>
      <c r="G116" s="8"/>
      <c r="H116" s="8"/>
      <c r="I116" s="7"/>
      <c r="J116" s="7"/>
      <c r="K116" s="7"/>
      <c r="L116" s="7"/>
      <c r="M116" s="7"/>
      <c r="N116" s="7"/>
      <c r="O116" s="7"/>
      <c r="AB116" s="5"/>
      <c r="AC116" s="5"/>
      <c r="AD116" s="5"/>
    </row>
    <row r="117" spans="1:31" s="4" customFormat="1" ht="11.25" customHeight="1" x14ac:dyDescent="0.2">
      <c r="A117" s="6"/>
      <c r="E117" s="8"/>
      <c r="F117" s="8"/>
      <c r="G117" s="8"/>
      <c r="H117" s="8"/>
      <c r="I117" s="7"/>
      <c r="J117" s="7"/>
      <c r="K117" s="7"/>
      <c r="L117" s="7"/>
      <c r="M117" s="7"/>
      <c r="N117" s="7"/>
      <c r="O117" s="7"/>
      <c r="AB117" s="5"/>
      <c r="AC117" s="5"/>
      <c r="AD117" s="5"/>
    </row>
    <row r="118" spans="1:31" s="4" customFormat="1" ht="11.25" customHeight="1" x14ac:dyDescent="0.2">
      <c r="A118" s="6"/>
      <c r="E118" s="8"/>
      <c r="F118" s="8"/>
      <c r="G118" s="8"/>
      <c r="H118" s="8"/>
      <c r="I118" s="7"/>
      <c r="J118" s="7"/>
      <c r="K118" s="7"/>
      <c r="L118" s="7"/>
      <c r="M118" s="7"/>
      <c r="N118" s="7"/>
      <c r="O118" s="7"/>
      <c r="AB118" s="5"/>
      <c r="AC118" s="5"/>
      <c r="AD118" s="5"/>
    </row>
    <row r="119" spans="1:31" s="4" customFormat="1" ht="11.25" x14ac:dyDescent="0.2">
      <c r="A119" s="6"/>
      <c r="E119" s="8"/>
      <c r="F119" s="8"/>
      <c r="G119" s="8"/>
      <c r="H119" s="8"/>
      <c r="I119" s="7"/>
      <c r="J119" s="7"/>
      <c r="K119" s="7"/>
      <c r="L119" s="7"/>
      <c r="M119" s="7"/>
      <c r="N119" s="7"/>
      <c r="O119" s="7"/>
      <c r="AB119" s="5"/>
      <c r="AC119" s="5"/>
      <c r="AD119" s="5"/>
    </row>
    <row r="120" spans="1:31" s="4" customFormat="1" ht="11.25" x14ac:dyDescent="0.2">
      <c r="A120" s="6"/>
      <c r="E120" s="8"/>
      <c r="F120" s="8"/>
      <c r="G120" s="8"/>
      <c r="H120" s="8"/>
      <c r="I120" s="7"/>
      <c r="J120" s="7"/>
      <c r="K120" s="7"/>
      <c r="L120" s="7"/>
      <c r="M120" s="7"/>
      <c r="N120" s="7"/>
      <c r="O120" s="7"/>
      <c r="AB120" s="5"/>
      <c r="AC120" s="5"/>
      <c r="AD120" s="5"/>
    </row>
    <row r="121" spans="1:31" s="4" customFormat="1" ht="11.25" x14ac:dyDescent="0.2">
      <c r="A121" s="6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AB121" s="5"/>
      <c r="AC121" s="5"/>
      <c r="AD121" s="5"/>
    </row>
    <row r="122" spans="1:31" s="4" customFormat="1" ht="11.25" x14ac:dyDescent="0.2">
      <c r="A122" s="6"/>
      <c r="E122" s="8"/>
      <c r="F122" s="8"/>
      <c r="G122" s="8"/>
      <c r="H122" s="8"/>
      <c r="I122" s="7"/>
      <c r="J122" s="7"/>
      <c r="K122" s="7"/>
      <c r="L122" s="7"/>
      <c r="M122" s="7"/>
      <c r="N122" s="7"/>
      <c r="O122" s="7"/>
      <c r="AB122" s="5"/>
      <c r="AC122" s="5"/>
      <c r="AD122" s="5"/>
    </row>
    <row r="123" spans="1:31" s="4" customFormat="1" ht="11.25" x14ac:dyDescent="0.2">
      <c r="A123" s="6"/>
      <c r="E123" s="8"/>
      <c r="F123" s="8"/>
      <c r="G123" s="8"/>
      <c r="H123" s="8"/>
      <c r="I123" s="7"/>
      <c r="J123" s="7"/>
      <c r="K123" s="7"/>
      <c r="L123" s="7"/>
      <c r="M123" s="7"/>
      <c r="N123" s="7"/>
      <c r="O123" s="7"/>
      <c r="AB123" s="5"/>
      <c r="AC123" s="5"/>
      <c r="AD123" s="5"/>
    </row>
    <row r="124" spans="1:31" s="4" customFormat="1" ht="11.25" x14ac:dyDescent="0.2">
      <c r="A124" s="6"/>
      <c r="E124" s="8"/>
      <c r="F124" s="8"/>
      <c r="G124" s="8"/>
      <c r="H124" s="8"/>
      <c r="I124" s="7"/>
      <c r="J124" s="7"/>
      <c r="K124" s="7"/>
      <c r="L124" s="7"/>
      <c r="M124" s="7"/>
      <c r="N124" s="7"/>
      <c r="O124" s="7"/>
      <c r="AB124" s="5"/>
      <c r="AC124" s="5"/>
      <c r="AD124" s="5"/>
    </row>
    <row r="125" spans="1:31" s="4" customFormat="1" ht="11.25" x14ac:dyDescent="0.2">
      <c r="A125" s="6"/>
      <c r="E125" s="8"/>
      <c r="F125" s="8"/>
      <c r="G125" s="8"/>
      <c r="H125" s="8"/>
      <c r="I125" s="7"/>
      <c r="J125" s="7"/>
      <c r="K125" s="7"/>
      <c r="L125" s="7"/>
      <c r="M125" s="7"/>
      <c r="N125" s="7"/>
      <c r="O125" s="7"/>
      <c r="AB125" s="5"/>
      <c r="AC125" s="5"/>
      <c r="AD125" s="5"/>
    </row>
    <row r="126" spans="1:31" s="4" customFormat="1" ht="11.25" x14ac:dyDescent="0.2">
      <c r="A126" s="6"/>
      <c r="E126" s="8"/>
      <c r="F126" s="8"/>
      <c r="G126" s="8"/>
      <c r="H126" s="8"/>
      <c r="I126" s="7"/>
      <c r="J126" s="7"/>
      <c r="K126" s="7"/>
      <c r="L126" s="7"/>
      <c r="M126" s="7"/>
      <c r="N126" s="7"/>
      <c r="O126" s="7"/>
      <c r="AB126" s="5"/>
      <c r="AC126" s="5"/>
      <c r="AD126" s="5"/>
    </row>
    <row r="127" spans="1:31" s="4" customFormat="1" ht="11.25" x14ac:dyDescent="0.2">
      <c r="A127" s="6"/>
      <c r="E127" s="8"/>
      <c r="F127" s="8"/>
      <c r="G127" s="8"/>
      <c r="H127" s="8"/>
      <c r="I127" s="7"/>
      <c r="J127" s="7"/>
      <c r="K127" s="7"/>
      <c r="L127" s="7"/>
      <c r="M127" s="7"/>
      <c r="N127" s="7"/>
      <c r="O127" s="7"/>
      <c r="AB127" s="5"/>
      <c r="AC127" s="5"/>
      <c r="AD127" s="5"/>
    </row>
    <row r="128" spans="1:31" s="4" customFormat="1" ht="11.25" x14ac:dyDescent="0.2">
      <c r="A128" s="6"/>
      <c r="E128" s="8"/>
      <c r="F128" s="8"/>
      <c r="G128" s="8"/>
      <c r="H128" s="8"/>
      <c r="I128" s="7"/>
      <c r="J128" s="7"/>
      <c r="K128" s="7"/>
      <c r="L128" s="7"/>
      <c r="M128" s="7"/>
      <c r="N128" s="7"/>
      <c r="O128" s="7"/>
      <c r="AB128" s="5"/>
      <c r="AC128" s="5"/>
      <c r="AD128" s="5"/>
    </row>
    <row r="129" spans="1:30" s="4" customFormat="1" ht="11.25" x14ac:dyDescent="0.2">
      <c r="A129" s="6"/>
      <c r="E129" s="8"/>
      <c r="F129" s="8"/>
      <c r="G129" s="8"/>
      <c r="H129" s="8"/>
      <c r="I129" s="7"/>
      <c r="J129" s="7"/>
      <c r="K129" s="7"/>
      <c r="L129" s="7"/>
      <c r="M129" s="7"/>
      <c r="N129" s="7"/>
      <c r="O129" s="7"/>
      <c r="AB129" s="5"/>
      <c r="AC129" s="5"/>
      <c r="AD129" s="5"/>
    </row>
    <row r="130" spans="1:30" s="4" customFormat="1" ht="11.25" x14ac:dyDescent="0.2">
      <c r="A130" s="6"/>
      <c r="E130" s="8"/>
      <c r="F130" s="8"/>
      <c r="G130" s="8"/>
      <c r="H130" s="8"/>
      <c r="I130" s="7"/>
      <c r="J130" s="7"/>
      <c r="K130" s="7"/>
      <c r="L130" s="7"/>
      <c r="M130" s="7"/>
      <c r="N130" s="7"/>
      <c r="O130" s="7"/>
      <c r="AB130" s="5"/>
      <c r="AC130" s="5"/>
      <c r="AD130" s="5"/>
    </row>
    <row r="131" spans="1:30" s="4" customFormat="1" ht="11.25" x14ac:dyDescent="0.2">
      <c r="A131" s="6"/>
      <c r="E131" s="8"/>
      <c r="F131" s="8"/>
      <c r="G131" s="8"/>
      <c r="H131" s="8"/>
      <c r="I131" s="7"/>
      <c r="J131" s="7"/>
      <c r="K131" s="7"/>
      <c r="L131" s="7"/>
      <c r="M131" s="7"/>
      <c r="N131" s="7"/>
      <c r="O131" s="7"/>
      <c r="AB131" s="5"/>
      <c r="AC131" s="5"/>
      <c r="AD131" s="5"/>
    </row>
    <row r="132" spans="1:30" s="4" customFormat="1" ht="11.25" x14ac:dyDescent="0.2">
      <c r="A132" s="6"/>
      <c r="E132" s="8"/>
      <c r="F132" s="8"/>
      <c r="G132" s="8"/>
      <c r="H132" s="8"/>
      <c r="I132" s="7"/>
      <c r="J132" s="7"/>
      <c r="K132" s="7"/>
      <c r="L132" s="7"/>
      <c r="M132" s="7"/>
      <c r="N132" s="7"/>
      <c r="O132" s="7"/>
      <c r="AB132" s="5"/>
      <c r="AC132" s="5"/>
      <c r="AD132" s="5"/>
    </row>
    <row r="133" spans="1:30" s="4" customFormat="1" ht="11.25" x14ac:dyDescent="0.2">
      <c r="A133" s="6"/>
      <c r="E133" s="8"/>
      <c r="F133" s="8"/>
      <c r="G133" s="8"/>
      <c r="H133" s="8"/>
      <c r="I133" s="7"/>
      <c r="J133" s="7"/>
      <c r="K133" s="7"/>
      <c r="L133" s="7"/>
      <c r="M133" s="7"/>
      <c r="N133" s="7"/>
      <c r="O133" s="7"/>
      <c r="AB133" s="5"/>
      <c r="AC133" s="5"/>
      <c r="AD133" s="5"/>
    </row>
    <row r="134" spans="1:30" s="4" customFormat="1" ht="11.25" x14ac:dyDescent="0.2">
      <c r="A134" s="6"/>
      <c r="E134" s="8"/>
      <c r="F134" s="8"/>
      <c r="G134" s="8"/>
      <c r="H134" s="8"/>
      <c r="I134" s="7"/>
      <c r="J134" s="7"/>
      <c r="K134" s="7"/>
      <c r="L134" s="7"/>
      <c r="M134" s="7"/>
      <c r="N134" s="7"/>
      <c r="O134" s="7"/>
      <c r="AB134" s="5"/>
      <c r="AC134" s="5"/>
      <c r="AD134" s="5"/>
    </row>
    <row r="135" spans="1:30" s="4" customFormat="1" ht="11.25" x14ac:dyDescent="0.2">
      <c r="A135" s="6"/>
      <c r="E135" s="8"/>
      <c r="F135" s="8"/>
      <c r="G135" s="8"/>
      <c r="H135" s="8"/>
      <c r="I135" s="7"/>
      <c r="J135" s="7"/>
      <c r="K135" s="7"/>
      <c r="L135" s="7"/>
      <c r="M135" s="7"/>
      <c r="N135" s="7"/>
      <c r="O135" s="7"/>
      <c r="AB135" s="5"/>
      <c r="AC135" s="5"/>
      <c r="AD135" s="5"/>
    </row>
    <row r="136" spans="1:30" s="4" customFormat="1" ht="11.25" x14ac:dyDescent="0.2">
      <c r="A136" s="6"/>
      <c r="E136" s="8"/>
      <c r="F136" s="8"/>
      <c r="G136" s="8"/>
      <c r="H136" s="8"/>
      <c r="I136" s="7"/>
      <c r="J136" s="7"/>
      <c r="K136" s="7"/>
      <c r="L136" s="7"/>
      <c r="M136" s="7"/>
      <c r="N136" s="7"/>
      <c r="O136" s="7"/>
      <c r="AB136" s="5"/>
      <c r="AC136" s="5"/>
      <c r="AD136" s="5"/>
    </row>
    <row r="137" spans="1:30" s="4" customFormat="1" ht="11.25" x14ac:dyDescent="0.2">
      <c r="A137" s="6"/>
      <c r="E137" s="8"/>
      <c r="F137" s="8"/>
      <c r="G137" s="8"/>
      <c r="H137" s="8"/>
      <c r="I137" s="7"/>
      <c r="J137" s="7"/>
      <c r="K137" s="7"/>
      <c r="L137" s="7"/>
      <c r="M137" s="7"/>
      <c r="N137" s="7"/>
      <c r="O137" s="7"/>
      <c r="AB137" s="5"/>
      <c r="AC137" s="5"/>
      <c r="AD137" s="5"/>
    </row>
    <row r="138" spans="1:30" s="4" customFormat="1" ht="11.25" x14ac:dyDescent="0.2">
      <c r="A138" s="6"/>
      <c r="E138" s="8"/>
      <c r="F138" s="8"/>
      <c r="G138" s="8"/>
      <c r="H138" s="8"/>
      <c r="I138" s="7"/>
      <c r="J138" s="7"/>
      <c r="K138" s="7"/>
      <c r="L138" s="7"/>
      <c r="M138" s="7"/>
      <c r="N138" s="7"/>
      <c r="O138" s="7"/>
      <c r="AB138" s="5"/>
      <c r="AC138" s="5"/>
      <c r="AD138" s="5"/>
    </row>
    <row r="139" spans="1:30" s="4" customFormat="1" ht="11.25" x14ac:dyDescent="0.2">
      <c r="A139" s="6"/>
      <c r="E139" s="8"/>
      <c r="F139" s="8"/>
      <c r="G139" s="8"/>
      <c r="H139" s="8"/>
      <c r="I139" s="7"/>
      <c r="J139" s="7"/>
      <c r="K139" s="7"/>
      <c r="L139" s="7"/>
      <c r="M139" s="7"/>
      <c r="N139" s="7"/>
      <c r="O139" s="7"/>
      <c r="AB139" s="5"/>
      <c r="AC139" s="5"/>
      <c r="AD139" s="5"/>
    </row>
    <row r="140" spans="1:30" s="4" customFormat="1" ht="11.25" x14ac:dyDescent="0.2">
      <c r="A140" s="6"/>
      <c r="E140" s="8"/>
      <c r="F140" s="8"/>
      <c r="G140" s="8"/>
      <c r="H140" s="8"/>
      <c r="I140" s="7"/>
      <c r="J140" s="7"/>
      <c r="K140" s="7"/>
      <c r="L140" s="7"/>
      <c r="M140" s="7"/>
      <c r="N140" s="7"/>
      <c r="O140" s="7"/>
      <c r="AB140" s="5"/>
      <c r="AC140" s="5"/>
      <c r="AD140" s="5"/>
    </row>
    <row r="141" spans="1:30" s="4" customFormat="1" ht="11.25" x14ac:dyDescent="0.2">
      <c r="A141" s="6"/>
      <c r="E141" s="8"/>
      <c r="F141" s="8"/>
      <c r="G141" s="8"/>
      <c r="H141" s="8"/>
      <c r="I141" s="7"/>
      <c r="J141" s="7"/>
      <c r="K141" s="7"/>
      <c r="L141" s="7"/>
      <c r="M141" s="7"/>
      <c r="N141" s="7"/>
      <c r="O141" s="7"/>
      <c r="AB141" s="5"/>
      <c r="AC141" s="5"/>
      <c r="AD141" s="5"/>
    </row>
    <row r="142" spans="1:30" s="4" customFormat="1" ht="11.25" x14ac:dyDescent="0.2">
      <c r="A142" s="6"/>
      <c r="E142" s="8"/>
      <c r="F142" s="8"/>
      <c r="G142" s="8"/>
      <c r="H142" s="8"/>
      <c r="I142" s="7"/>
      <c r="J142" s="7"/>
      <c r="K142" s="7"/>
      <c r="L142" s="7"/>
      <c r="M142" s="7"/>
      <c r="N142" s="7"/>
      <c r="O142" s="7"/>
      <c r="AB142" s="5"/>
      <c r="AC142" s="5"/>
      <c r="AD142" s="5"/>
    </row>
    <row r="143" spans="1:30" s="4" customFormat="1" ht="11.25" x14ac:dyDescent="0.2">
      <c r="A143" s="6"/>
      <c r="E143" s="8"/>
      <c r="F143" s="8"/>
      <c r="G143" s="8"/>
      <c r="H143" s="8"/>
      <c r="I143" s="7"/>
      <c r="J143" s="7"/>
      <c r="K143" s="7"/>
      <c r="L143" s="7"/>
      <c r="M143" s="7"/>
      <c r="N143" s="7"/>
      <c r="O143" s="7"/>
      <c r="AB143" s="5"/>
      <c r="AC143" s="5"/>
      <c r="AD143" s="5"/>
    </row>
    <row r="144" spans="1:30" s="4" customFormat="1" ht="11.25" x14ac:dyDescent="0.2">
      <c r="A144" s="6"/>
      <c r="E144" s="8"/>
      <c r="F144" s="8"/>
      <c r="G144" s="8"/>
      <c r="H144" s="8"/>
      <c r="I144" s="7"/>
      <c r="J144" s="7"/>
      <c r="K144" s="7"/>
      <c r="L144" s="7"/>
      <c r="M144" s="7"/>
      <c r="N144" s="7"/>
      <c r="O144" s="7"/>
      <c r="AB144" s="5"/>
      <c r="AC144" s="5"/>
      <c r="AD144" s="5"/>
    </row>
    <row r="145" spans="1:30" s="4" customFormat="1" ht="11.25" x14ac:dyDescent="0.2">
      <c r="A145" s="6"/>
      <c r="E145" s="8"/>
      <c r="F145" s="8"/>
      <c r="G145" s="8"/>
      <c r="H145" s="8"/>
      <c r="I145" s="7"/>
      <c r="J145" s="7"/>
      <c r="K145" s="7"/>
      <c r="L145" s="7"/>
      <c r="M145" s="7"/>
      <c r="N145" s="7"/>
      <c r="O145" s="7"/>
      <c r="AB145" s="5"/>
      <c r="AC145" s="5"/>
      <c r="AD145" s="5"/>
    </row>
    <row r="146" spans="1:30" s="4" customFormat="1" ht="11.25" x14ac:dyDescent="0.2">
      <c r="A146" s="6"/>
      <c r="E146" s="8"/>
      <c r="F146" s="8"/>
      <c r="G146" s="8"/>
      <c r="H146" s="8"/>
      <c r="I146" s="7"/>
      <c r="J146" s="7"/>
      <c r="K146" s="7"/>
      <c r="L146" s="7"/>
      <c r="M146" s="7"/>
      <c r="N146" s="7"/>
      <c r="O146" s="7"/>
      <c r="AB146" s="5"/>
      <c r="AC146" s="5"/>
      <c r="AD146" s="5"/>
    </row>
    <row r="147" spans="1:30" s="4" customFormat="1" ht="11.25" x14ac:dyDescent="0.2">
      <c r="A147" s="6"/>
      <c r="E147" s="8"/>
      <c r="F147" s="8"/>
      <c r="G147" s="8"/>
      <c r="H147" s="8"/>
      <c r="I147" s="7"/>
      <c r="J147" s="7"/>
      <c r="K147" s="7"/>
      <c r="L147" s="7"/>
      <c r="M147" s="7"/>
      <c r="N147" s="7"/>
      <c r="O147" s="7"/>
      <c r="AB147" s="5"/>
      <c r="AC147" s="5"/>
      <c r="AD147" s="5"/>
    </row>
    <row r="148" spans="1:30" s="4" customFormat="1" ht="11.25" x14ac:dyDescent="0.2">
      <c r="A148" s="6"/>
      <c r="E148" s="8"/>
      <c r="F148" s="8"/>
      <c r="G148" s="8"/>
      <c r="H148" s="8"/>
      <c r="I148" s="7"/>
      <c r="J148" s="7"/>
      <c r="K148" s="7"/>
      <c r="L148" s="7"/>
      <c r="M148" s="7"/>
      <c r="N148" s="7"/>
      <c r="O148" s="7"/>
      <c r="AB148" s="5"/>
      <c r="AC148" s="5"/>
      <c r="AD148" s="5"/>
    </row>
    <row r="149" spans="1:30" s="4" customFormat="1" ht="11.25" x14ac:dyDescent="0.2">
      <c r="A149" s="6"/>
      <c r="E149" s="8"/>
      <c r="F149" s="8"/>
      <c r="G149" s="8"/>
      <c r="H149" s="8"/>
      <c r="I149" s="7"/>
      <c r="J149" s="7"/>
      <c r="K149" s="7"/>
      <c r="L149" s="7"/>
      <c r="M149" s="7"/>
      <c r="N149" s="7"/>
      <c r="O149" s="7"/>
      <c r="AB149" s="5"/>
      <c r="AC149" s="5"/>
      <c r="AD149" s="5"/>
    </row>
    <row r="150" spans="1:30" s="4" customFormat="1" ht="11.25" x14ac:dyDescent="0.2">
      <c r="A150" s="6"/>
      <c r="E150" s="8"/>
      <c r="F150" s="8"/>
      <c r="G150" s="8"/>
      <c r="H150" s="8"/>
      <c r="I150" s="7"/>
      <c r="J150" s="7"/>
      <c r="K150" s="7"/>
      <c r="L150" s="7"/>
      <c r="M150" s="7"/>
      <c r="N150" s="7"/>
      <c r="O150" s="7"/>
      <c r="AB150" s="5"/>
      <c r="AC150" s="5"/>
      <c r="AD150" s="5"/>
    </row>
    <row r="151" spans="1:30" s="4" customFormat="1" ht="11.25" x14ac:dyDescent="0.2">
      <c r="A151" s="6"/>
      <c r="E151" s="8"/>
      <c r="F151" s="8"/>
      <c r="G151" s="8"/>
      <c r="H151" s="8"/>
      <c r="I151" s="7"/>
      <c r="J151" s="7"/>
      <c r="K151" s="7"/>
      <c r="L151" s="7"/>
      <c r="M151" s="7"/>
      <c r="N151" s="7"/>
      <c r="O151" s="7"/>
      <c r="AB151" s="5"/>
      <c r="AC151" s="5"/>
      <c r="AD151" s="5"/>
    </row>
    <row r="152" spans="1:30" s="4" customFormat="1" ht="11.25" x14ac:dyDescent="0.2">
      <c r="A152" s="6"/>
      <c r="E152" s="8"/>
      <c r="F152" s="8"/>
      <c r="G152" s="8"/>
      <c r="H152" s="8"/>
      <c r="I152" s="7"/>
      <c r="J152" s="7"/>
      <c r="K152" s="7"/>
      <c r="L152" s="7"/>
      <c r="M152" s="7"/>
      <c r="N152" s="7"/>
      <c r="O152" s="7"/>
      <c r="AB152" s="5"/>
      <c r="AC152" s="5"/>
      <c r="AD152" s="5"/>
    </row>
    <row r="153" spans="1:30" s="4" customFormat="1" ht="11.25" x14ac:dyDescent="0.2">
      <c r="A153" s="6"/>
      <c r="E153" s="8"/>
      <c r="F153" s="8"/>
      <c r="G153" s="8"/>
      <c r="H153" s="8"/>
      <c r="I153" s="7"/>
      <c r="J153" s="7"/>
      <c r="K153" s="7"/>
      <c r="L153" s="7"/>
      <c r="M153" s="7"/>
      <c r="N153" s="7"/>
      <c r="O153" s="7"/>
      <c r="AB153" s="5"/>
      <c r="AC153" s="5"/>
      <c r="AD153" s="5"/>
    </row>
    <row r="154" spans="1:30" s="4" customFormat="1" ht="11.25" x14ac:dyDescent="0.2">
      <c r="A154" s="6"/>
      <c r="E154" s="8"/>
      <c r="F154" s="8"/>
      <c r="G154" s="8"/>
      <c r="H154" s="8"/>
      <c r="I154" s="7"/>
      <c r="J154" s="7"/>
      <c r="K154" s="7"/>
      <c r="L154" s="7"/>
      <c r="M154" s="7"/>
      <c r="N154" s="7"/>
      <c r="O154" s="7"/>
      <c r="AB154" s="5"/>
      <c r="AC154" s="5"/>
      <c r="AD154" s="5"/>
    </row>
    <row r="155" spans="1:30" s="4" customFormat="1" ht="11.25" x14ac:dyDescent="0.2">
      <c r="A155" s="6"/>
      <c r="E155" s="8"/>
      <c r="F155" s="8"/>
      <c r="G155" s="8"/>
      <c r="H155" s="8"/>
      <c r="I155" s="7"/>
      <c r="J155" s="7"/>
      <c r="K155" s="7"/>
      <c r="L155" s="7"/>
      <c r="M155" s="7"/>
      <c r="N155" s="7"/>
      <c r="O155" s="7"/>
      <c r="AB155" s="5"/>
      <c r="AC155" s="5"/>
      <c r="AD155" s="5"/>
    </row>
    <row r="156" spans="1:30" s="4" customFormat="1" ht="11.25" x14ac:dyDescent="0.2">
      <c r="A156" s="6"/>
      <c r="E156" s="8"/>
      <c r="F156" s="8"/>
      <c r="G156" s="8"/>
      <c r="H156" s="8"/>
      <c r="I156" s="7"/>
      <c r="J156" s="7"/>
      <c r="K156" s="7"/>
      <c r="L156" s="7"/>
      <c r="M156" s="7"/>
      <c r="N156" s="7"/>
      <c r="O156" s="7"/>
      <c r="AB156" s="5"/>
      <c r="AC156" s="5"/>
      <c r="AD156" s="5"/>
    </row>
    <row r="157" spans="1:30" s="4" customFormat="1" ht="11.25" x14ac:dyDescent="0.2">
      <c r="A157" s="6"/>
      <c r="E157" s="8"/>
      <c r="F157" s="8"/>
      <c r="G157" s="8"/>
      <c r="H157" s="8"/>
      <c r="I157" s="7"/>
      <c r="J157" s="7"/>
      <c r="K157" s="7"/>
      <c r="L157" s="7"/>
      <c r="M157" s="7"/>
      <c r="N157" s="7"/>
      <c r="O157" s="7"/>
      <c r="AB157" s="5"/>
      <c r="AC157" s="5"/>
      <c r="AD157" s="5"/>
    </row>
    <row r="158" spans="1:30" s="4" customFormat="1" ht="11.25" x14ac:dyDescent="0.2">
      <c r="A158" s="6"/>
      <c r="E158" s="8"/>
      <c r="F158" s="8"/>
      <c r="G158" s="8"/>
      <c r="H158" s="8"/>
      <c r="I158" s="7"/>
      <c r="J158" s="7"/>
      <c r="K158" s="7"/>
      <c r="L158" s="7"/>
      <c r="M158" s="7"/>
      <c r="N158" s="7"/>
      <c r="O158" s="7"/>
      <c r="AB158" s="5"/>
      <c r="AC158" s="5"/>
      <c r="AD158" s="5"/>
    </row>
    <row r="159" spans="1:30" s="4" customFormat="1" ht="11.25" x14ac:dyDescent="0.2">
      <c r="A159" s="6"/>
      <c r="I159" s="7"/>
      <c r="J159" s="7"/>
      <c r="K159" s="7"/>
      <c r="L159" s="7"/>
      <c r="M159" s="7"/>
      <c r="N159" s="7"/>
      <c r="O159" s="7"/>
      <c r="AB159" s="5"/>
      <c r="AC159" s="5"/>
      <c r="AD159" s="5"/>
    </row>
    <row r="160" spans="1:30" s="4" customFormat="1" ht="11.25" x14ac:dyDescent="0.2">
      <c r="A160" s="6"/>
      <c r="I160" s="7"/>
      <c r="J160" s="7"/>
      <c r="K160" s="7"/>
      <c r="L160" s="7"/>
      <c r="M160" s="7"/>
      <c r="N160" s="7"/>
      <c r="O160" s="7"/>
      <c r="AB160" s="5"/>
      <c r="AC160" s="5"/>
      <c r="AD160" s="5"/>
    </row>
    <row r="161" spans="1:30" s="4" customFormat="1" ht="11.25" x14ac:dyDescent="0.2">
      <c r="A161" s="6"/>
      <c r="I161" s="7"/>
      <c r="J161" s="7"/>
      <c r="K161" s="7"/>
      <c r="L161" s="7"/>
      <c r="M161" s="7"/>
      <c r="N161" s="7"/>
      <c r="O161" s="7"/>
      <c r="AB161" s="5"/>
      <c r="AC161" s="5"/>
      <c r="AD161" s="5"/>
    </row>
    <row r="162" spans="1:30" s="4" customFormat="1" ht="11.25" x14ac:dyDescent="0.2">
      <c r="A162" s="6"/>
      <c r="I162" s="7"/>
      <c r="J162" s="7"/>
      <c r="K162" s="7"/>
      <c r="L162" s="7"/>
      <c r="M162" s="7"/>
      <c r="N162" s="7"/>
      <c r="O162" s="7"/>
      <c r="AB162" s="5"/>
      <c r="AC162" s="5"/>
      <c r="AD162" s="5"/>
    </row>
    <row r="163" spans="1:30" s="4" customFormat="1" ht="11.25" x14ac:dyDescent="0.2">
      <c r="A163" s="6"/>
      <c r="I163" s="7"/>
      <c r="J163" s="7"/>
      <c r="K163" s="7"/>
      <c r="L163" s="7"/>
      <c r="M163" s="7"/>
      <c r="N163" s="7"/>
      <c r="O163" s="7"/>
      <c r="AB163" s="5"/>
      <c r="AC163" s="5"/>
      <c r="AD163" s="5"/>
    </row>
    <row r="164" spans="1:30" s="4" customFormat="1" ht="11.25" x14ac:dyDescent="0.2">
      <c r="A164" s="6"/>
      <c r="I164" s="7"/>
      <c r="J164" s="7"/>
      <c r="K164" s="7"/>
      <c r="L164" s="7"/>
      <c r="M164" s="7"/>
      <c r="N164" s="7"/>
      <c r="O164" s="7"/>
      <c r="AB164" s="5"/>
      <c r="AC164" s="5"/>
      <c r="AD164" s="5"/>
    </row>
    <row r="165" spans="1:30" s="4" customFormat="1" ht="11.25" x14ac:dyDescent="0.2">
      <c r="A165" s="6"/>
      <c r="I165" s="7"/>
      <c r="J165" s="7"/>
      <c r="K165" s="7"/>
      <c r="L165" s="7"/>
      <c r="M165" s="7"/>
      <c r="N165" s="7"/>
      <c r="O165" s="7"/>
      <c r="AB165" s="5"/>
      <c r="AC165" s="5"/>
      <c r="AD165" s="5"/>
    </row>
    <row r="166" spans="1:30" s="4" customFormat="1" ht="11.25" x14ac:dyDescent="0.2">
      <c r="A166" s="6"/>
      <c r="I166" s="7"/>
      <c r="J166" s="7"/>
      <c r="K166" s="7"/>
      <c r="L166" s="7"/>
      <c r="M166" s="7"/>
      <c r="N166" s="7"/>
      <c r="O166" s="7"/>
      <c r="AB166" s="5"/>
      <c r="AC166" s="5"/>
      <c r="AD166" s="5"/>
    </row>
    <row r="167" spans="1:30" s="4" customFormat="1" ht="11.25" x14ac:dyDescent="0.2">
      <c r="A167" s="6"/>
      <c r="I167" s="7"/>
      <c r="J167" s="7"/>
      <c r="K167" s="7"/>
      <c r="L167" s="7"/>
      <c r="M167" s="7"/>
      <c r="N167" s="7"/>
      <c r="O167" s="7"/>
      <c r="AB167" s="5"/>
      <c r="AC167" s="5"/>
      <c r="AD167" s="5"/>
    </row>
    <row r="168" spans="1:30" s="4" customFormat="1" ht="11.25" x14ac:dyDescent="0.2">
      <c r="A168" s="6"/>
      <c r="I168" s="7"/>
      <c r="J168" s="7"/>
      <c r="K168" s="7"/>
      <c r="L168" s="7"/>
      <c r="M168" s="7"/>
      <c r="N168" s="7"/>
      <c r="O168" s="7"/>
      <c r="AB168" s="5"/>
      <c r="AC168" s="5"/>
      <c r="AD168" s="5"/>
    </row>
    <row r="169" spans="1:30" s="4" customFormat="1" ht="11.25" x14ac:dyDescent="0.2">
      <c r="A169" s="6"/>
      <c r="I169" s="7"/>
      <c r="J169" s="7"/>
      <c r="K169" s="7"/>
      <c r="L169" s="7"/>
      <c r="M169" s="7"/>
      <c r="N169" s="7"/>
      <c r="O169" s="7"/>
      <c r="AB169" s="5"/>
      <c r="AC169" s="5"/>
      <c r="AD169" s="5"/>
    </row>
    <row r="170" spans="1:30" s="4" customFormat="1" ht="11.25" x14ac:dyDescent="0.2">
      <c r="A170" s="6"/>
      <c r="I170" s="7"/>
      <c r="J170" s="7"/>
      <c r="K170" s="7"/>
      <c r="L170" s="7"/>
      <c r="M170" s="7"/>
      <c r="N170" s="7"/>
      <c r="O170" s="7"/>
      <c r="AB170" s="5"/>
      <c r="AC170" s="5"/>
      <c r="AD170" s="5"/>
    </row>
    <row r="171" spans="1:30" s="4" customFormat="1" ht="11.25" x14ac:dyDescent="0.2">
      <c r="A171" s="6"/>
      <c r="I171" s="7"/>
      <c r="J171" s="7"/>
      <c r="K171" s="7"/>
      <c r="L171" s="7"/>
      <c r="M171" s="7"/>
      <c r="N171" s="7"/>
      <c r="O171" s="7"/>
      <c r="AB171" s="5"/>
      <c r="AC171" s="5"/>
      <c r="AD171" s="5"/>
    </row>
    <row r="172" spans="1:30" s="4" customFormat="1" ht="11.25" x14ac:dyDescent="0.2">
      <c r="A172" s="6"/>
      <c r="I172" s="7"/>
      <c r="J172" s="7"/>
      <c r="K172" s="7"/>
      <c r="L172" s="7"/>
      <c r="M172" s="7"/>
      <c r="N172" s="7"/>
      <c r="O172" s="7"/>
      <c r="AB172" s="5"/>
      <c r="AC172" s="5"/>
      <c r="AD172" s="5"/>
    </row>
    <row r="173" spans="1:30" s="4" customFormat="1" ht="11.25" x14ac:dyDescent="0.2">
      <c r="A173" s="6"/>
      <c r="AB173" s="5"/>
      <c r="AC173" s="5"/>
      <c r="AD173" s="5"/>
    </row>
    <row r="174" spans="1:30" s="4" customFormat="1" ht="11.25" x14ac:dyDescent="0.2">
      <c r="A174" s="6"/>
      <c r="AB174" s="5"/>
      <c r="AC174" s="5"/>
      <c r="AD174" s="5"/>
    </row>
    <row r="175" spans="1:30" s="4" customFormat="1" ht="11.25" x14ac:dyDescent="0.2">
      <c r="A175" s="6"/>
      <c r="AB175" s="5"/>
      <c r="AC175" s="5"/>
      <c r="AD175" s="5"/>
    </row>
    <row r="176" spans="1:30" s="4" customFormat="1" ht="11.25" x14ac:dyDescent="0.2">
      <c r="A176" s="6"/>
      <c r="AB176" s="5"/>
      <c r="AC176" s="5"/>
      <c r="AD176" s="5"/>
    </row>
    <row r="177" spans="1:30" s="4" customFormat="1" ht="11.25" x14ac:dyDescent="0.2">
      <c r="A177" s="6"/>
      <c r="AB177" s="5"/>
      <c r="AC177" s="5"/>
      <c r="AD177" s="5"/>
    </row>
    <row r="178" spans="1:30" s="4" customFormat="1" ht="11.25" x14ac:dyDescent="0.2">
      <c r="A178" s="6"/>
      <c r="AB178" s="5"/>
      <c r="AC178" s="5"/>
      <c r="AD178" s="5"/>
    </row>
    <row r="179" spans="1:30" s="4" customFormat="1" ht="11.25" x14ac:dyDescent="0.2">
      <c r="A179" s="6"/>
      <c r="AB179" s="5"/>
      <c r="AC179" s="5"/>
      <c r="AD179" s="5"/>
    </row>
    <row r="180" spans="1:30" s="4" customFormat="1" ht="11.25" x14ac:dyDescent="0.2">
      <c r="A180" s="6"/>
      <c r="AB180" s="5"/>
      <c r="AC180" s="5"/>
      <c r="AD180" s="5"/>
    </row>
    <row r="181" spans="1:30" s="4" customFormat="1" ht="11.25" x14ac:dyDescent="0.2">
      <c r="A181" s="6"/>
      <c r="AB181" s="5"/>
      <c r="AC181" s="5"/>
      <c r="AD181" s="5"/>
    </row>
    <row r="182" spans="1:30" s="4" customFormat="1" ht="11.25" x14ac:dyDescent="0.2">
      <c r="A182" s="6"/>
      <c r="AB182" s="5"/>
      <c r="AC182" s="5"/>
      <c r="AD182" s="5"/>
    </row>
    <row r="183" spans="1:30" s="4" customFormat="1" ht="11.25" x14ac:dyDescent="0.2">
      <c r="A183" s="6"/>
      <c r="AB183" s="5"/>
      <c r="AC183" s="5"/>
      <c r="AD183" s="5"/>
    </row>
    <row r="184" spans="1:30" s="4" customFormat="1" ht="11.25" x14ac:dyDescent="0.2">
      <c r="A184" s="6"/>
      <c r="AB184" s="5"/>
      <c r="AC184" s="5"/>
      <c r="AD184" s="5"/>
    </row>
    <row r="185" spans="1:30" s="4" customFormat="1" ht="11.25" x14ac:dyDescent="0.2">
      <c r="A185" s="6"/>
      <c r="AB185" s="5"/>
      <c r="AC185" s="5"/>
      <c r="AD185" s="5"/>
    </row>
    <row r="186" spans="1:30" s="4" customFormat="1" ht="11.25" x14ac:dyDescent="0.2">
      <c r="A186" s="6"/>
      <c r="AB186" s="5"/>
      <c r="AC186" s="5"/>
      <c r="AD186" s="5"/>
    </row>
    <row r="187" spans="1:30" s="4" customFormat="1" ht="11.25" x14ac:dyDescent="0.2">
      <c r="A187" s="6"/>
      <c r="AB187" s="5"/>
      <c r="AC187" s="5"/>
      <c r="AD187" s="5"/>
    </row>
    <row r="188" spans="1:30" s="4" customFormat="1" ht="11.25" x14ac:dyDescent="0.2">
      <c r="A188" s="6"/>
      <c r="AB188" s="5"/>
      <c r="AC188" s="5"/>
      <c r="AD188" s="5"/>
    </row>
    <row r="189" spans="1:30" s="4" customFormat="1" ht="11.25" x14ac:dyDescent="0.2">
      <c r="A189" s="6"/>
      <c r="AB189" s="5"/>
      <c r="AC189" s="5"/>
      <c r="AD189" s="5"/>
    </row>
    <row r="190" spans="1:30" s="4" customFormat="1" ht="11.25" x14ac:dyDescent="0.2">
      <c r="A190" s="6"/>
      <c r="AB190" s="5"/>
      <c r="AC190" s="5"/>
      <c r="AD190" s="5"/>
    </row>
    <row r="191" spans="1:30" s="4" customFormat="1" ht="11.25" x14ac:dyDescent="0.2">
      <c r="A191" s="6"/>
      <c r="AB191" s="5"/>
      <c r="AC191" s="5"/>
      <c r="AD191" s="5"/>
    </row>
    <row r="192" spans="1:30" s="4" customFormat="1" ht="11.25" x14ac:dyDescent="0.2">
      <c r="A192" s="6"/>
      <c r="AB192" s="5"/>
      <c r="AC192" s="5"/>
      <c r="AD192" s="5"/>
    </row>
    <row r="193" spans="1:30" s="4" customFormat="1" ht="11.25" x14ac:dyDescent="0.2">
      <c r="A193" s="6"/>
      <c r="AB193" s="5"/>
      <c r="AC193" s="5"/>
      <c r="AD193" s="5"/>
    </row>
    <row r="194" spans="1:30" s="4" customFormat="1" ht="11.25" x14ac:dyDescent="0.2">
      <c r="A194" s="6"/>
      <c r="AB194" s="5"/>
      <c r="AC194" s="5"/>
      <c r="AD194" s="5"/>
    </row>
    <row r="195" spans="1:30" s="4" customFormat="1" ht="11.25" x14ac:dyDescent="0.2">
      <c r="A195" s="6"/>
      <c r="AB195" s="5"/>
      <c r="AC195" s="5"/>
      <c r="AD195" s="5"/>
    </row>
    <row r="196" spans="1:30" s="4" customFormat="1" ht="11.25" x14ac:dyDescent="0.2">
      <c r="A196" s="6"/>
      <c r="AB196" s="5"/>
      <c r="AC196" s="5"/>
      <c r="AD196" s="5"/>
    </row>
    <row r="197" spans="1:30" s="4" customFormat="1" ht="11.25" x14ac:dyDescent="0.2">
      <c r="A197" s="6"/>
      <c r="AB197" s="5"/>
      <c r="AC197" s="5"/>
      <c r="AD197" s="5"/>
    </row>
    <row r="198" spans="1:30" s="4" customFormat="1" ht="11.25" x14ac:dyDescent="0.2">
      <c r="A198" s="6"/>
      <c r="AB198" s="5"/>
      <c r="AC198" s="5"/>
      <c r="AD198" s="5"/>
    </row>
    <row r="199" spans="1:30" s="4" customFormat="1" ht="11.25" x14ac:dyDescent="0.2">
      <c r="A199" s="6"/>
      <c r="AB199" s="5"/>
      <c r="AC199" s="5"/>
      <c r="AD199" s="5"/>
    </row>
    <row r="200" spans="1:30" s="4" customFormat="1" ht="11.25" x14ac:dyDescent="0.2">
      <c r="A200" s="6"/>
      <c r="AB200" s="5"/>
      <c r="AC200" s="5"/>
      <c r="AD200" s="5"/>
    </row>
    <row r="201" spans="1:30" s="4" customFormat="1" ht="11.25" x14ac:dyDescent="0.2">
      <c r="A201" s="6"/>
      <c r="AB201" s="5"/>
      <c r="AC201" s="5"/>
      <c r="AD201" s="5"/>
    </row>
    <row r="202" spans="1:30" s="4" customFormat="1" ht="11.25" x14ac:dyDescent="0.2">
      <c r="A202" s="6"/>
      <c r="AB202" s="5"/>
      <c r="AC202" s="5"/>
      <c r="AD202" s="5"/>
    </row>
    <row r="203" spans="1:30" s="4" customFormat="1" ht="11.25" x14ac:dyDescent="0.2">
      <c r="A203" s="6"/>
      <c r="AB203" s="5"/>
      <c r="AC203" s="5"/>
      <c r="AD203" s="5"/>
    </row>
    <row r="204" spans="1:30" s="4" customFormat="1" ht="11.25" x14ac:dyDescent="0.2">
      <c r="A204" s="6"/>
      <c r="AB204" s="5"/>
      <c r="AC204" s="5"/>
      <c r="AD204" s="5"/>
    </row>
    <row r="205" spans="1:30" s="4" customFormat="1" ht="11.25" x14ac:dyDescent="0.2">
      <c r="A205" s="6"/>
      <c r="AB205" s="5"/>
      <c r="AC205" s="5"/>
      <c r="AD205" s="5"/>
    </row>
    <row r="206" spans="1:30" s="4" customFormat="1" ht="11.25" x14ac:dyDescent="0.2">
      <c r="A206" s="6"/>
      <c r="AB206" s="5"/>
      <c r="AC206" s="5"/>
      <c r="AD206" s="5"/>
    </row>
    <row r="207" spans="1:30" s="4" customFormat="1" ht="11.25" x14ac:dyDescent="0.2">
      <c r="A207" s="6"/>
      <c r="AB207" s="5"/>
      <c r="AC207" s="5"/>
      <c r="AD207" s="5"/>
    </row>
    <row r="208" spans="1:30" s="4" customFormat="1" ht="11.25" x14ac:dyDescent="0.2">
      <c r="A208" s="6"/>
      <c r="AB208" s="5"/>
      <c r="AC208" s="5"/>
      <c r="AD208" s="5"/>
    </row>
    <row r="209" spans="1:30" s="4" customFormat="1" ht="11.25" x14ac:dyDescent="0.2">
      <c r="A209" s="6"/>
      <c r="AB209" s="5"/>
      <c r="AC209" s="5"/>
      <c r="AD209" s="5"/>
    </row>
    <row r="210" spans="1:30" s="4" customFormat="1" ht="11.25" x14ac:dyDescent="0.2">
      <c r="A210" s="6"/>
      <c r="AB210" s="5"/>
      <c r="AC210" s="5"/>
      <c r="AD210" s="5"/>
    </row>
    <row r="211" spans="1:30" s="4" customFormat="1" ht="11.25" x14ac:dyDescent="0.2">
      <c r="A211" s="6"/>
      <c r="AB211" s="5"/>
      <c r="AC211" s="5"/>
      <c r="AD211" s="5"/>
    </row>
    <row r="212" spans="1:30" s="4" customFormat="1" ht="11.25" x14ac:dyDescent="0.2">
      <c r="A212" s="6"/>
      <c r="AB212" s="5"/>
      <c r="AC212" s="5"/>
      <c r="AD212" s="5"/>
    </row>
    <row r="213" spans="1:30" s="4" customFormat="1" ht="11.25" x14ac:dyDescent="0.2">
      <c r="A213" s="6"/>
      <c r="AB213" s="5"/>
      <c r="AC213" s="5"/>
      <c r="AD213" s="5"/>
    </row>
    <row r="214" spans="1:30" s="4" customFormat="1" ht="11.25" x14ac:dyDescent="0.2">
      <c r="A214" s="6"/>
      <c r="AB214" s="5"/>
      <c r="AC214" s="5"/>
      <c r="AD214" s="5"/>
    </row>
    <row r="215" spans="1:30" s="4" customFormat="1" ht="11.25" x14ac:dyDescent="0.2">
      <c r="A215" s="6"/>
      <c r="AB215" s="5"/>
      <c r="AC215" s="5"/>
      <c r="AD215" s="5"/>
    </row>
    <row r="216" spans="1:30" s="4" customFormat="1" ht="11.25" x14ac:dyDescent="0.2">
      <c r="A216" s="6"/>
      <c r="AB216" s="5"/>
      <c r="AC216" s="5"/>
      <c r="AD216" s="5"/>
    </row>
    <row r="217" spans="1:30" s="4" customFormat="1" ht="11.25" x14ac:dyDescent="0.2">
      <c r="A217" s="6"/>
      <c r="AB217" s="5"/>
      <c r="AC217" s="5"/>
      <c r="AD217" s="5"/>
    </row>
    <row r="218" spans="1:30" s="4" customFormat="1" ht="11.25" x14ac:dyDescent="0.2">
      <c r="A218" s="6"/>
      <c r="AB218" s="5"/>
      <c r="AC218" s="5"/>
      <c r="AD218" s="5"/>
    </row>
    <row r="219" spans="1:30" s="4" customFormat="1" ht="11.25" x14ac:dyDescent="0.2">
      <c r="A219" s="6"/>
      <c r="AB219" s="5"/>
      <c r="AC219" s="5"/>
      <c r="AD219" s="5"/>
    </row>
    <row r="220" spans="1:30" s="4" customFormat="1" ht="11.25" x14ac:dyDescent="0.2">
      <c r="A220" s="6"/>
      <c r="AB220" s="5"/>
      <c r="AC220" s="5"/>
      <c r="AD220" s="5"/>
    </row>
    <row r="221" spans="1:30" s="4" customFormat="1" ht="11.25" x14ac:dyDescent="0.2">
      <c r="A221" s="6"/>
      <c r="AB221" s="5"/>
      <c r="AC221" s="5"/>
      <c r="AD221" s="5"/>
    </row>
    <row r="222" spans="1:30" s="4" customFormat="1" ht="11.25" x14ac:dyDescent="0.2">
      <c r="A222" s="6"/>
      <c r="AB222" s="5"/>
      <c r="AC222" s="5"/>
      <c r="AD222" s="5"/>
    </row>
    <row r="223" spans="1:30" s="4" customFormat="1" ht="11.25" x14ac:dyDescent="0.2">
      <c r="A223" s="6"/>
      <c r="AB223" s="5"/>
      <c r="AC223" s="5"/>
      <c r="AD223" s="5"/>
    </row>
    <row r="224" spans="1:30" s="4" customFormat="1" ht="11.25" x14ac:dyDescent="0.2">
      <c r="A224" s="6"/>
      <c r="AB224" s="5"/>
      <c r="AC224" s="5"/>
      <c r="AD224" s="5"/>
    </row>
    <row r="225" spans="1:30" s="4" customFormat="1" ht="11.25" x14ac:dyDescent="0.2">
      <c r="A225" s="6"/>
      <c r="AB225" s="5"/>
      <c r="AC225" s="5"/>
      <c r="AD225" s="5"/>
    </row>
    <row r="226" spans="1:30" s="4" customFormat="1" ht="11.25" x14ac:dyDescent="0.2">
      <c r="A226" s="6"/>
      <c r="AB226" s="5"/>
      <c r="AC226" s="5"/>
      <c r="AD226" s="5"/>
    </row>
    <row r="227" spans="1:30" s="4" customFormat="1" ht="11.25" x14ac:dyDescent="0.2">
      <c r="A227" s="6"/>
      <c r="AB227" s="5"/>
      <c r="AC227" s="5"/>
      <c r="AD227" s="5"/>
    </row>
    <row r="228" spans="1:30" s="4" customFormat="1" ht="11.25" x14ac:dyDescent="0.2">
      <c r="A228" s="6"/>
      <c r="AB228" s="5"/>
      <c r="AC228" s="5"/>
      <c r="AD228" s="5"/>
    </row>
    <row r="229" spans="1:30" s="4" customFormat="1" ht="11.25" x14ac:dyDescent="0.2">
      <c r="A229" s="6"/>
      <c r="AB229" s="5"/>
      <c r="AC229" s="5"/>
      <c r="AD229" s="5"/>
    </row>
    <row r="230" spans="1:30" s="4" customFormat="1" ht="11.25" x14ac:dyDescent="0.2">
      <c r="A230" s="6"/>
      <c r="AB230" s="5"/>
      <c r="AC230" s="5"/>
      <c r="AD230" s="5"/>
    </row>
    <row r="231" spans="1:30" s="4" customFormat="1" ht="11.25" x14ac:dyDescent="0.2">
      <c r="A231" s="6"/>
      <c r="AB231" s="5"/>
      <c r="AC231" s="5"/>
      <c r="AD231" s="5"/>
    </row>
    <row r="232" spans="1:30" s="4" customFormat="1" ht="11.25" x14ac:dyDescent="0.2">
      <c r="A232" s="6"/>
      <c r="AB232" s="5"/>
      <c r="AC232" s="5"/>
      <c r="AD232" s="5"/>
    </row>
    <row r="233" spans="1:30" s="4" customFormat="1" ht="11.25" x14ac:dyDescent="0.2">
      <c r="A233" s="6"/>
      <c r="AB233" s="5"/>
      <c r="AC233" s="5"/>
      <c r="AD233" s="5"/>
    </row>
    <row r="234" spans="1:30" s="4" customFormat="1" ht="11.25" x14ac:dyDescent="0.2">
      <c r="A234" s="6"/>
      <c r="AB234" s="5"/>
      <c r="AC234" s="5"/>
      <c r="AD234" s="5"/>
    </row>
    <row r="235" spans="1:30" s="4" customFormat="1" ht="11.25" x14ac:dyDescent="0.2">
      <c r="A235" s="6"/>
      <c r="AB235" s="5"/>
      <c r="AC235" s="5"/>
      <c r="AD235" s="5"/>
    </row>
    <row r="236" spans="1:30" s="4" customFormat="1" ht="11.25" x14ac:dyDescent="0.2">
      <c r="A236" s="6"/>
      <c r="AB236" s="5"/>
      <c r="AC236" s="5"/>
      <c r="AD236" s="5"/>
    </row>
    <row r="237" spans="1:30" s="4" customFormat="1" ht="11.25" x14ac:dyDescent="0.2">
      <c r="A237" s="6"/>
      <c r="AB237" s="5"/>
      <c r="AC237" s="5"/>
      <c r="AD237" s="5"/>
    </row>
    <row r="238" spans="1:30" s="4" customFormat="1" ht="11.25" x14ac:dyDescent="0.2">
      <c r="A238" s="6"/>
      <c r="AB238" s="5"/>
      <c r="AC238" s="5"/>
      <c r="AD238" s="5"/>
    </row>
    <row r="239" spans="1:30" s="4" customFormat="1" ht="11.25" x14ac:dyDescent="0.2">
      <c r="A239" s="6"/>
      <c r="AB239" s="5"/>
      <c r="AC239" s="5"/>
      <c r="AD239" s="5"/>
    </row>
    <row r="240" spans="1:30" s="4" customFormat="1" ht="11.25" x14ac:dyDescent="0.2">
      <c r="A240" s="6"/>
      <c r="AB240" s="5"/>
      <c r="AC240" s="5"/>
      <c r="AD240" s="5"/>
    </row>
    <row r="241" spans="1:30" s="4" customFormat="1" ht="11.25" x14ac:dyDescent="0.2">
      <c r="A241" s="6"/>
      <c r="AB241" s="5"/>
      <c r="AC241" s="5"/>
      <c r="AD241" s="5"/>
    </row>
    <row r="242" spans="1:30" s="4" customFormat="1" ht="11.25" x14ac:dyDescent="0.2">
      <c r="A242" s="6"/>
      <c r="AB242" s="5"/>
      <c r="AC242" s="5"/>
      <c r="AD242" s="5"/>
    </row>
    <row r="243" spans="1:30" s="4" customFormat="1" ht="11.25" x14ac:dyDescent="0.2">
      <c r="A243" s="6"/>
      <c r="AB243" s="5"/>
      <c r="AC243" s="5"/>
      <c r="AD243" s="5"/>
    </row>
    <row r="244" spans="1:30" s="4" customFormat="1" ht="11.25" x14ac:dyDescent="0.2">
      <c r="A244" s="6"/>
      <c r="AB244" s="5"/>
      <c r="AC244" s="5"/>
      <c r="AD244" s="5"/>
    </row>
    <row r="245" spans="1:30" s="4" customFormat="1" ht="11.25" x14ac:dyDescent="0.2">
      <c r="A245" s="6"/>
      <c r="AB245" s="5"/>
      <c r="AC245" s="5"/>
      <c r="AD245" s="5"/>
    </row>
    <row r="246" spans="1:30" s="4" customFormat="1" ht="11.25" x14ac:dyDescent="0.2">
      <c r="A246" s="6"/>
      <c r="AB246" s="5"/>
      <c r="AC246" s="5"/>
      <c r="AD246" s="5"/>
    </row>
    <row r="247" spans="1:30" s="4" customFormat="1" ht="11.25" x14ac:dyDescent="0.2">
      <c r="A247" s="6"/>
      <c r="AB247" s="5"/>
      <c r="AC247" s="5"/>
      <c r="AD247" s="5"/>
    </row>
    <row r="248" spans="1:30" s="4" customFormat="1" ht="11.25" x14ac:dyDescent="0.2">
      <c r="A248" s="6"/>
      <c r="AB248" s="5"/>
      <c r="AC248" s="5"/>
      <c r="AD248" s="5"/>
    </row>
    <row r="249" spans="1:30" s="4" customFormat="1" ht="11.25" x14ac:dyDescent="0.2">
      <c r="A249" s="6"/>
      <c r="AB249" s="5"/>
      <c r="AC249" s="5"/>
      <c r="AD249" s="5"/>
    </row>
    <row r="250" spans="1:30" s="4" customFormat="1" ht="11.25" x14ac:dyDescent="0.2">
      <c r="A250" s="6"/>
      <c r="AB250" s="5"/>
      <c r="AC250" s="5"/>
      <c r="AD250" s="5"/>
    </row>
    <row r="251" spans="1:30" s="4" customFormat="1" ht="11.25" x14ac:dyDescent="0.2">
      <c r="A251" s="6"/>
      <c r="AB251" s="5"/>
      <c r="AC251" s="5"/>
      <c r="AD251" s="5"/>
    </row>
    <row r="252" spans="1:30" s="4" customFormat="1" ht="11.25" x14ac:dyDescent="0.2">
      <c r="A252" s="6"/>
      <c r="AB252" s="5"/>
      <c r="AC252" s="5"/>
      <c r="AD252" s="5"/>
    </row>
    <row r="253" spans="1:30" s="4" customFormat="1" ht="11.25" x14ac:dyDescent="0.2">
      <c r="A253" s="6"/>
      <c r="AB253" s="5"/>
      <c r="AC253" s="5"/>
      <c r="AD253" s="5"/>
    </row>
    <row r="254" spans="1:30" s="4" customFormat="1" ht="11.25" x14ac:dyDescent="0.2">
      <c r="A254" s="6"/>
      <c r="AB254" s="5"/>
      <c r="AC254" s="5"/>
      <c r="AD254" s="5"/>
    </row>
    <row r="255" spans="1:30" s="4" customFormat="1" ht="11.25" x14ac:dyDescent="0.2">
      <c r="A255" s="6"/>
      <c r="AB255" s="5"/>
      <c r="AC255" s="5"/>
      <c r="AD255" s="5"/>
    </row>
    <row r="256" spans="1:30" s="4" customFormat="1" ht="11.25" x14ac:dyDescent="0.2">
      <c r="A256" s="6"/>
      <c r="AB256" s="5"/>
      <c r="AC256" s="5"/>
      <c r="AD256" s="5"/>
    </row>
    <row r="257" spans="1:30" s="4" customFormat="1" ht="11.25" x14ac:dyDescent="0.2">
      <c r="A257" s="6"/>
      <c r="AB257" s="5"/>
      <c r="AC257" s="5"/>
      <c r="AD257" s="5"/>
    </row>
    <row r="258" spans="1:30" s="4" customFormat="1" ht="11.25" x14ac:dyDescent="0.2">
      <c r="A258" s="6"/>
      <c r="AB258" s="5"/>
      <c r="AC258" s="5"/>
      <c r="AD258" s="5"/>
    </row>
    <row r="259" spans="1:30" s="4" customFormat="1" ht="11.25" x14ac:dyDescent="0.2">
      <c r="A259" s="6"/>
      <c r="AB259" s="5"/>
      <c r="AC259" s="5"/>
      <c r="AD259" s="5"/>
    </row>
    <row r="260" spans="1:30" s="4" customFormat="1" ht="11.25" x14ac:dyDescent="0.2">
      <c r="A260" s="6"/>
      <c r="AB260" s="5"/>
      <c r="AC260" s="5"/>
      <c r="AD260" s="5"/>
    </row>
    <row r="261" spans="1:30" s="4" customFormat="1" ht="11.25" x14ac:dyDescent="0.2">
      <c r="A261" s="6"/>
      <c r="AB261" s="5"/>
      <c r="AC261" s="5"/>
      <c r="AD261" s="5"/>
    </row>
    <row r="262" spans="1:30" s="4" customFormat="1" ht="11.25" x14ac:dyDescent="0.2">
      <c r="A262" s="6"/>
      <c r="AB262" s="5"/>
      <c r="AC262" s="5"/>
      <c r="AD262" s="5"/>
    </row>
    <row r="263" spans="1:30" s="4" customFormat="1" ht="11.25" x14ac:dyDescent="0.2">
      <c r="A263" s="6"/>
      <c r="AB263" s="5"/>
      <c r="AC263" s="5"/>
      <c r="AD263" s="5"/>
    </row>
    <row r="264" spans="1:30" s="4" customFormat="1" ht="11.25" x14ac:dyDescent="0.2">
      <c r="A264" s="6"/>
      <c r="AB264" s="5"/>
      <c r="AC264" s="5"/>
      <c r="AD264" s="5"/>
    </row>
    <row r="265" spans="1:30" s="4" customFormat="1" ht="11.25" x14ac:dyDescent="0.2">
      <c r="A265" s="6"/>
      <c r="AB265" s="5"/>
      <c r="AC265" s="5"/>
      <c r="AD265" s="5"/>
    </row>
    <row r="266" spans="1:30" s="4" customFormat="1" ht="11.25" x14ac:dyDescent="0.2">
      <c r="A266" s="6"/>
      <c r="AB266" s="5"/>
      <c r="AC266" s="5"/>
      <c r="AD266" s="5"/>
    </row>
    <row r="267" spans="1:30" s="4" customFormat="1" ht="11.25" x14ac:dyDescent="0.2">
      <c r="A267" s="6"/>
      <c r="AB267" s="5"/>
      <c r="AC267" s="5"/>
      <c r="AD267" s="5"/>
    </row>
    <row r="268" spans="1:30" s="4" customFormat="1" ht="11.25" x14ac:dyDescent="0.2">
      <c r="A268" s="6"/>
      <c r="AB268" s="5"/>
      <c r="AC268" s="5"/>
      <c r="AD268" s="5"/>
    </row>
    <row r="269" spans="1:30" s="4" customFormat="1" ht="11.25" x14ac:dyDescent="0.2">
      <c r="A269" s="6"/>
      <c r="AB269" s="5"/>
      <c r="AC269" s="5"/>
      <c r="AD269" s="5"/>
    </row>
    <row r="270" spans="1:30" s="4" customFormat="1" ht="11.25" x14ac:dyDescent="0.2">
      <c r="A270" s="6"/>
      <c r="AB270" s="5"/>
      <c r="AC270" s="5"/>
      <c r="AD270" s="5"/>
    </row>
    <row r="271" spans="1:30" s="4" customFormat="1" ht="11.25" x14ac:dyDescent="0.2">
      <c r="A271" s="6"/>
      <c r="AB271" s="5"/>
      <c r="AC271" s="5"/>
      <c r="AD271" s="5"/>
    </row>
    <row r="272" spans="1:30" s="4" customFormat="1" ht="11.25" x14ac:dyDescent="0.2">
      <c r="A272" s="6"/>
      <c r="AB272" s="5"/>
      <c r="AC272" s="5"/>
      <c r="AD272" s="5"/>
    </row>
    <row r="273" spans="1:30" s="4" customFormat="1" ht="11.25" x14ac:dyDescent="0.2">
      <c r="A273" s="6"/>
      <c r="AB273" s="5"/>
      <c r="AC273" s="5"/>
      <c r="AD273" s="5"/>
    </row>
    <row r="274" spans="1:30" s="4" customFormat="1" ht="11.25" x14ac:dyDescent="0.2">
      <c r="A274" s="6"/>
      <c r="AB274" s="5"/>
      <c r="AC274" s="5"/>
      <c r="AD274" s="5"/>
    </row>
    <row r="275" spans="1:30" s="4" customFormat="1" ht="11.25" x14ac:dyDescent="0.2">
      <c r="A275" s="6"/>
      <c r="AB275" s="5"/>
      <c r="AC275" s="5"/>
      <c r="AD275" s="5"/>
    </row>
    <row r="276" spans="1:30" s="4" customFormat="1" ht="11.25" x14ac:dyDescent="0.2">
      <c r="A276" s="6"/>
      <c r="AB276" s="5"/>
      <c r="AC276" s="5"/>
      <c r="AD276" s="5"/>
    </row>
    <row r="277" spans="1:30" s="4" customFormat="1" ht="11.25" x14ac:dyDescent="0.2">
      <c r="A277" s="6"/>
      <c r="AB277" s="5"/>
      <c r="AC277" s="5"/>
      <c r="AD277" s="5"/>
    </row>
    <row r="278" spans="1:30" s="4" customFormat="1" ht="11.25" x14ac:dyDescent="0.2">
      <c r="A278" s="6"/>
      <c r="AB278" s="5"/>
      <c r="AC278" s="5"/>
      <c r="AD278" s="5"/>
    </row>
    <row r="279" spans="1:30" s="4" customFormat="1" ht="11.25" x14ac:dyDescent="0.2">
      <c r="A279" s="6"/>
      <c r="AB279" s="5"/>
      <c r="AC279" s="5"/>
      <c r="AD279" s="5"/>
    </row>
    <row r="280" spans="1:30" s="4" customFormat="1" ht="11.25" x14ac:dyDescent="0.2">
      <c r="A280" s="6"/>
      <c r="AB280" s="5"/>
      <c r="AC280" s="5"/>
      <c r="AD280" s="5"/>
    </row>
    <row r="281" spans="1:30" s="4" customFormat="1" ht="11.25" x14ac:dyDescent="0.2">
      <c r="A281" s="6"/>
      <c r="AB281" s="5"/>
      <c r="AC281" s="5"/>
      <c r="AD281" s="5"/>
    </row>
    <row r="282" spans="1:30" s="4" customFormat="1" ht="11.25" x14ac:dyDescent="0.2">
      <c r="A282" s="6"/>
      <c r="AB282" s="5"/>
      <c r="AC282" s="5"/>
      <c r="AD282" s="5"/>
    </row>
    <row r="283" spans="1:30" s="4" customFormat="1" ht="11.25" x14ac:dyDescent="0.2">
      <c r="A283" s="6"/>
      <c r="AB283" s="5"/>
      <c r="AC283" s="5"/>
      <c r="AD283" s="5"/>
    </row>
    <row r="284" spans="1:30" s="4" customFormat="1" ht="11.25" x14ac:dyDescent="0.2">
      <c r="A284" s="6"/>
      <c r="AB284" s="5"/>
      <c r="AC284" s="5"/>
      <c r="AD284" s="5"/>
    </row>
    <row r="285" spans="1:30" s="4" customFormat="1" ht="11.25" x14ac:dyDescent="0.2">
      <c r="A285" s="6"/>
      <c r="AB285" s="5"/>
      <c r="AC285" s="5"/>
      <c r="AD285" s="5"/>
    </row>
    <row r="286" spans="1:30" s="4" customFormat="1" ht="11.25" x14ac:dyDescent="0.2">
      <c r="A286" s="6"/>
      <c r="AB286" s="5"/>
      <c r="AC286" s="5"/>
      <c r="AD286" s="5"/>
    </row>
    <row r="287" spans="1:30" s="4" customFormat="1" ht="11.25" x14ac:dyDescent="0.2">
      <c r="A287" s="6"/>
      <c r="AB287" s="5"/>
      <c r="AC287" s="5"/>
      <c r="AD287" s="5"/>
    </row>
    <row r="288" spans="1:30" s="4" customFormat="1" ht="11.25" x14ac:dyDescent="0.2">
      <c r="A288" s="6"/>
      <c r="AB288" s="5"/>
      <c r="AC288" s="5"/>
      <c r="AD288" s="5"/>
    </row>
    <row r="289" spans="1:30" s="4" customFormat="1" ht="11.25" x14ac:dyDescent="0.2">
      <c r="A289" s="6"/>
      <c r="AB289" s="5"/>
      <c r="AC289" s="5"/>
      <c r="AD289" s="5"/>
    </row>
    <row r="290" spans="1:30" s="4" customFormat="1" ht="11.25" x14ac:dyDescent="0.2">
      <c r="A290" s="6"/>
      <c r="AB290" s="5"/>
      <c r="AC290" s="5"/>
      <c r="AD290" s="5"/>
    </row>
    <row r="291" spans="1:30" s="4" customFormat="1" ht="11.25" x14ac:dyDescent="0.2">
      <c r="A291" s="6"/>
      <c r="AB291" s="5"/>
      <c r="AC291" s="5"/>
      <c r="AD291" s="5"/>
    </row>
    <row r="292" spans="1:30" s="4" customFormat="1" ht="11.25" x14ac:dyDescent="0.2">
      <c r="A292" s="6"/>
      <c r="AB292" s="5"/>
      <c r="AC292" s="5"/>
      <c r="AD292" s="5"/>
    </row>
    <row r="293" spans="1:30" s="4" customFormat="1" ht="11.25" x14ac:dyDescent="0.2">
      <c r="A293" s="6"/>
      <c r="AB293" s="5"/>
      <c r="AC293" s="5"/>
      <c r="AD293" s="5"/>
    </row>
    <row r="294" spans="1:30" s="4" customFormat="1" ht="11.25" x14ac:dyDescent="0.2">
      <c r="A294" s="6"/>
      <c r="AB294" s="5"/>
      <c r="AC294" s="5"/>
      <c r="AD294" s="5"/>
    </row>
    <row r="295" spans="1:30" s="4" customFormat="1" ht="11.25" x14ac:dyDescent="0.2">
      <c r="A295" s="6"/>
      <c r="AB295" s="5"/>
      <c r="AC295" s="5"/>
      <c r="AD295" s="5"/>
    </row>
    <row r="296" spans="1:30" s="4" customFormat="1" ht="11.25" x14ac:dyDescent="0.2">
      <c r="A296" s="6"/>
      <c r="AB296" s="5"/>
      <c r="AC296" s="5"/>
      <c r="AD296" s="5"/>
    </row>
    <row r="297" spans="1:30" s="4" customFormat="1" ht="11.25" x14ac:dyDescent="0.2">
      <c r="A297" s="6"/>
      <c r="AB297" s="5"/>
      <c r="AC297" s="5"/>
      <c r="AD297" s="5"/>
    </row>
    <row r="298" spans="1:30" s="4" customFormat="1" ht="11.25" x14ac:dyDescent="0.2">
      <c r="A298" s="6"/>
      <c r="AB298" s="5"/>
      <c r="AC298" s="5"/>
      <c r="AD298" s="5"/>
    </row>
    <row r="299" spans="1:30" s="4" customFormat="1" ht="11.25" x14ac:dyDescent="0.2">
      <c r="A299" s="6"/>
      <c r="AB299" s="5"/>
      <c r="AC299" s="5"/>
      <c r="AD299" s="5"/>
    </row>
    <row r="300" spans="1:30" s="4" customFormat="1" ht="11.25" x14ac:dyDescent="0.2">
      <c r="A300" s="6"/>
      <c r="AB300" s="5"/>
      <c r="AC300" s="5"/>
      <c r="AD300" s="5"/>
    </row>
    <row r="301" spans="1:30" s="4" customFormat="1" ht="11.25" x14ac:dyDescent="0.2">
      <c r="A301" s="6"/>
      <c r="AB301" s="5"/>
      <c r="AC301" s="5"/>
      <c r="AD301" s="5"/>
    </row>
    <row r="302" spans="1:30" s="4" customFormat="1" ht="11.25" x14ac:dyDescent="0.2">
      <c r="A302" s="6"/>
      <c r="AB302" s="5"/>
      <c r="AC302" s="5"/>
      <c r="AD302" s="5"/>
    </row>
    <row r="303" spans="1:30" s="4" customFormat="1" ht="11.25" x14ac:dyDescent="0.2">
      <c r="A303" s="6"/>
      <c r="AB303" s="5"/>
      <c r="AC303" s="5"/>
      <c r="AD303" s="5"/>
    </row>
    <row r="304" spans="1:30" s="4" customFormat="1" ht="11.25" x14ac:dyDescent="0.2">
      <c r="A304" s="6"/>
      <c r="AB304" s="5"/>
      <c r="AC304" s="5"/>
      <c r="AD304" s="5"/>
    </row>
    <row r="305" spans="1:30" s="4" customFormat="1" ht="11.25" x14ac:dyDescent="0.2">
      <c r="A305" s="6"/>
      <c r="AB305" s="5"/>
      <c r="AC305" s="5"/>
      <c r="AD305" s="5"/>
    </row>
    <row r="306" spans="1:30" s="4" customFormat="1" ht="11.25" x14ac:dyDescent="0.2">
      <c r="A306" s="6"/>
      <c r="AB306" s="5"/>
      <c r="AC306" s="5"/>
      <c r="AD306" s="5"/>
    </row>
    <row r="307" spans="1:30" s="4" customFormat="1" ht="11.25" x14ac:dyDescent="0.2">
      <c r="A307" s="6"/>
      <c r="AB307" s="5"/>
      <c r="AC307" s="5"/>
      <c r="AD307" s="5"/>
    </row>
    <row r="308" spans="1:30" s="4" customFormat="1" ht="11.25" x14ac:dyDescent="0.2">
      <c r="A308" s="6"/>
      <c r="AB308" s="5"/>
      <c r="AC308" s="5"/>
      <c r="AD308" s="5"/>
    </row>
    <row r="309" spans="1:30" s="4" customFormat="1" ht="11.25" x14ac:dyDescent="0.2">
      <c r="A309" s="6"/>
      <c r="AB309" s="5"/>
      <c r="AC309" s="5"/>
      <c r="AD309" s="5"/>
    </row>
    <row r="310" spans="1:30" s="4" customFormat="1" ht="11.25" x14ac:dyDescent="0.2">
      <c r="A310" s="6"/>
      <c r="AB310" s="5"/>
      <c r="AC310" s="5"/>
      <c r="AD310" s="5"/>
    </row>
    <row r="311" spans="1:30" s="4" customFormat="1" ht="11.25" x14ac:dyDescent="0.2">
      <c r="A311" s="6"/>
      <c r="AB311" s="5"/>
      <c r="AC311" s="5"/>
      <c r="AD311" s="5"/>
    </row>
    <row r="312" spans="1:30" s="4" customFormat="1" ht="11.25" x14ac:dyDescent="0.2">
      <c r="A312" s="6"/>
      <c r="AB312" s="5"/>
      <c r="AC312" s="5"/>
      <c r="AD312" s="5"/>
    </row>
    <row r="313" spans="1:30" s="4" customFormat="1" ht="11.25" x14ac:dyDescent="0.2">
      <c r="A313" s="6"/>
      <c r="AB313" s="5"/>
      <c r="AC313" s="5"/>
      <c r="AD313" s="5"/>
    </row>
    <row r="314" spans="1:30" s="4" customFormat="1" ht="11.25" x14ac:dyDescent="0.2">
      <c r="A314" s="6"/>
      <c r="AB314" s="5"/>
      <c r="AC314" s="5"/>
      <c r="AD314" s="5"/>
    </row>
    <row r="315" spans="1:30" s="4" customFormat="1" ht="11.25" x14ac:dyDescent="0.2">
      <c r="A315" s="6"/>
      <c r="AB315" s="5"/>
      <c r="AC315" s="5"/>
      <c r="AD315" s="5"/>
    </row>
    <row r="316" spans="1:30" s="4" customFormat="1" ht="11.25" x14ac:dyDescent="0.2">
      <c r="A316" s="6"/>
      <c r="AB316" s="5"/>
      <c r="AC316" s="5"/>
      <c r="AD316" s="5"/>
    </row>
    <row r="317" spans="1:30" s="4" customFormat="1" ht="11.25" x14ac:dyDescent="0.2">
      <c r="A317" s="6"/>
      <c r="AB317" s="5"/>
      <c r="AC317" s="5"/>
      <c r="AD317" s="5"/>
    </row>
    <row r="318" spans="1:30" s="4" customFormat="1" ht="11.25" x14ac:dyDescent="0.2">
      <c r="A318" s="6"/>
      <c r="AB318" s="5"/>
      <c r="AC318" s="5"/>
      <c r="AD318" s="5"/>
    </row>
    <row r="319" spans="1:30" s="4" customFormat="1" ht="11.25" x14ac:dyDescent="0.2">
      <c r="A319" s="6"/>
      <c r="AB319" s="5"/>
      <c r="AC319" s="5"/>
      <c r="AD319" s="5"/>
    </row>
    <row r="320" spans="1:30" s="4" customFormat="1" ht="11.25" x14ac:dyDescent="0.2">
      <c r="A320" s="6"/>
      <c r="AB320" s="5"/>
      <c r="AC320" s="5"/>
      <c r="AD320" s="5"/>
    </row>
    <row r="321" spans="1:30" s="4" customFormat="1" ht="11.25" x14ac:dyDescent="0.2">
      <c r="A321" s="6"/>
      <c r="AB321" s="5"/>
      <c r="AC321" s="5"/>
      <c r="AD321" s="5"/>
    </row>
    <row r="322" spans="1:30" s="4" customFormat="1" ht="11.25" x14ac:dyDescent="0.2">
      <c r="A322" s="6"/>
      <c r="AB322" s="5"/>
      <c r="AC322" s="5"/>
      <c r="AD322" s="5"/>
    </row>
    <row r="323" spans="1:30" s="4" customFormat="1" ht="11.25" x14ac:dyDescent="0.2">
      <c r="A323" s="6"/>
      <c r="AB323" s="5"/>
      <c r="AC323" s="5"/>
      <c r="AD323" s="5"/>
    </row>
    <row r="324" spans="1:30" s="4" customFormat="1" ht="11.25" x14ac:dyDescent="0.2">
      <c r="A324" s="6"/>
      <c r="AB324" s="5"/>
      <c r="AC324" s="5"/>
      <c r="AD324" s="5"/>
    </row>
    <row r="325" spans="1:30" s="4" customFormat="1" ht="11.25" x14ac:dyDescent="0.2">
      <c r="A325" s="6"/>
      <c r="AB325" s="5"/>
      <c r="AC325" s="5"/>
      <c r="AD325" s="5"/>
    </row>
    <row r="326" spans="1:30" s="4" customFormat="1" ht="11.25" x14ac:dyDescent="0.2">
      <c r="A326" s="6"/>
      <c r="AB326" s="5"/>
      <c r="AC326" s="5"/>
      <c r="AD326" s="5"/>
    </row>
    <row r="327" spans="1:30" s="4" customFormat="1" ht="11.25" x14ac:dyDescent="0.2">
      <c r="A327" s="6"/>
      <c r="AB327" s="5"/>
      <c r="AC327" s="5"/>
      <c r="AD327" s="5"/>
    </row>
    <row r="328" spans="1:30" s="4" customFormat="1" ht="11.25" x14ac:dyDescent="0.2">
      <c r="A328" s="6"/>
      <c r="AB328" s="5"/>
      <c r="AC328" s="5"/>
      <c r="AD328" s="5"/>
    </row>
    <row r="329" spans="1:30" s="4" customFormat="1" ht="11.25" x14ac:dyDescent="0.2">
      <c r="A329" s="6"/>
      <c r="AB329" s="5"/>
      <c r="AC329" s="5"/>
      <c r="AD329" s="5"/>
    </row>
    <row r="330" spans="1:30" s="4" customFormat="1" ht="11.25" x14ac:dyDescent="0.2">
      <c r="A330" s="6"/>
      <c r="AB330" s="5"/>
      <c r="AC330" s="5"/>
      <c r="AD330" s="5"/>
    </row>
    <row r="331" spans="1:30" s="4" customFormat="1" ht="11.25" x14ac:dyDescent="0.2">
      <c r="A331" s="6"/>
      <c r="AB331" s="5"/>
      <c r="AC331" s="5"/>
      <c r="AD331" s="5"/>
    </row>
    <row r="332" spans="1:30" s="4" customFormat="1" ht="11.25" x14ac:dyDescent="0.2">
      <c r="A332" s="6"/>
      <c r="AB332" s="5"/>
      <c r="AC332" s="5"/>
      <c r="AD332" s="5"/>
    </row>
    <row r="333" spans="1:30" s="4" customFormat="1" ht="11.25" x14ac:dyDescent="0.2">
      <c r="A333" s="6"/>
      <c r="AB333" s="5"/>
      <c r="AC333" s="5"/>
      <c r="AD333" s="5"/>
    </row>
    <row r="334" spans="1:30" s="4" customFormat="1" ht="11.25" x14ac:dyDescent="0.2">
      <c r="A334" s="6"/>
      <c r="AB334" s="5"/>
      <c r="AC334" s="5"/>
      <c r="AD334" s="5"/>
    </row>
    <row r="335" spans="1:30" s="4" customFormat="1" ht="11.25" x14ac:dyDescent="0.2">
      <c r="A335" s="6"/>
      <c r="AB335" s="5"/>
      <c r="AC335" s="5"/>
      <c r="AD335" s="5"/>
    </row>
    <row r="336" spans="1:30" s="4" customFormat="1" ht="11.25" x14ac:dyDescent="0.2">
      <c r="A336" s="6"/>
      <c r="AB336" s="5"/>
      <c r="AC336" s="5"/>
      <c r="AD336" s="5"/>
    </row>
    <row r="337" spans="1:30" s="4" customFormat="1" ht="11.25" x14ac:dyDescent="0.2">
      <c r="A337" s="6"/>
      <c r="AB337" s="5"/>
      <c r="AC337" s="5"/>
      <c r="AD337" s="5"/>
    </row>
    <row r="338" spans="1:30" s="4" customFormat="1" ht="11.25" x14ac:dyDescent="0.2">
      <c r="A338" s="6"/>
      <c r="AB338" s="5"/>
      <c r="AC338" s="5"/>
      <c r="AD338" s="5"/>
    </row>
    <row r="339" spans="1:30" s="4" customFormat="1" ht="11.25" x14ac:dyDescent="0.2">
      <c r="A339" s="6"/>
      <c r="AB339" s="5"/>
      <c r="AC339" s="5"/>
      <c r="AD339" s="5"/>
    </row>
    <row r="340" spans="1:30" s="4" customFormat="1" ht="11.25" x14ac:dyDescent="0.2">
      <c r="A340" s="6"/>
      <c r="AB340" s="5"/>
      <c r="AC340" s="5"/>
      <c r="AD340" s="5"/>
    </row>
    <row r="341" spans="1:30" s="4" customFormat="1" ht="11.25" x14ac:dyDescent="0.2">
      <c r="A341" s="6"/>
      <c r="AB341" s="5"/>
      <c r="AC341" s="5"/>
      <c r="AD341" s="5"/>
    </row>
    <row r="342" spans="1:30" s="4" customFormat="1" ht="11.25" x14ac:dyDescent="0.2">
      <c r="A342" s="6"/>
      <c r="AB342" s="5"/>
      <c r="AC342" s="5"/>
      <c r="AD342" s="5"/>
    </row>
    <row r="343" spans="1:30" s="4" customFormat="1" ht="11.25" x14ac:dyDescent="0.2">
      <c r="A343" s="6"/>
      <c r="AB343" s="5"/>
      <c r="AC343" s="5"/>
      <c r="AD343" s="5"/>
    </row>
    <row r="344" spans="1:30" s="4" customFormat="1" ht="11.25" x14ac:dyDescent="0.2">
      <c r="A344" s="6"/>
      <c r="AB344" s="5"/>
      <c r="AC344" s="5"/>
      <c r="AD344" s="5"/>
    </row>
    <row r="345" spans="1:30" s="4" customFormat="1" ht="11.25" x14ac:dyDescent="0.2">
      <c r="A345" s="6"/>
      <c r="AB345" s="5"/>
      <c r="AC345" s="5"/>
      <c r="AD345" s="5"/>
    </row>
    <row r="346" spans="1:30" s="4" customFormat="1" ht="11.25" x14ac:dyDescent="0.2">
      <c r="A346" s="6"/>
      <c r="AB346" s="5"/>
      <c r="AC346" s="5"/>
      <c r="AD346" s="5"/>
    </row>
    <row r="347" spans="1:30" s="4" customFormat="1" ht="11.25" x14ac:dyDescent="0.2">
      <c r="A347" s="6"/>
      <c r="AB347" s="5"/>
      <c r="AC347" s="5"/>
      <c r="AD347" s="5"/>
    </row>
    <row r="348" spans="1:30" s="4" customFormat="1" ht="11.25" x14ac:dyDescent="0.2">
      <c r="A348" s="6"/>
      <c r="AB348" s="5"/>
      <c r="AC348" s="5"/>
      <c r="AD348" s="5"/>
    </row>
    <row r="349" spans="1:30" s="4" customFormat="1" ht="11.25" x14ac:dyDescent="0.2">
      <c r="A349" s="6"/>
      <c r="AB349" s="5"/>
      <c r="AC349" s="5"/>
      <c r="AD349" s="5"/>
    </row>
    <row r="350" spans="1:30" s="4" customFormat="1" ht="11.25" x14ac:dyDescent="0.2">
      <c r="A350" s="6"/>
      <c r="AB350" s="5"/>
      <c r="AC350" s="5"/>
      <c r="AD350" s="5"/>
    </row>
    <row r="351" spans="1:30" s="4" customFormat="1" ht="11.25" x14ac:dyDescent="0.2">
      <c r="A351" s="6"/>
      <c r="AB351" s="5"/>
      <c r="AC351" s="5"/>
      <c r="AD351" s="5"/>
    </row>
    <row r="352" spans="1:30" s="4" customFormat="1" ht="11.25" x14ac:dyDescent="0.2">
      <c r="A352" s="6"/>
      <c r="AB352" s="5"/>
      <c r="AC352" s="5"/>
      <c r="AD352" s="5"/>
    </row>
    <row r="353" spans="1:30" s="4" customFormat="1" ht="11.25" x14ac:dyDescent="0.2">
      <c r="A353" s="6"/>
      <c r="AB353" s="5"/>
      <c r="AC353" s="5"/>
      <c r="AD353" s="5"/>
    </row>
    <row r="354" spans="1:30" s="4" customFormat="1" ht="11.25" x14ac:dyDescent="0.2">
      <c r="A354" s="6"/>
      <c r="AB354" s="5"/>
      <c r="AC354" s="5"/>
      <c r="AD354" s="5"/>
    </row>
    <row r="355" spans="1:30" s="4" customFormat="1" ht="11.25" x14ac:dyDescent="0.2">
      <c r="A355" s="6"/>
      <c r="AB355" s="5"/>
      <c r="AC355" s="5"/>
      <c r="AD355" s="5"/>
    </row>
    <row r="356" spans="1:30" s="4" customFormat="1" ht="11.25" x14ac:dyDescent="0.2">
      <c r="A356" s="6"/>
      <c r="AB356" s="5"/>
      <c r="AC356" s="5"/>
      <c r="AD356" s="5"/>
    </row>
    <row r="357" spans="1:30" s="4" customFormat="1" ht="11.25" x14ac:dyDescent="0.2">
      <c r="A357" s="6"/>
      <c r="AB357" s="5"/>
      <c r="AC357" s="5"/>
      <c r="AD357" s="5"/>
    </row>
    <row r="358" spans="1:30" s="4" customFormat="1" ht="11.25" x14ac:dyDescent="0.2">
      <c r="A358" s="6"/>
      <c r="AB358" s="5"/>
      <c r="AC358" s="5"/>
      <c r="AD358" s="5"/>
    </row>
    <row r="359" spans="1:30" s="4" customFormat="1" ht="11.25" x14ac:dyDescent="0.2">
      <c r="A359" s="6"/>
      <c r="AB359" s="5"/>
      <c r="AC359" s="5"/>
      <c r="AD359" s="5"/>
    </row>
    <row r="360" spans="1:30" s="4" customFormat="1" ht="11.25" x14ac:dyDescent="0.2">
      <c r="A360" s="6"/>
      <c r="AB360" s="5"/>
      <c r="AC360" s="5"/>
      <c r="AD360" s="5"/>
    </row>
    <row r="361" spans="1:30" s="4" customFormat="1" ht="11.25" x14ac:dyDescent="0.2">
      <c r="A361" s="6"/>
      <c r="AB361" s="5"/>
      <c r="AC361" s="5"/>
      <c r="AD361" s="5"/>
    </row>
    <row r="362" spans="1:30" s="4" customFormat="1" ht="11.25" x14ac:dyDescent="0.2">
      <c r="A362" s="6"/>
      <c r="AB362" s="5"/>
      <c r="AC362" s="5"/>
      <c r="AD362" s="5"/>
    </row>
    <row r="363" spans="1:30" s="4" customFormat="1" ht="11.25" x14ac:dyDescent="0.2">
      <c r="A363" s="6"/>
      <c r="AB363" s="5"/>
      <c r="AC363" s="5"/>
      <c r="AD363" s="5"/>
    </row>
    <row r="364" spans="1:30" s="4" customFormat="1" ht="11.25" x14ac:dyDescent="0.2">
      <c r="A364" s="6"/>
      <c r="AB364" s="5"/>
      <c r="AC364" s="5"/>
      <c r="AD364" s="5"/>
    </row>
    <row r="365" spans="1:30" s="4" customFormat="1" ht="11.25" x14ac:dyDescent="0.2">
      <c r="A365" s="6"/>
      <c r="AB365" s="5"/>
      <c r="AC365" s="5"/>
      <c r="AD365" s="5"/>
    </row>
    <row r="366" spans="1:30" s="4" customFormat="1" ht="11.25" x14ac:dyDescent="0.2">
      <c r="A366" s="6"/>
      <c r="AB366" s="5"/>
      <c r="AC366" s="5"/>
      <c r="AD366" s="5"/>
    </row>
    <row r="367" spans="1:30" s="4" customFormat="1" ht="11.25" x14ac:dyDescent="0.2">
      <c r="A367" s="6"/>
      <c r="AB367" s="5"/>
      <c r="AC367" s="5"/>
      <c r="AD367" s="5"/>
    </row>
    <row r="368" spans="1:30" s="4" customFormat="1" ht="11.25" x14ac:dyDescent="0.2">
      <c r="A368" s="6"/>
      <c r="AB368" s="5"/>
      <c r="AC368" s="5"/>
      <c r="AD368" s="5"/>
    </row>
    <row r="369" spans="1:30" s="4" customFormat="1" ht="11.25" x14ac:dyDescent="0.2">
      <c r="A369" s="6"/>
      <c r="AB369" s="5"/>
      <c r="AC369" s="5"/>
      <c r="AD369" s="5"/>
    </row>
    <row r="370" spans="1:30" s="4" customFormat="1" ht="11.25" x14ac:dyDescent="0.2">
      <c r="A370" s="6"/>
      <c r="AB370" s="5"/>
      <c r="AC370" s="5"/>
      <c r="AD370" s="5"/>
    </row>
    <row r="371" spans="1:30" s="4" customFormat="1" ht="11.25" x14ac:dyDescent="0.2">
      <c r="A371" s="6"/>
      <c r="AB371" s="5"/>
      <c r="AC371" s="5"/>
      <c r="AD371" s="5"/>
    </row>
    <row r="372" spans="1:30" s="4" customFormat="1" ht="11.25" x14ac:dyDescent="0.2">
      <c r="A372" s="6"/>
      <c r="AB372" s="5"/>
      <c r="AC372" s="5"/>
      <c r="AD372" s="5"/>
    </row>
    <row r="373" spans="1:30" s="4" customFormat="1" ht="11.25" x14ac:dyDescent="0.2">
      <c r="A373" s="6"/>
      <c r="AB373" s="5"/>
      <c r="AC373" s="5"/>
      <c r="AD373" s="5"/>
    </row>
    <row r="374" spans="1:30" s="4" customFormat="1" ht="11.25" x14ac:dyDescent="0.2">
      <c r="A374" s="6"/>
      <c r="AB374" s="5"/>
      <c r="AC374" s="5"/>
      <c r="AD374" s="5"/>
    </row>
    <row r="375" spans="1:30" s="4" customFormat="1" ht="11.25" x14ac:dyDescent="0.2">
      <c r="A375" s="6"/>
      <c r="AB375" s="5"/>
      <c r="AC375" s="5"/>
      <c r="AD375" s="5"/>
    </row>
    <row r="376" spans="1:30" s="4" customFormat="1" ht="11.25" x14ac:dyDescent="0.2">
      <c r="A376" s="6"/>
      <c r="AB376" s="5"/>
      <c r="AC376" s="5"/>
      <c r="AD376" s="5"/>
    </row>
    <row r="377" spans="1:30" s="4" customFormat="1" ht="11.25" x14ac:dyDescent="0.2">
      <c r="A377" s="6"/>
      <c r="AB377" s="5"/>
      <c r="AC377" s="5"/>
      <c r="AD377" s="5"/>
    </row>
    <row r="378" spans="1:30" s="4" customFormat="1" ht="11.25" x14ac:dyDescent="0.2">
      <c r="A378" s="6"/>
      <c r="AB378" s="5"/>
      <c r="AC378" s="5"/>
      <c r="AD378" s="5"/>
    </row>
    <row r="379" spans="1:30" s="4" customFormat="1" ht="11.25" x14ac:dyDescent="0.2">
      <c r="A379" s="6"/>
      <c r="AB379" s="5"/>
      <c r="AC379" s="5"/>
      <c r="AD379" s="5"/>
    </row>
    <row r="380" spans="1:30" s="4" customFormat="1" ht="11.25" x14ac:dyDescent="0.2">
      <c r="A380" s="6"/>
      <c r="AB380" s="5"/>
      <c r="AC380" s="5"/>
      <c r="AD380" s="5"/>
    </row>
    <row r="381" spans="1:30" s="4" customFormat="1" ht="11.25" x14ac:dyDescent="0.2">
      <c r="A381" s="6"/>
      <c r="AB381" s="5"/>
      <c r="AC381" s="5"/>
      <c r="AD381" s="5"/>
    </row>
    <row r="382" spans="1:30" s="4" customFormat="1" ht="11.25" x14ac:dyDescent="0.2">
      <c r="A382" s="6"/>
      <c r="AB382" s="5"/>
      <c r="AC382" s="5"/>
      <c r="AD382" s="5"/>
    </row>
    <row r="383" spans="1:30" s="4" customFormat="1" ht="11.25" x14ac:dyDescent="0.2">
      <c r="A383" s="6"/>
      <c r="AB383" s="5"/>
      <c r="AC383" s="5"/>
      <c r="AD383" s="5"/>
    </row>
    <row r="384" spans="1:30" s="4" customFormat="1" ht="11.25" x14ac:dyDescent="0.2">
      <c r="A384" s="6"/>
      <c r="AB384" s="5"/>
      <c r="AC384" s="5"/>
      <c r="AD384" s="5"/>
    </row>
    <row r="385" spans="1:30" s="4" customFormat="1" ht="11.25" x14ac:dyDescent="0.2">
      <c r="A385" s="6"/>
      <c r="AB385" s="5"/>
      <c r="AC385" s="5"/>
      <c r="AD385" s="5"/>
    </row>
    <row r="386" spans="1:30" s="4" customFormat="1" ht="11.25" x14ac:dyDescent="0.2">
      <c r="A386" s="6"/>
      <c r="AB386" s="5"/>
      <c r="AC386" s="5"/>
      <c r="AD386" s="5"/>
    </row>
    <row r="387" spans="1:30" s="4" customFormat="1" ht="11.25" x14ac:dyDescent="0.2">
      <c r="A387" s="6"/>
      <c r="AB387" s="5"/>
      <c r="AC387" s="5"/>
      <c r="AD387" s="5"/>
    </row>
    <row r="388" spans="1:30" s="4" customFormat="1" ht="11.25" x14ac:dyDescent="0.2">
      <c r="A388" s="6"/>
      <c r="AB388" s="5"/>
      <c r="AC388" s="5"/>
      <c r="AD388" s="5"/>
    </row>
    <row r="389" spans="1:30" s="4" customFormat="1" ht="11.25" x14ac:dyDescent="0.2">
      <c r="A389" s="6"/>
      <c r="AB389" s="5"/>
      <c r="AC389" s="5"/>
      <c r="AD389" s="5"/>
    </row>
    <row r="390" spans="1:30" s="4" customFormat="1" ht="11.25" x14ac:dyDescent="0.2">
      <c r="A390" s="6"/>
      <c r="AB390" s="5"/>
      <c r="AC390" s="5"/>
      <c r="AD390" s="5"/>
    </row>
    <row r="391" spans="1:30" s="4" customFormat="1" ht="11.25" x14ac:dyDescent="0.2">
      <c r="A391" s="6"/>
      <c r="AB391" s="5"/>
      <c r="AC391" s="5"/>
      <c r="AD391" s="5"/>
    </row>
    <row r="392" spans="1:30" s="4" customFormat="1" ht="11.25" x14ac:dyDescent="0.2">
      <c r="A392" s="6"/>
      <c r="AB392" s="5"/>
      <c r="AC392" s="5"/>
      <c r="AD392" s="5"/>
    </row>
    <row r="393" spans="1:30" s="4" customFormat="1" ht="11.25" x14ac:dyDescent="0.2">
      <c r="A393" s="6"/>
      <c r="AB393" s="5"/>
      <c r="AC393" s="5"/>
      <c r="AD393" s="5"/>
    </row>
    <row r="394" spans="1:30" s="4" customFormat="1" ht="11.25" x14ac:dyDescent="0.2">
      <c r="A394" s="6"/>
      <c r="AB394" s="5"/>
      <c r="AC394" s="5"/>
      <c r="AD394" s="5"/>
    </row>
    <row r="395" spans="1:30" s="4" customFormat="1" ht="11.25" x14ac:dyDescent="0.2">
      <c r="A395" s="6"/>
      <c r="AB395" s="5"/>
      <c r="AC395" s="5"/>
      <c r="AD395" s="5"/>
    </row>
    <row r="396" spans="1:30" s="4" customFormat="1" ht="11.25" x14ac:dyDescent="0.2">
      <c r="A396" s="6"/>
      <c r="AB396" s="5"/>
      <c r="AC396" s="5"/>
      <c r="AD396" s="5"/>
    </row>
    <row r="397" spans="1:30" s="4" customFormat="1" ht="11.25" x14ac:dyDescent="0.2">
      <c r="A397" s="6"/>
      <c r="AB397" s="5"/>
      <c r="AC397" s="5"/>
      <c r="AD397" s="5"/>
    </row>
    <row r="398" spans="1:30" s="4" customFormat="1" ht="11.25" x14ac:dyDescent="0.2">
      <c r="A398" s="6"/>
      <c r="AB398" s="5"/>
      <c r="AC398" s="5"/>
      <c r="AD398" s="5"/>
    </row>
    <row r="399" spans="1:30" s="4" customFormat="1" ht="11.25" x14ac:dyDescent="0.2">
      <c r="A399" s="6"/>
      <c r="AB399" s="5"/>
      <c r="AC399" s="5"/>
      <c r="AD399" s="5"/>
    </row>
    <row r="400" spans="1:30" s="4" customFormat="1" ht="11.25" x14ac:dyDescent="0.2">
      <c r="A400" s="6"/>
      <c r="AB400" s="5"/>
      <c r="AC400" s="5"/>
      <c r="AD400" s="5"/>
    </row>
    <row r="401" spans="1:30" s="4" customFormat="1" ht="11.25" x14ac:dyDescent="0.2">
      <c r="A401" s="6"/>
      <c r="AB401" s="5"/>
      <c r="AC401" s="5"/>
      <c r="AD401" s="5"/>
    </row>
    <row r="402" spans="1:30" s="4" customFormat="1" ht="11.25" x14ac:dyDescent="0.2">
      <c r="A402" s="6"/>
      <c r="AB402" s="5"/>
      <c r="AC402" s="5"/>
      <c r="AD402" s="5"/>
    </row>
    <row r="403" spans="1:30" s="4" customFormat="1" ht="11.25" x14ac:dyDescent="0.2">
      <c r="A403" s="6"/>
      <c r="AB403" s="5"/>
      <c r="AC403" s="5"/>
      <c r="AD403" s="5"/>
    </row>
    <row r="404" spans="1:30" s="4" customFormat="1" ht="11.25" x14ac:dyDescent="0.2">
      <c r="A404" s="6"/>
      <c r="AB404" s="5"/>
      <c r="AC404" s="5"/>
      <c r="AD404" s="5"/>
    </row>
    <row r="405" spans="1:30" s="4" customFormat="1" ht="11.25" x14ac:dyDescent="0.2">
      <c r="A405" s="6"/>
      <c r="AB405" s="5"/>
      <c r="AC405" s="5"/>
      <c r="AD405" s="5"/>
    </row>
    <row r="406" spans="1:30" s="4" customFormat="1" ht="11.25" x14ac:dyDescent="0.2">
      <c r="A406" s="6"/>
      <c r="AB406" s="5"/>
      <c r="AC406" s="5"/>
      <c r="AD406" s="5"/>
    </row>
    <row r="407" spans="1:30" s="4" customFormat="1" ht="11.25" x14ac:dyDescent="0.2">
      <c r="A407" s="6"/>
      <c r="AB407" s="5"/>
      <c r="AC407" s="5"/>
      <c r="AD407" s="5"/>
    </row>
    <row r="408" spans="1:30" s="4" customFormat="1" ht="11.25" x14ac:dyDescent="0.2">
      <c r="A408" s="6"/>
      <c r="AB408" s="5"/>
      <c r="AC408" s="5"/>
      <c r="AD408" s="5"/>
    </row>
    <row r="409" spans="1:30" s="4" customFormat="1" ht="11.25" x14ac:dyDescent="0.2">
      <c r="A409" s="6"/>
      <c r="AB409" s="5"/>
      <c r="AC409" s="5"/>
      <c r="AD409" s="5"/>
    </row>
    <row r="410" spans="1:30" s="4" customFormat="1" ht="11.25" x14ac:dyDescent="0.2">
      <c r="A410" s="6"/>
      <c r="AB410" s="5"/>
      <c r="AC410" s="5"/>
      <c r="AD410" s="5"/>
    </row>
    <row r="411" spans="1:30" s="4" customFormat="1" ht="11.25" x14ac:dyDescent="0.2">
      <c r="A411" s="6"/>
      <c r="AB411" s="5"/>
      <c r="AC411" s="5"/>
      <c r="AD411" s="5"/>
    </row>
    <row r="412" spans="1:30" s="4" customFormat="1" ht="11.25" x14ac:dyDescent="0.2">
      <c r="A412" s="6"/>
      <c r="AB412" s="5"/>
      <c r="AC412" s="5"/>
      <c r="AD412" s="5"/>
    </row>
    <row r="413" spans="1:30" s="4" customFormat="1" ht="11.25" x14ac:dyDescent="0.2">
      <c r="A413" s="6"/>
      <c r="AB413" s="5"/>
      <c r="AC413" s="5"/>
      <c r="AD413" s="5"/>
    </row>
    <row r="414" spans="1:30" s="4" customFormat="1" ht="11.25" x14ac:dyDescent="0.2">
      <c r="A414" s="6"/>
      <c r="AB414" s="5"/>
      <c r="AC414" s="5"/>
      <c r="AD414" s="5"/>
    </row>
    <row r="415" spans="1:30" s="4" customFormat="1" ht="11.25" x14ac:dyDescent="0.2">
      <c r="A415" s="6"/>
      <c r="AB415" s="5"/>
      <c r="AC415" s="5"/>
      <c r="AD415" s="5"/>
    </row>
    <row r="416" spans="1:30" s="4" customFormat="1" ht="11.25" x14ac:dyDescent="0.2">
      <c r="A416" s="6"/>
      <c r="AB416" s="5"/>
      <c r="AC416" s="5"/>
      <c r="AD416" s="5"/>
    </row>
    <row r="417" spans="1:30" s="4" customFormat="1" ht="11.25" x14ac:dyDescent="0.2">
      <c r="A417" s="6"/>
      <c r="AB417" s="5"/>
      <c r="AC417" s="5"/>
      <c r="AD417" s="5"/>
    </row>
    <row r="418" spans="1:30" s="4" customFormat="1" ht="11.25" x14ac:dyDescent="0.2">
      <c r="A418" s="6"/>
      <c r="AB418" s="5"/>
      <c r="AC418" s="5"/>
      <c r="AD418" s="5"/>
    </row>
    <row r="419" spans="1:30" s="4" customFormat="1" ht="11.25" x14ac:dyDescent="0.2">
      <c r="A419" s="6"/>
      <c r="AB419" s="5"/>
      <c r="AC419" s="5"/>
      <c r="AD419" s="5"/>
    </row>
    <row r="420" spans="1:30" s="4" customFormat="1" ht="11.25" x14ac:dyDescent="0.2">
      <c r="A420" s="6"/>
      <c r="AB420" s="5"/>
      <c r="AC420" s="5"/>
      <c r="AD420" s="5"/>
    </row>
    <row r="421" spans="1:30" s="4" customFormat="1" ht="11.25" x14ac:dyDescent="0.2">
      <c r="A421" s="6"/>
      <c r="AB421" s="5"/>
      <c r="AC421" s="5"/>
      <c r="AD421" s="5"/>
    </row>
    <row r="422" spans="1:30" s="4" customFormat="1" ht="11.25" x14ac:dyDescent="0.2">
      <c r="A422" s="6"/>
      <c r="AB422" s="5"/>
      <c r="AC422" s="5"/>
      <c r="AD422" s="5"/>
    </row>
    <row r="423" spans="1:30" s="4" customFormat="1" ht="11.25" x14ac:dyDescent="0.2">
      <c r="A423" s="6"/>
      <c r="AB423" s="5"/>
      <c r="AC423" s="5"/>
      <c r="AD423" s="5"/>
    </row>
    <row r="424" spans="1:30" s="4" customFormat="1" ht="11.25" x14ac:dyDescent="0.2">
      <c r="A424" s="6"/>
      <c r="AB424" s="5"/>
      <c r="AC424" s="5"/>
      <c r="AD424" s="5"/>
    </row>
    <row r="425" spans="1:30" s="4" customFormat="1" ht="11.25" x14ac:dyDescent="0.2">
      <c r="A425" s="6"/>
      <c r="AB425" s="5"/>
      <c r="AC425" s="5"/>
      <c r="AD425" s="5"/>
    </row>
    <row r="426" spans="1:30" s="4" customFormat="1" ht="11.25" x14ac:dyDescent="0.2">
      <c r="A426" s="6"/>
      <c r="AB426" s="5"/>
      <c r="AC426" s="5"/>
      <c r="AD426" s="5"/>
    </row>
    <row r="427" spans="1:30" s="4" customFormat="1" ht="11.25" x14ac:dyDescent="0.2">
      <c r="A427" s="6"/>
      <c r="AB427" s="5"/>
      <c r="AC427" s="5"/>
      <c r="AD427" s="5"/>
    </row>
    <row r="428" spans="1:30" s="4" customFormat="1" ht="11.25" x14ac:dyDescent="0.2">
      <c r="A428" s="6"/>
      <c r="AB428" s="5"/>
      <c r="AC428" s="5"/>
      <c r="AD428" s="5"/>
    </row>
    <row r="429" spans="1:30" s="4" customFormat="1" ht="11.25" x14ac:dyDescent="0.2">
      <c r="A429" s="6"/>
      <c r="AB429" s="5"/>
      <c r="AC429" s="5"/>
      <c r="AD429" s="5"/>
    </row>
    <row r="430" spans="1:30" s="4" customFormat="1" ht="11.25" x14ac:dyDescent="0.2">
      <c r="A430" s="6"/>
      <c r="AB430" s="5"/>
      <c r="AC430" s="5"/>
      <c r="AD430" s="5"/>
    </row>
    <row r="431" spans="1:30" s="4" customFormat="1" ht="11.25" x14ac:dyDescent="0.2">
      <c r="A431" s="6"/>
      <c r="AB431" s="5"/>
      <c r="AC431" s="5"/>
      <c r="AD431" s="5"/>
    </row>
    <row r="432" spans="1:30" s="4" customFormat="1" ht="11.25" x14ac:dyDescent="0.2">
      <c r="A432" s="6"/>
      <c r="AB432" s="5"/>
      <c r="AC432" s="5"/>
      <c r="AD432" s="5"/>
    </row>
    <row r="433" spans="1:30" s="4" customFormat="1" ht="11.25" x14ac:dyDescent="0.2">
      <c r="A433" s="6"/>
      <c r="AB433" s="5"/>
      <c r="AC433" s="5"/>
      <c r="AD433" s="5"/>
    </row>
    <row r="434" spans="1:30" s="4" customFormat="1" ht="11.25" x14ac:dyDescent="0.2">
      <c r="A434" s="6"/>
      <c r="AB434" s="5"/>
      <c r="AC434" s="5"/>
      <c r="AD434" s="5"/>
    </row>
    <row r="435" spans="1:30" s="4" customFormat="1" ht="11.25" x14ac:dyDescent="0.2">
      <c r="A435" s="6"/>
      <c r="AB435" s="5"/>
      <c r="AC435" s="5"/>
      <c r="AD435" s="5"/>
    </row>
    <row r="436" spans="1:30" s="4" customFormat="1" ht="11.25" x14ac:dyDescent="0.2">
      <c r="A436" s="6"/>
      <c r="AB436" s="5"/>
      <c r="AC436" s="5"/>
      <c r="AD436" s="5"/>
    </row>
    <row r="437" spans="1:30" s="4" customFormat="1" ht="11.25" x14ac:dyDescent="0.2">
      <c r="A437" s="6"/>
      <c r="AB437" s="5"/>
      <c r="AC437" s="5"/>
      <c r="AD437" s="5"/>
    </row>
    <row r="438" spans="1:30" s="4" customFormat="1" ht="11.25" x14ac:dyDescent="0.2">
      <c r="A438" s="6"/>
      <c r="AB438" s="5"/>
      <c r="AC438" s="5"/>
      <c r="AD438" s="5"/>
    </row>
    <row r="439" spans="1:30" s="4" customFormat="1" ht="11.25" x14ac:dyDescent="0.2">
      <c r="A439" s="6"/>
      <c r="AB439" s="5"/>
      <c r="AC439" s="5"/>
      <c r="AD439" s="5"/>
    </row>
    <row r="440" spans="1:30" s="4" customFormat="1" ht="11.25" x14ac:dyDescent="0.2">
      <c r="A440" s="6"/>
      <c r="AB440" s="5"/>
      <c r="AC440" s="5"/>
      <c r="AD440" s="5"/>
    </row>
    <row r="441" spans="1:30" s="4" customFormat="1" ht="11.25" x14ac:dyDescent="0.2">
      <c r="A441" s="6"/>
      <c r="AB441" s="5"/>
      <c r="AC441" s="5"/>
      <c r="AD441" s="5"/>
    </row>
    <row r="442" spans="1:30" s="4" customFormat="1" ht="11.25" x14ac:dyDescent="0.2">
      <c r="A442" s="6"/>
      <c r="AB442" s="5"/>
      <c r="AC442" s="5"/>
      <c r="AD442" s="5"/>
    </row>
    <row r="443" spans="1:30" s="4" customFormat="1" ht="11.25" x14ac:dyDescent="0.2">
      <c r="A443" s="6"/>
      <c r="AB443" s="5"/>
      <c r="AC443" s="5"/>
      <c r="AD443" s="5"/>
    </row>
    <row r="444" spans="1:30" s="4" customFormat="1" ht="11.25" x14ac:dyDescent="0.2">
      <c r="A444" s="6"/>
      <c r="AB444" s="5"/>
      <c r="AC444" s="5"/>
      <c r="AD444" s="5"/>
    </row>
    <row r="445" spans="1:30" s="4" customFormat="1" ht="11.25" x14ac:dyDescent="0.2">
      <c r="A445" s="6"/>
      <c r="AB445" s="5"/>
      <c r="AC445" s="5"/>
      <c r="AD445" s="5"/>
    </row>
    <row r="446" spans="1:30" s="4" customFormat="1" ht="11.25" x14ac:dyDescent="0.2">
      <c r="A446" s="6"/>
      <c r="AB446" s="5"/>
      <c r="AC446" s="5"/>
      <c r="AD446" s="5"/>
    </row>
    <row r="447" spans="1:30" s="4" customFormat="1" ht="11.25" x14ac:dyDescent="0.2">
      <c r="A447" s="6"/>
      <c r="AB447" s="5"/>
      <c r="AC447" s="5"/>
      <c r="AD447" s="5"/>
    </row>
    <row r="448" spans="1:30" s="4" customFormat="1" ht="11.25" x14ac:dyDescent="0.2">
      <c r="A448" s="6"/>
      <c r="AB448" s="5"/>
      <c r="AC448" s="5"/>
      <c r="AD448" s="5"/>
    </row>
    <row r="449" spans="1:30" s="4" customFormat="1" ht="11.25" x14ac:dyDescent="0.2">
      <c r="A449" s="6"/>
      <c r="AB449" s="5"/>
      <c r="AC449" s="5"/>
      <c r="AD449" s="5"/>
    </row>
    <row r="450" spans="1:30" s="4" customFormat="1" ht="11.25" x14ac:dyDescent="0.2">
      <c r="A450" s="6"/>
      <c r="AB450" s="5"/>
      <c r="AC450" s="5"/>
      <c r="AD450" s="5"/>
    </row>
    <row r="451" spans="1:30" s="4" customFormat="1" ht="11.25" x14ac:dyDescent="0.2">
      <c r="A451" s="6"/>
      <c r="AB451" s="5"/>
      <c r="AC451" s="5"/>
      <c r="AD451" s="5"/>
    </row>
    <row r="452" spans="1:30" s="4" customFormat="1" ht="11.25" x14ac:dyDescent="0.2">
      <c r="A452" s="6"/>
      <c r="AB452" s="5"/>
      <c r="AC452" s="5"/>
      <c r="AD452" s="5"/>
    </row>
    <row r="453" spans="1:30" s="4" customFormat="1" ht="11.25" x14ac:dyDescent="0.2">
      <c r="A453" s="6"/>
      <c r="AB453" s="5"/>
      <c r="AC453" s="5"/>
      <c r="AD453" s="5"/>
    </row>
    <row r="454" spans="1:30" s="4" customFormat="1" ht="11.25" x14ac:dyDescent="0.2">
      <c r="A454" s="6"/>
      <c r="AB454" s="5"/>
      <c r="AC454" s="5"/>
      <c r="AD454" s="5"/>
    </row>
    <row r="455" spans="1:30" s="4" customFormat="1" ht="11.25" x14ac:dyDescent="0.2">
      <c r="A455" s="6"/>
      <c r="AB455" s="5"/>
      <c r="AC455" s="5"/>
      <c r="AD455" s="5"/>
    </row>
    <row r="456" spans="1:30" s="4" customFormat="1" ht="11.25" x14ac:dyDescent="0.2">
      <c r="A456" s="6"/>
      <c r="AB456" s="5"/>
      <c r="AC456" s="5"/>
      <c r="AD456" s="5"/>
    </row>
    <row r="457" spans="1:30" s="4" customFormat="1" ht="11.25" x14ac:dyDescent="0.2">
      <c r="A457" s="6"/>
      <c r="AB457" s="5"/>
      <c r="AC457" s="5"/>
      <c r="AD457" s="5"/>
    </row>
    <row r="458" spans="1:30" s="4" customFormat="1" ht="11.25" x14ac:dyDescent="0.2">
      <c r="A458" s="6"/>
      <c r="AB458" s="5"/>
      <c r="AC458" s="5"/>
      <c r="AD458" s="5"/>
    </row>
    <row r="459" spans="1:30" s="4" customFormat="1" ht="11.25" x14ac:dyDescent="0.2">
      <c r="A459" s="6"/>
      <c r="AB459" s="5"/>
      <c r="AC459" s="5"/>
      <c r="AD459" s="5"/>
    </row>
    <row r="460" spans="1:30" s="4" customFormat="1" ht="11.25" x14ac:dyDescent="0.2">
      <c r="A460" s="6"/>
      <c r="AB460" s="5"/>
      <c r="AC460" s="5"/>
      <c r="AD460" s="5"/>
    </row>
    <row r="461" spans="1:30" s="4" customFormat="1" ht="11.25" x14ac:dyDescent="0.2">
      <c r="A461" s="6"/>
      <c r="AB461" s="5"/>
      <c r="AC461" s="5"/>
      <c r="AD461" s="5"/>
    </row>
    <row r="462" spans="1:30" s="4" customFormat="1" ht="11.25" x14ac:dyDescent="0.2">
      <c r="A462" s="6"/>
      <c r="AB462" s="5"/>
      <c r="AC462" s="5"/>
      <c r="AD462" s="5"/>
    </row>
    <row r="463" spans="1:30" s="4" customFormat="1" ht="11.25" x14ac:dyDescent="0.2">
      <c r="A463" s="6"/>
      <c r="AB463" s="5"/>
      <c r="AC463" s="5"/>
      <c r="AD463" s="5"/>
    </row>
    <row r="464" spans="1:30" s="4" customFormat="1" ht="11.25" x14ac:dyDescent="0.2">
      <c r="A464" s="6"/>
      <c r="AB464" s="5"/>
      <c r="AC464" s="5"/>
      <c r="AD464" s="5"/>
    </row>
    <row r="465" spans="1:30" s="4" customFormat="1" ht="11.25" x14ac:dyDescent="0.2">
      <c r="A465" s="6"/>
      <c r="AB465" s="5"/>
      <c r="AC465" s="5"/>
      <c r="AD465" s="5"/>
    </row>
    <row r="466" spans="1:30" s="4" customFormat="1" ht="11.25" x14ac:dyDescent="0.2">
      <c r="A466" s="6"/>
      <c r="AB466" s="5"/>
      <c r="AC466" s="5"/>
      <c r="AD466" s="5"/>
    </row>
    <row r="467" spans="1:30" s="4" customFormat="1" ht="11.25" x14ac:dyDescent="0.2">
      <c r="A467" s="6"/>
      <c r="AB467" s="5"/>
      <c r="AC467" s="5"/>
      <c r="AD467" s="5"/>
    </row>
    <row r="468" spans="1:30" s="4" customFormat="1" ht="11.25" x14ac:dyDescent="0.2">
      <c r="A468" s="6"/>
      <c r="AB468" s="5"/>
      <c r="AC468" s="5"/>
      <c r="AD468" s="5"/>
    </row>
    <row r="469" spans="1:30" s="4" customFormat="1" ht="11.25" x14ac:dyDescent="0.2">
      <c r="A469" s="6"/>
      <c r="AB469" s="5"/>
      <c r="AC469" s="5"/>
      <c r="AD469" s="5"/>
    </row>
    <row r="470" spans="1:30" s="4" customFormat="1" ht="11.25" x14ac:dyDescent="0.2">
      <c r="A470" s="6"/>
      <c r="AB470" s="5"/>
      <c r="AC470" s="5"/>
      <c r="AD470" s="5"/>
    </row>
    <row r="471" spans="1:30" s="4" customFormat="1" ht="11.25" x14ac:dyDescent="0.2">
      <c r="A471" s="6"/>
      <c r="AB471" s="5"/>
      <c r="AC471" s="5"/>
      <c r="AD471" s="5"/>
    </row>
    <row r="472" spans="1:30" s="4" customFormat="1" ht="11.25" x14ac:dyDescent="0.2">
      <c r="A472" s="6"/>
      <c r="AB472" s="5"/>
      <c r="AC472" s="5"/>
      <c r="AD472" s="5"/>
    </row>
    <row r="473" spans="1:30" s="4" customFormat="1" ht="11.25" x14ac:dyDescent="0.2">
      <c r="A473" s="6"/>
      <c r="AB473" s="5"/>
      <c r="AC473" s="5"/>
      <c r="AD473" s="5"/>
    </row>
    <row r="474" spans="1:30" s="4" customFormat="1" ht="11.25" x14ac:dyDescent="0.2">
      <c r="A474" s="6"/>
      <c r="AB474" s="5"/>
      <c r="AC474" s="5"/>
      <c r="AD474" s="5"/>
    </row>
    <row r="475" spans="1:30" s="4" customFormat="1" ht="11.25" x14ac:dyDescent="0.2">
      <c r="A475" s="6"/>
      <c r="AB475" s="5"/>
      <c r="AC475" s="5"/>
      <c r="AD475" s="5"/>
    </row>
    <row r="476" spans="1:30" s="4" customFormat="1" ht="11.25" x14ac:dyDescent="0.2">
      <c r="A476" s="6"/>
      <c r="AB476" s="5"/>
      <c r="AC476" s="5"/>
      <c r="AD476" s="5"/>
    </row>
    <row r="477" spans="1:30" s="4" customFormat="1" ht="11.25" x14ac:dyDescent="0.2">
      <c r="A477" s="6"/>
      <c r="AB477" s="5"/>
      <c r="AC477" s="5"/>
      <c r="AD477" s="5"/>
    </row>
    <row r="478" spans="1:30" s="4" customFormat="1" ht="11.25" x14ac:dyDescent="0.2">
      <c r="A478" s="6"/>
      <c r="AB478" s="5"/>
      <c r="AC478" s="5"/>
      <c r="AD478" s="5"/>
    </row>
    <row r="479" spans="1:30" s="4" customFormat="1" ht="11.25" x14ac:dyDescent="0.2">
      <c r="A479" s="6"/>
      <c r="AB479" s="5"/>
      <c r="AC479" s="5"/>
      <c r="AD479" s="5"/>
    </row>
    <row r="480" spans="1:30" s="4" customFormat="1" ht="11.25" x14ac:dyDescent="0.2">
      <c r="A480" s="6"/>
      <c r="AB480" s="5"/>
      <c r="AC480" s="5"/>
      <c r="AD480" s="5"/>
    </row>
    <row r="481" spans="1:30" s="4" customFormat="1" ht="11.25" x14ac:dyDescent="0.2">
      <c r="A481" s="6"/>
      <c r="AB481" s="5"/>
      <c r="AC481" s="5"/>
      <c r="AD481" s="5"/>
    </row>
    <row r="482" spans="1:30" s="4" customFormat="1" ht="11.25" x14ac:dyDescent="0.2">
      <c r="A482" s="6"/>
      <c r="AB482" s="5"/>
      <c r="AC482" s="5"/>
      <c r="AD482" s="5"/>
    </row>
    <row r="483" spans="1:30" s="4" customFormat="1" ht="11.25" x14ac:dyDescent="0.2">
      <c r="A483" s="6"/>
      <c r="AB483" s="5"/>
      <c r="AC483" s="5"/>
      <c r="AD483" s="5"/>
    </row>
    <row r="484" spans="1:30" s="4" customFormat="1" ht="11.25" x14ac:dyDescent="0.2">
      <c r="A484" s="6"/>
      <c r="AB484" s="5"/>
      <c r="AC484" s="5"/>
      <c r="AD484" s="5"/>
    </row>
    <row r="485" spans="1:30" s="4" customFormat="1" ht="11.25" x14ac:dyDescent="0.2">
      <c r="A485" s="6"/>
      <c r="AB485" s="5"/>
      <c r="AC485" s="5"/>
      <c r="AD485" s="5"/>
    </row>
    <row r="486" spans="1:30" s="4" customFormat="1" ht="11.25" x14ac:dyDescent="0.2">
      <c r="A486" s="6"/>
      <c r="AB486" s="5"/>
      <c r="AC486" s="5"/>
      <c r="AD486" s="5"/>
    </row>
    <row r="487" spans="1:30" s="4" customFormat="1" ht="11.25" x14ac:dyDescent="0.2">
      <c r="A487" s="6"/>
      <c r="AB487" s="5"/>
      <c r="AC487" s="5"/>
      <c r="AD487" s="5"/>
    </row>
    <row r="488" spans="1:30" s="4" customFormat="1" ht="11.25" x14ac:dyDescent="0.2">
      <c r="A488" s="6"/>
      <c r="AB488" s="5"/>
      <c r="AC488" s="5"/>
      <c r="AD488" s="5"/>
    </row>
    <row r="489" spans="1:30" s="4" customFormat="1" ht="11.25" x14ac:dyDescent="0.2">
      <c r="A489" s="6"/>
      <c r="AB489" s="5"/>
      <c r="AC489" s="5"/>
      <c r="AD489" s="5"/>
    </row>
    <row r="490" spans="1:30" s="4" customFormat="1" ht="11.25" x14ac:dyDescent="0.2">
      <c r="A490" s="6"/>
      <c r="AB490" s="5"/>
      <c r="AC490" s="5"/>
      <c r="AD490" s="5"/>
    </row>
    <row r="491" spans="1:30" s="4" customFormat="1" ht="11.25" x14ac:dyDescent="0.2">
      <c r="A491" s="6"/>
      <c r="AB491" s="5"/>
      <c r="AC491" s="5"/>
      <c r="AD491" s="5"/>
    </row>
    <row r="492" spans="1:30" s="4" customFormat="1" ht="11.25" x14ac:dyDescent="0.2">
      <c r="A492" s="6"/>
      <c r="AB492" s="5"/>
      <c r="AC492" s="5"/>
      <c r="AD492" s="5"/>
    </row>
    <row r="493" spans="1:30" s="4" customFormat="1" ht="11.25" x14ac:dyDescent="0.2">
      <c r="A493" s="6"/>
      <c r="AB493" s="5"/>
      <c r="AC493" s="5"/>
      <c r="AD493" s="5"/>
    </row>
    <row r="494" spans="1:30" s="4" customFormat="1" ht="11.25" x14ac:dyDescent="0.2">
      <c r="A494" s="6"/>
      <c r="AB494" s="5"/>
      <c r="AC494" s="5"/>
      <c r="AD494" s="5"/>
    </row>
    <row r="495" spans="1:30" s="4" customFormat="1" ht="11.25" x14ac:dyDescent="0.2">
      <c r="A495" s="6"/>
      <c r="AB495" s="5"/>
      <c r="AC495" s="5"/>
      <c r="AD495" s="5"/>
    </row>
    <row r="496" spans="1:30" s="4" customFormat="1" ht="11.25" x14ac:dyDescent="0.2">
      <c r="A496" s="6"/>
      <c r="AB496" s="5"/>
      <c r="AC496" s="5"/>
      <c r="AD496" s="5"/>
    </row>
    <row r="497" spans="1:30" s="4" customFormat="1" ht="11.25" x14ac:dyDescent="0.2">
      <c r="A497" s="6"/>
      <c r="AB497" s="5"/>
      <c r="AC497" s="5"/>
      <c r="AD497" s="5"/>
    </row>
    <row r="498" spans="1:30" s="4" customFormat="1" ht="11.25" x14ac:dyDescent="0.2">
      <c r="A498" s="6"/>
      <c r="AB498" s="5"/>
      <c r="AC498" s="5"/>
      <c r="AD498" s="5"/>
    </row>
    <row r="499" spans="1:30" s="4" customFormat="1" ht="11.25" x14ac:dyDescent="0.2">
      <c r="A499" s="6"/>
      <c r="AB499" s="5"/>
      <c r="AC499" s="5"/>
      <c r="AD499" s="5"/>
    </row>
    <row r="500" spans="1:30" s="4" customFormat="1" ht="11.25" x14ac:dyDescent="0.2">
      <c r="A500" s="6"/>
      <c r="AB500" s="5"/>
      <c r="AC500" s="5"/>
      <c r="AD500" s="5"/>
    </row>
    <row r="501" spans="1:30" s="4" customFormat="1" ht="11.25" x14ac:dyDescent="0.2">
      <c r="A501" s="6"/>
      <c r="AB501" s="5"/>
      <c r="AC501" s="5"/>
      <c r="AD501" s="5"/>
    </row>
    <row r="502" spans="1:30" s="4" customFormat="1" ht="11.25" x14ac:dyDescent="0.2">
      <c r="A502" s="6"/>
      <c r="AB502" s="5"/>
      <c r="AC502" s="5"/>
      <c r="AD502" s="5"/>
    </row>
    <row r="503" spans="1:30" s="4" customFormat="1" ht="11.25" x14ac:dyDescent="0.2">
      <c r="A503" s="6"/>
      <c r="AB503" s="5"/>
      <c r="AC503" s="5"/>
      <c r="AD503" s="5"/>
    </row>
    <row r="504" spans="1:30" s="4" customFormat="1" ht="11.25" x14ac:dyDescent="0.2">
      <c r="A504" s="6"/>
      <c r="AB504" s="5"/>
      <c r="AC504" s="5"/>
      <c r="AD504" s="5"/>
    </row>
    <row r="505" spans="1:30" s="4" customFormat="1" ht="11.25" x14ac:dyDescent="0.2">
      <c r="A505" s="6"/>
      <c r="AB505" s="5"/>
      <c r="AC505" s="5"/>
      <c r="AD505" s="5"/>
    </row>
    <row r="506" spans="1:30" s="4" customFormat="1" ht="11.25" x14ac:dyDescent="0.2">
      <c r="A506" s="6"/>
      <c r="AB506" s="5"/>
      <c r="AC506" s="5"/>
      <c r="AD506" s="5"/>
    </row>
    <row r="507" spans="1:30" s="4" customFormat="1" ht="11.25" x14ac:dyDescent="0.2">
      <c r="A507" s="6"/>
      <c r="AB507" s="5"/>
      <c r="AC507" s="5"/>
      <c r="AD507" s="5"/>
    </row>
    <row r="508" spans="1:30" s="4" customFormat="1" ht="11.25" x14ac:dyDescent="0.2">
      <c r="A508" s="6"/>
      <c r="AB508" s="5"/>
      <c r="AC508" s="5"/>
      <c r="AD508" s="5"/>
    </row>
    <row r="509" spans="1:30" s="4" customFormat="1" ht="11.25" x14ac:dyDescent="0.2">
      <c r="A509" s="6"/>
      <c r="AB509" s="5"/>
      <c r="AC509" s="5"/>
      <c r="AD509" s="5"/>
    </row>
    <row r="510" spans="1:30" s="4" customFormat="1" ht="11.25" x14ac:dyDescent="0.2">
      <c r="A510" s="6"/>
      <c r="AB510" s="5"/>
      <c r="AC510" s="5"/>
      <c r="AD510" s="5"/>
    </row>
    <row r="511" spans="1:30" s="4" customFormat="1" ht="11.25" x14ac:dyDescent="0.2">
      <c r="A511" s="6"/>
      <c r="AB511" s="5"/>
      <c r="AC511" s="5"/>
      <c r="AD511" s="5"/>
    </row>
    <row r="512" spans="1:30" s="4" customFormat="1" ht="11.25" x14ac:dyDescent="0.2">
      <c r="A512" s="6"/>
      <c r="AB512" s="5"/>
      <c r="AC512" s="5"/>
      <c r="AD512" s="5"/>
    </row>
    <row r="513" spans="1:30" s="4" customFormat="1" ht="11.25" x14ac:dyDescent="0.2">
      <c r="A513" s="6"/>
      <c r="AB513" s="5"/>
      <c r="AC513" s="5"/>
      <c r="AD513" s="5"/>
    </row>
    <row r="514" spans="1:30" s="4" customFormat="1" ht="11.25" x14ac:dyDescent="0.2">
      <c r="A514" s="6"/>
      <c r="AB514" s="5"/>
      <c r="AC514" s="5"/>
      <c r="AD514" s="5"/>
    </row>
    <row r="515" spans="1:30" s="4" customFormat="1" ht="11.25" x14ac:dyDescent="0.2">
      <c r="A515" s="6"/>
      <c r="AB515" s="5"/>
      <c r="AC515" s="5"/>
      <c r="AD515" s="5"/>
    </row>
    <row r="516" spans="1:30" s="4" customFormat="1" ht="11.25" x14ac:dyDescent="0.2">
      <c r="A516" s="6"/>
      <c r="AB516" s="5"/>
      <c r="AC516" s="5"/>
      <c r="AD516" s="5"/>
    </row>
    <row r="517" spans="1:30" s="4" customFormat="1" ht="11.25" x14ac:dyDescent="0.2">
      <c r="A517" s="6"/>
      <c r="AB517" s="5"/>
      <c r="AC517" s="5"/>
      <c r="AD517" s="5"/>
    </row>
    <row r="518" spans="1:30" s="4" customFormat="1" ht="11.25" x14ac:dyDescent="0.2">
      <c r="A518" s="6"/>
      <c r="AB518" s="5"/>
      <c r="AC518" s="5"/>
      <c r="AD518" s="5"/>
    </row>
    <row r="519" spans="1:30" s="4" customFormat="1" ht="11.25" x14ac:dyDescent="0.2">
      <c r="A519" s="6"/>
      <c r="AB519" s="5"/>
      <c r="AC519" s="5"/>
      <c r="AD519" s="5"/>
    </row>
    <row r="520" spans="1:30" s="4" customFormat="1" ht="11.25" x14ac:dyDescent="0.2">
      <c r="A520" s="6"/>
      <c r="AB520" s="5"/>
      <c r="AC520" s="5"/>
      <c r="AD520" s="5"/>
    </row>
    <row r="521" spans="1:30" s="4" customFormat="1" ht="11.25" x14ac:dyDescent="0.2">
      <c r="A521" s="6"/>
      <c r="AB521" s="5"/>
      <c r="AC521" s="5"/>
      <c r="AD521" s="5"/>
    </row>
    <row r="522" spans="1:30" s="4" customFormat="1" ht="11.25" x14ac:dyDescent="0.2">
      <c r="A522" s="6"/>
      <c r="AB522" s="5"/>
      <c r="AC522" s="5"/>
      <c r="AD522" s="5"/>
    </row>
    <row r="523" spans="1:30" s="4" customFormat="1" ht="11.25" x14ac:dyDescent="0.2">
      <c r="A523" s="6"/>
      <c r="AB523" s="5"/>
      <c r="AC523" s="5"/>
      <c r="AD523" s="5"/>
    </row>
    <row r="524" spans="1:30" s="4" customFormat="1" ht="11.25" x14ac:dyDescent="0.2">
      <c r="A524" s="6"/>
      <c r="AB524" s="5"/>
      <c r="AC524" s="5"/>
      <c r="AD524" s="5"/>
    </row>
    <row r="525" spans="1:30" s="4" customFormat="1" ht="11.25" x14ac:dyDescent="0.2">
      <c r="A525" s="6"/>
      <c r="AB525" s="5"/>
      <c r="AC525" s="5"/>
      <c r="AD525" s="5"/>
    </row>
    <row r="526" spans="1:30" s="4" customFormat="1" ht="11.25" x14ac:dyDescent="0.2">
      <c r="A526" s="6"/>
      <c r="AB526" s="5"/>
      <c r="AC526" s="5"/>
      <c r="AD526" s="5"/>
    </row>
    <row r="527" spans="1:30" s="4" customFormat="1" ht="11.25" x14ac:dyDescent="0.2">
      <c r="A527" s="6"/>
      <c r="AB527" s="5"/>
      <c r="AC527" s="5"/>
      <c r="AD527" s="5"/>
    </row>
    <row r="528" spans="1:30" s="4" customFormat="1" ht="11.25" x14ac:dyDescent="0.2">
      <c r="A528" s="6"/>
      <c r="AB528" s="5"/>
      <c r="AC528" s="5"/>
      <c r="AD528" s="5"/>
    </row>
    <row r="529" spans="1:30" s="4" customFormat="1" ht="11.25" x14ac:dyDescent="0.2">
      <c r="A529" s="6"/>
      <c r="AB529" s="5"/>
      <c r="AC529" s="5"/>
      <c r="AD529" s="5"/>
    </row>
    <row r="530" spans="1:30" s="4" customFormat="1" ht="11.25" x14ac:dyDescent="0.2">
      <c r="A530" s="6"/>
      <c r="AB530" s="5"/>
      <c r="AC530" s="5"/>
      <c r="AD530" s="5"/>
    </row>
    <row r="531" spans="1:30" s="4" customFormat="1" ht="11.25" x14ac:dyDescent="0.2">
      <c r="A531" s="6"/>
      <c r="AB531" s="5"/>
      <c r="AC531" s="5"/>
      <c r="AD531" s="5"/>
    </row>
    <row r="532" spans="1:30" s="4" customFormat="1" ht="11.25" x14ac:dyDescent="0.2">
      <c r="A532" s="6"/>
      <c r="AB532" s="5"/>
      <c r="AC532" s="5"/>
      <c r="AD532" s="5"/>
    </row>
    <row r="533" spans="1:30" s="4" customFormat="1" ht="11.25" x14ac:dyDescent="0.2">
      <c r="A533" s="6"/>
      <c r="AB533" s="5"/>
      <c r="AC533" s="5"/>
      <c r="AD533" s="5"/>
    </row>
    <row r="534" spans="1:30" s="4" customFormat="1" ht="11.25" x14ac:dyDescent="0.2">
      <c r="A534" s="6"/>
      <c r="AB534" s="5"/>
      <c r="AC534" s="5"/>
      <c r="AD534" s="5"/>
    </row>
    <row r="535" spans="1:30" s="4" customFormat="1" ht="11.25" x14ac:dyDescent="0.2">
      <c r="A535" s="6"/>
      <c r="AB535" s="5"/>
      <c r="AC535" s="5"/>
      <c r="AD535" s="5"/>
    </row>
    <row r="536" spans="1:30" s="4" customFormat="1" ht="11.25" x14ac:dyDescent="0.2">
      <c r="A536" s="6"/>
      <c r="AB536" s="5"/>
      <c r="AC536" s="5"/>
      <c r="AD536" s="5"/>
    </row>
    <row r="537" spans="1:30" s="4" customFormat="1" ht="11.25" x14ac:dyDescent="0.2">
      <c r="A537" s="6"/>
      <c r="AB537" s="5"/>
      <c r="AC537" s="5"/>
      <c r="AD537" s="5"/>
    </row>
    <row r="538" spans="1:30" s="4" customFormat="1" ht="11.25" x14ac:dyDescent="0.2">
      <c r="A538" s="6"/>
      <c r="AB538" s="5"/>
      <c r="AC538" s="5"/>
      <c r="AD538" s="5"/>
    </row>
    <row r="539" spans="1:30" s="4" customFormat="1" ht="11.25" x14ac:dyDescent="0.2">
      <c r="A539" s="6"/>
      <c r="AB539" s="5"/>
      <c r="AC539" s="5"/>
      <c r="AD539" s="5"/>
    </row>
    <row r="540" spans="1:30" s="4" customFormat="1" ht="11.25" x14ac:dyDescent="0.2">
      <c r="A540" s="6"/>
      <c r="AB540" s="5"/>
      <c r="AC540" s="5"/>
      <c r="AD540" s="5"/>
    </row>
    <row r="541" spans="1:30" s="4" customFormat="1" ht="11.25" x14ac:dyDescent="0.2">
      <c r="A541" s="6"/>
      <c r="AB541" s="5"/>
      <c r="AC541" s="5"/>
      <c r="AD541" s="5"/>
    </row>
    <row r="542" spans="1:30" s="4" customFormat="1" ht="11.25" x14ac:dyDescent="0.2">
      <c r="A542" s="6"/>
      <c r="AB542" s="5"/>
      <c r="AC542" s="5"/>
      <c r="AD542" s="5"/>
    </row>
    <row r="543" spans="1:30" s="4" customFormat="1" ht="11.25" x14ac:dyDescent="0.2">
      <c r="A543" s="6"/>
      <c r="AB543" s="5"/>
      <c r="AC543" s="5"/>
      <c r="AD543" s="5"/>
    </row>
    <row r="544" spans="1:30" s="4" customFormat="1" ht="11.25" x14ac:dyDescent="0.2">
      <c r="A544" s="6"/>
      <c r="AB544" s="5"/>
      <c r="AC544" s="5"/>
      <c r="AD544" s="5"/>
    </row>
    <row r="545" spans="1:30" s="4" customFormat="1" ht="11.25" x14ac:dyDescent="0.2">
      <c r="A545" s="6"/>
      <c r="AB545" s="5"/>
      <c r="AC545" s="5"/>
      <c r="AD545" s="5"/>
    </row>
    <row r="546" spans="1:30" s="4" customFormat="1" ht="11.25" x14ac:dyDescent="0.2">
      <c r="A546" s="6"/>
      <c r="AB546" s="5"/>
      <c r="AC546" s="5"/>
      <c r="AD546" s="5"/>
    </row>
    <row r="547" spans="1:30" s="4" customFormat="1" ht="11.25" x14ac:dyDescent="0.2">
      <c r="A547" s="6"/>
      <c r="AB547" s="5"/>
      <c r="AC547" s="5"/>
      <c r="AD547" s="5"/>
    </row>
    <row r="548" spans="1:30" s="4" customFormat="1" ht="11.25" x14ac:dyDescent="0.2">
      <c r="A548" s="6"/>
      <c r="AB548" s="5"/>
      <c r="AC548" s="5"/>
      <c r="AD548" s="5"/>
    </row>
    <row r="549" spans="1:30" s="4" customFormat="1" ht="11.25" x14ac:dyDescent="0.2">
      <c r="A549" s="6"/>
      <c r="AB549" s="5"/>
      <c r="AC549" s="5"/>
      <c r="AD549" s="5"/>
    </row>
    <row r="550" spans="1:30" s="4" customFormat="1" ht="11.25" x14ac:dyDescent="0.2">
      <c r="A550" s="6"/>
      <c r="AB550" s="5"/>
      <c r="AC550" s="5"/>
      <c r="AD550" s="5"/>
    </row>
    <row r="551" spans="1:30" s="4" customFormat="1" ht="11.25" x14ac:dyDescent="0.2">
      <c r="A551" s="6"/>
      <c r="AB551" s="5"/>
      <c r="AC551" s="5"/>
      <c r="AD551" s="5"/>
    </row>
    <row r="552" spans="1:30" s="4" customFormat="1" ht="11.25" x14ac:dyDescent="0.2">
      <c r="A552" s="6"/>
      <c r="AB552" s="5"/>
      <c r="AC552" s="5"/>
      <c r="AD552" s="5"/>
    </row>
    <row r="553" spans="1:30" s="4" customFormat="1" ht="11.25" x14ac:dyDescent="0.2">
      <c r="A553" s="6"/>
      <c r="AB553" s="5"/>
      <c r="AC553" s="5"/>
      <c r="AD553" s="5"/>
    </row>
    <row r="554" spans="1:30" s="4" customFormat="1" ht="11.25" x14ac:dyDescent="0.2">
      <c r="A554" s="6"/>
      <c r="AB554" s="5"/>
      <c r="AC554" s="5"/>
      <c r="AD554" s="5"/>
    </row>
    <row r="555" spans="1:30" s="4" customFormat="1" ht="11.25" x14ac:dyDescent="0.2">
      <c r="A555" s="6"/>
      <c r="AB555" s="5"/>
      <c r="AC555" s="5"/>
      <c r="AD555" s="5"/>
    </row>
    <row r="556" spans="1:30" s="4" customFormat="1" ht="11.25" x14ac:dyDescent="0.2">
      <c r="A556" s="6"/>
      <c r="AB556" s="5"/>
      <c r="AC556" s="5"/>
      <c r="AD556" s="5"/>
    </row>
    <row r="557" spans="1:30" s="4" customFormat="1" ht="11.25" x14ac:dyDescent="0.2">
      <c r="A557" s="6"/>
      <c r="AB557" s="5"/>
      <c r="AC557" s="5"/>
      <c r="AD557" s="5"/>
    </row>
    <row r="558" spans="1:30" s="4" customFormat="1" ht="11.25" x14ac:dyDescent="0.2">
      <c r="A558" s="6"/>
      <c r="AB558" s="5"/>
      <c r="AC558" s="5"/>
      <c r="AD558" s="5"/>
    </row>
    <row r="559" spans="1:30" s="4" customFormat="1" ht="11.25" x14ac:dyDescent="0.2">
      <c r="A559" s="6"/>
      <c r="AB559" s="5"/>
      <c r="AC559" s="5"/>
      <c r="AD559" s="5"/>
    </row>
    <row r="560" spans="1:30" s="4" customFormat="1" ht="11.25" x14ac:dyDescent="0.2">
      <c r="A560" s="6"/>
      <c r="AB560" s="5"/>
      <c r="AC560" s="5"/>
      <c r="AD560" s="5"/>
    </row>
    <row r="561" spans="1:30" s="4" customFormat="1" ht="11.25" x14ac:dyDescent="0.2">
      <c r="A561" s="6"/>
      <c r="AB561" s="5"/>
      <c r="AC561" s="5"/>
      <c r="AD561" s="5"/>
    </row>
    <row r="562" spans="1:30" s="4" customFormat="1" ht="11.25" x14ac:dyDescent="0.2">
      <c r="A562" s="6"/>
      <c r="AB562" s="5"/>
      <c r="AC562" s="5"/>
      <c r="AD562" s="5"/>
    </row>
    <row r="563" spans="1:30" s="4" customFormat="1" ht="11.25" x14ac:dyDescent="0.2">
      <c r="A563" s="6"/>
      <c r="AB563" s="5"/>
      <c r="AC563" s="5"/>
      <c r="AD563" s="5"/>
    </row>
    <row r="564" spans="1:30" s="4" customFormat="1" ht="11.25" x14ac:dyDescent="0.2">
      <c r="A564" s="6"/>
      <c r="AB564" s="5"/>
      <c r="AC564" s="5"/>
      <c r="AD564" s="5"/>
    </row>
    <row r="565" spans="1:30" s="4" customFormat="1" ht="11.25" x14ac:dyDescent="0.2">
      <c r="A565" s="6"/>
      <c r="AB565" s="5"/>
      <c r="AC565" s="5"/>
      <c r="AD565" s="5"/>
    </row>
    <row r="566" spans="1:30" s="4" customFormat="1" ht="11.25" x14ac:dyDescent="0.2">
      <c r="A566" s="6"/>
      <c r="AB566" s="5"/>
      <c r="AC566" s="5"/>
      <c r="AD566" s="5"/>
    </row>
    <row r="567" spans="1:30" s="4" customFormat="1" ht="11.25" x14ac:dyDescent="0.2">
      <c r="A567" s="6"/>
      <c r="AB567" s="5"/>
      <c r="AC567" s="5"/>
      <c r="AD567" s="5"/>
    </row>
    <row r="568" spans="1:30" s="4" customFormat="1" ht="11.25" x14ac:dyDescent="0.2">
      <c r="A568" s="6"/>
      <c r="AB568" s="5"/>
      <c r="AC568" s="5"/>
      <c r="AD568" s="5"/>
    </row>
    <row r="569" spans="1:30" s="4" customFormat="1" ht="11.25" x14ac:dyDescent="0.2">
      <c r="A569" s="6"/>
      <c r="AB569" s="5"/>
      <c r="AC569" s="5"/>
      <c r="AD569" s="5"/>
    </row>
    <row r="570" spans="1:30" s="4" customFormat="1" ht="11.25" x14ac:dyDescent="0.2">
      <c r="A570" s="6"/>
      <c r="AB570" s="5"/>
      <c r="AC570" s="5"/>
      <c r="AD570" s="5"/>
    </row>
    <row r="571" spans="1:30" s="4" customFormat="1" ht="11.25" x14ac:dyDescent="0.2">
      <c r="A571" s="6"/>
      <c r="AB571" s="5"/>
      <c r="AC571" s="5"/>
      <c r="AD571" s="5"/>
    </row>
    <row r="572" spans="1:30" s="4" customFormat="1" ht="11.25" x14ac:dyDescent="0.2">
      <c r="A572" s="6"/>
      <c r="AB572" s="5"/>
      <c r="AC572" s="5"/>
      <c r="AD572" s="5"/>
    </row>
    <row r="573" spans="1:30" s="4" customFormat="1" ht="11.25" x14ac:dyDescent="0.2">
      <c r="A573" s="6"/>
      <c r="AB573" s="5"/>
      <c r="AC573" s="5"/>
      <c r="AD573" s="5"/>
    </row>
    <row r="574" spans="1:30" s="4" customFormat="1" ht="11.25" x14ac:dyDescent="0.2">
      <c r="A574" s="6"/>
      <c r="AB574" s="5"/>
      <c r="AC574" s="5"/>
      <c r="AD574" s="5"/>
    </row>
    <row r="575" spans="1:30" s="4" customFormat="1" ht="11.25" x14ac:dyDescent="0.2">
      <c r="A575" s="6"/>
      <c r="AB575" s="5"/>
      <c r="AC575" s="5"/>
      <c r="AD575" s="5"/>
    </row>
    <row r="576" spans="1:30" s="4" customFormat="1" ht="11.25" x14ac:dyDescent="0.2">
      <c r="A576" s="6"/>
      <c r="AB576" s="5"/>
      <c r="AC576" s="5"/>
      <c r="AD576" s="5"/>
    </row>
    <row r="577" spans="1:30" s="4" customFormat="1" ht="11.25" x14ac:dyDescent="0.2">
      <c r="A577" s="6"/>
      <c r="AB577" s="5"/>
      <c r="AC577" s="5"/>
      <c r="AD577" s="5"/>
    </row>
    <row r="578" spans="1:30" s="4" customFormat="1" ht="11.25" x14ac:dyDescent="0.2">
      <c r="A578" s="6"/>
      <c r="AB578" s="5"/>
      <c r="AC578" s="5"/>
      <c r="AD578" s="5"/>
    </row>
    <row r="579" spans="1:30" s="4" customFormat="1" ht="11.25" x14ac:dyDescent="0.2">
      <c r="A579" s="6"/>
      <c r="AB579" s="5"/>
      <c r="AC579" s="5"/>
      <c r="AD579" s="5"/>
    </row>
    <row r="580" spans="1:30" s="4" customFormat="1" ht="11.25" x14ac:dyDescent="0.2">
      <c r="A580" s="6"/>
      <c r="AB580" s="5"/>
      <c r="AC580" s="5"/>
      <c r="AD580" s="5"/>
    </row>
    <row r="581" spans="1:30" s="4" customFormat="1" ht="11.25" x14ac:dyDescent="0.2">
      <c r="A581" s="6"/>
      <c r="AB581" s="5"/>
      <c r="AC581" s="5"/>
      <c r="AD581" s="5"/>
    </row>
  </sheetData>
  <sheetProtection password="DAF2" sheet="1" formatCells="0" formatColumns="0" formatRows="0" insertColumns="0" insertRows="0" insertHyperlinks="0" deleteColumns="0" deleteRows="0" sort="0" autoFilter="0" pivotTables="0"/>
  <mergeCells count="20">
    <mergeCell ref="A112:A114"/>
    <mergeCell ref="B112:B114"/>
    <mergeCell ref="A115:AA115"/>
    <mergeCell ref="F9:F10"/>
    <mergeCell ref="G9:G10"/>
    <mergeCell ref="H9:H10"/>
    <mergeCell ref="I9:I10"/>
    <mergeCell ref="J9:O9"/>
    <mergeCell ref="P9:AA9"/>
    <mergeCell ref="A9:A10"/>
    <mergeCell ref="C1:C4"/>
    <mergeCell ref="E1:E4"/>
    <mergeCell ref="A6:AA6"/>
    <mergeCell ref="B7:AA7"/>
    <mergeCell ref="B8:AA8"/>
    <mergeCell ref="A49:A50"/>
    <mergeCell ref="B9:B10"/>
    <mergeCell ref="C9:C10"/>
    <mergeCell ref="D9:D10"/>
    <mergeCell ref="E9:E10"/>
  </mergeCells>
  <pageMargins left="0.35433070866141736" right="0.23622047244094491" top="0.78740157480314965" bottom="0.78740157480314965" header="0.78740157480314965" footer="0.78740157480314965"/>
  <pageSetup paperSize="5" scale="55" orientation="landscape" horizontalDpi="300" verticalDpi="300" r:id="rId1"/>
  <headerFooter alignWithMargins="0">
    <oddHeader xml:space="preserve">&amp;C
DEPARTAMENTO DE ANTIOQUIA
MUNICIPIO DE ARBOLETES
NIT 890985623-4  
 Correspondencia Oficial 
</oddHeader>
  </headerFooter>
  <drawing r:id="rId2"/>
  <legacyDrawing r:id="rId3"/>
  <oleObjects>
    <mc:AlternateContent xmlns:mc="http://schemas.openxmlformats.org/markup-compatibility/2006">
      <mc:Choice Requires="x14">
        <oleObject progId="CorelDraw.Graphic.8" shapeId="1025" r:id="rId4">
          <objectPr defaultSize="0" autoPict="0" r:id="rId5">
            <anchor moveWithCells="1" sizeWithCells="1">
              <from>
                <xdr:col>2</xdr:col>
                <xdr:colOff>47625</xdr:colOff>
                <xdr:row>0</xdr:row>
                <xdr:rowOff>0</xdr:rowOff>
              </from>
              <to>
                <xdr:col>2</xdr:col>
                <xdr:colOff>828675</xdr:colOff>
                <xdr:row>4</xdr:row>
                <xdr:rowOff>28575</xdr:rowOff>
              </to>
            </anchor>
          </objectPr>
        </oleObject>
      </mc:Choice>
      <mc:Fallback>
        <oleObject progId="CorelDraw.Graphic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Desarrollo social</vt:lpstr>
      <vt:lpstr>'Desarrollo social'!Área_de_impresión</vt:lpstr>
      <vt:lpstr>'Desarrollo social'!Títulos_a_imprimir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2014-02-11T13:36:30Z</dcterms:created>
  <dcterms:modified xsi:type="dcterms:W3CDTF">2014-02-11T13:36:57Z</dcterms:modified>
</cp:coreProperties>
</file>