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440" yWindow="165" windowWidth="10545" windowHeight="8160" tabRatio="961" firstSheet="2" activeTab="6"/>
  </bookViews>
  <sheets>
    <sheet name="PLAN ACCION EDUCACION" sheetId="16" r:id="rId1"/>
    <sheet name="PLAN ACCION PLANEACION -INFRAES" sheetId="19" r:id="rId2"/>
    <sheet name="PLAN ACCION GOBIERNO" sheetId="20" r:id="rId3"/>
    <sheet name="PLAN ACCION SECRE-HACIENDA" sheetId="21" r:id="rId4"/>
    <sheet name="PLAN ACCION OFIC.JURIDICA" sheetId="22" r:id="rId5"/>
    <sheet name="PLAN ACCION SALUD" sheetId="23" r:id="rId6"/>
    <sheet name="PLAN ACCION EDUCACION,2012" sheetId="25" r:id="rId7"/>
  </sheets>
  <definedNames>
    <definedName name="_xlnm._FilterDatabase" localSheetId="6" hidden="1">'PLAN ACCION EDUCACION,2012'!$A$13:$AG$93</definedName>
  </definedNames>
  <calcPr calcId="124519"/>
</workbook>
</file>

<file path=xl/calcChain.xml><?xml version="1.0" encoding="utf-8"?>
<calcChain xmlns="http://schemas.openxmlformats.org/spreadsheetml/2006/main">
  <c r="E53" i="20"/>
  <c r="I22" i="19" l="1"/>
</calcChain>
</file>

<file path=xl/comments1.xml><?xml version="1.0" encoding="utf-8"?>
<comments xmlns="http://schemas.openxmlformats.org/spreadsheetml/2006/main">
  <authors>
    <author>planeacion_9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comments2.xml><?xml version="1.0" encoding="utf-8"?>
<comments xmlns="http://schemas.openxmlformats.org/spreadsheetml/2006/main">
  <authors>
    <author>planeacion_9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comments3.xml><?xml version="1.0" encoding="utf-8"?>
<comments xmlns="http://schemas.openxmlformats.org/spreadsheetml/2006/main">
  <authors>
    <author>planeacion_9</author>
    <author>Luffi</author>
  </authors>
  <commentList>
    <comment ref="M1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Luffi: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planeacion_9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comments5.xml><?xml version="1.0" encoding="utf-8"?>
<comments xmlns="http://schemas.openxmlformats.org/spreadsheetml/2006/main">
  <authors>
    <author>planeacion_9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comments6.xml><?xml version="1.0" encoding="utf-8"?>
<comments xmlns="http://schemas.openxmlformats.org/spreadsheetml/2006/main">
  <authors>
    <author>planeacion_9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4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comments7.xml><?xml version="1.0" encoding="utf-8"?>
<comments xmlns="http://schemas.openxmlformats.org/spreadsheetml/2006/main">
  <authors>
    <author>planeacion_9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CARACTERIZAR LA POBLACION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planeacion_9:</t>
        </r>
        <r>
          <rPr>
            <sz val="8"/>
            <color indexed="81"/>
            <rFont val="Tahoma"/>
            <family val="2"/>
          </rPr>
          <t xml:space="preserve">
EN OBSERVACIONES RELACIONAR LAS FUENTES Y RECURSOS</t>
        </r>
      </text>
    </comment>
  </commentList>
</comments>
</file>

<file path=xl/sharedStrings.xml><?xml version="1.0" encoding="utf-8"?>
<sst xmlns="http://schemas.openxmlformats.org/spreadsheetml/2006/main" count="2176" uniqueCount="985">
  <si>
    <t>PROGRAMA</t>
  </si>
  <si>
    <t>SALUD</t>
  </si>
  <si>
    <t>AGUA POTABLE Y SANEAMIENTO BÁSICO</t>
  </si>
  <si>
    <t>INDICADOR DE RESULTADO</t>
  </si>
  <si>
    <t>NOMBRE</t>
  </si>
  <si>
    <t>INDICADOR DE PRODUCTO</t>
  </si>
  <si>
    <t>CALIDAD DE VIDA</t>
  </si>
  <si>
    <t>ECONOMÍA, PRODUCTIVIDAD Y EMPLEO</t>
  </si>
  <si>
    <t>ENTORNO Y MEDIO AMBIENTE</t>
  </si>
  <si>
    <t>CONDICIONES MATERIALES DE VIDA</t>
  </si>
  <si>
    <t>FORTALECIMIENTO INSTITUCIONAL</t>
  </si>
  <si>
    <t>Aumentar la cobertura del servicio de Alcantarillado en un 100% para la
zona urbana.</t>
  </si>
  <si>
    <t>Aumentar la cobertura del servicio de Alcantarillado en un 50% de la zona rural</t>
  </si>
  <si>
    <t>El 80 % de los escenarios deportivos y recreativos del municipio, cumplirán con los requerimientos básicos para garantizar la práctica del deporte y la recreación</t>
  </si>
  <si>
    <t>Exigir al 100 % de los establecimientos públicos de diversión, el cumplimiento de los requisitos legales de funcionamiento</t>
  </si>
  <si>
    <t>Fortalecimiento de estilos de vida saludable.</t>
  </si>
  <si>
    <t>Promoción de la salud en la población del adulto mayor.</t>
  </si>
  <si>
    <t>Fortalecimiento Institucional – Empresa Servicios Públicos</t>
  </si>
  <si>
    <t>Celebrar un (1) convenio con un centro especializado que contribuya en la formación y cualificación de monitores y monitoras del municipio</t>
  </si>
  <si>
    <t>Porcentaje de poblacion afiliada al regimen subsidiado</t>
  </si>
  <si>
    <t>El 100 % de las actividades artísticas y culturales que se realizan en el municipio, se promoverán y difundirán a través de los medios de comunicación existentes en el municipio</t>
  </si>
  <si>
    <t>Implementar una (1) ruta de atención integral a víctimas de maltrato y violencia sexual por su orientación sexual.</t>
  </si>
  <si>
    <t>Atención integral para niños/niñas, adolescentes</t>
  </si>
  <si>
    <t>Salud mental para niños/as adolescentes</t>
  </si>
  <si>
    <t>Fortalecimiento de la red interinstitucional para la atención integral de la infancia y adolescencia</t>
  </si>
  <si>
    <t>Promoción y protección al derecho de la identidad (registro civil y tarjeta
de identidad) de niños y niñas</t>
  </si>
  <si>
    <t>Promoción y protección al derecho a la filiación de niños y niñas</t>
  </si>
  <si>
    <t>Desvinculación y restablecimiento de derechos de niños y niñas y
adolescentes trabajadores en condiciones no permitidas por la ley</t>
  </si>
  <si>
    <t>Observatorio Juvenil Municipal</t>
  </si>
  <si>
    <t>Promoción y fortalecimiento de procesos empresariales y de alternativas de generación de ingresos para mujeres</t>
  </si>
  <si>
    <t>Programa de atención en salud integral al adulto mayor</t>
  </si>
  <si>
    <t>Protección social para las familias en donde al menos uno de sus
integrantes este en situación de discapacidad</t>
  </si>
  <si>
    <t>Institucionalización de fechas y eventos reivindicativos de los derechos de
la población LGTBI en el municipio</t>
  </si>
  <si>
    <t>SECRETARÍADE GOBIERNO Y ASUNTOS ADMINISTRATIVOS</t>
  </si>
  <si>
    <t>Reestructuración Administrativa</t>
  </si>
  <si>
    <t>Cultura Tributaria</t>
  </si>
  <si>
    <t>Fiscalización tributaria</t>
  </si>
  <si>
    <t>Modernización tecnológica</t>
  </si>
  <si>
    <t>Planificación control y seguimiento del gasto</t>
  </si>
  <si>
    <t>Número de motocicletas entregadas a la Policia Nacional</t>
  </si>
  <si>
    <t xml:space="preserve">Suscribir anualmente el convenio de Policia Bachiller </t>
  </si>
  <si>
    <t>Número de convenios suscritos</t>
  </si>
  <si>
    <t>Número de campañas realizadas</t>
  </si>
  <si>
    <t>Realizar 8 campañas de promoción de NO HOMICIDIOS (programas de aprovechamiento y sana utilización del tiempo libre, desarrollando talleres de convivencia ciudadana, capacitación a líderes y lideresas del municipio en materia de convivencia ciudadana, democracia y paz)</t>
  </si>
  <si>
    <t>Número de redadas realizadas</t>
  </si>
  <si>
    <t>Porcentaje de familias en situación de desplazamiento atendidas</t>
  </si>
  <si>
    <t>Número de capacitaciones realizadas</t>
  </si>
  <si>
    <t>Número de fondos creados</t>
  </si>
  <si>
    <t xml:space="preserve">Número de planes formulados </t>
  </si>
  <si>
    <t>Disminuir en un 15% la tasa de desempleo del municipio</t>
  </si>
  <si>
    <t>INFRAESTRUCTURA VIAL, MOVILIDAD, TRANSITO Y DESARROLLO URBANO</t>
  </si>
  <si>
    <t xml:space="preserve"> EQUIPAMIENTO MUNICIPAL Y ESPACIO PÚBLICO</t>
  </si>
  <si>
    <t>INFRAESTRUCTURA DE REDES Y OTROS SERVICIOS PÚBLICOS</t>
  </si>
  <si>
    <t>Realizar cuatro (4) depuraciones  de la base de datos BDUA (cruce base de datos existentes)</t>
  </si>
  <si>
    <t>Número de bases de datos  BDUA depuradas</t>
  </si>
  <si>
    <t>Número de campañas de promoción y difusión realizadas</t>
  </si>
  <si>
    <t>Número de jornadas de afiliación realizadas</t>
  </si>
  <si>
    <t>Tasa de mortalidad infantil</t>
  </si>
  <si>
    <t>Realizar 6 campañas educativas de prevención de la IRA (Infección Respiratoria Aguda) y la EDA (Enfermeda Diarreica Aguda)</t>
  </si>
  <si>
    <t>Numero de mantenimientos realizados</t>
  </si>
  <si>
    <t>Numero de pagos realizados</t>
  </si>
  <si>
    <t>Numero de adecuaciones realizadas</t>
  </si>
  <si>
    <t>Número de proyectos cofinanciados</t>
  </si>
  <si>
    <t xml:space="preserve">Realizar ocho (8) adecuaciónes a las  redes de acueducto </t>
  </si>
  <si>
    <t>Porcentaje de adecuación</t>
  </si>
  <si>
    <t xml:space="preserve">Realizar cuatro (4) mantenimientos a las redes de acueducto </t>
  </si>
  <si>
    <t xml:space="preserve">Adecuar en un 100% la planta de tratamiento de agua potable </t>
  </si>
  <si>
    <t>Construcción, ampliación y adecuación de la Red de Acueducto
Urbana y Rural.</t>
  </si>
  <si>
    <t>Aumentar la continuidad del servicio de agua potable a 24 horas</t>
  </si>
  <si>
    <t>Número de estudios realizados</t>
  </si>
  <si>
    <t xml:space="preserve">Número de horas/dia del servicio de agua potable </t>
  </si>
  <si>
    <t>Construcción, ampliación y adecuación de la Red de Alcantarillado
Sanitario y Pluvial.</t>
  </si>
  <si>
    <t>88.89%</t>
  </si>
  <si>
    <t>Realizar cuatro (4) mantenimientos a las redes de alcantarillado</t>
  </si>
  <si>
    <t>Implementar en un 50% de la zona urbana un sistema de alcantarillado para aguas lluvias</t>
  </si>
  <si>
    <t>Número de fases implementadas</t>
  </si>
  <si>
    <t>Número de adecuaciones realizadas</t>
  </si>
  <si>
    <t>Nímero de campañas educativas realizadas</t>
  </si>
  <si>
    <t xml:space="preserve">SECRETARÍA DE SALUD </t>
  </si>
  <si>
    <t xml:space="preserve">EDUCACIÓN </t>
  </si>
  <si>
    <t xml:space="preserve">SECRETARÍA DE PLANEACION, INFRAESTRUCTURA Y VIVIENDA </t>
  </si>
  <si>
    <t>Realizar 6 camapañas de promoción y difusión para la afiliación al régimen subsidiado  al salud</t>
  </si>
  <si>
    <t xml:space="preserve">Realizar 6 jornadas másivas de afiliación al régimen subsidiado </t>
  </si>
  <si>
    <t>124,9 x 100.000 Hab</t>
  </si>
  <si>
    <t>Número de fases supervisadas</t>
  </si>
  <si>
    <t>Tasa de mortalidad por cancer de cuello uterino</t>
  </si>
  <si>
    <t>Realizar 3 campañas educativas de prevención del cancer de cuello uterino y el contagio del Virús del Papiloma Humano</t>
  </si>
  <si>
    <t>Número de espacios brindados a las adolescentes</t>
  </si>
  <si>
    <t>Número de espacios de reflexión y discusión generados</t>
  </si>
  <si>
    <t xml:space="preserve">Supervisar  a la ESE norte 3  el  aumento en la toma del examén del Papanicolao (citologías)  en el municipio.  </t>
  </si>
  <si>
    <t xml:space="preserve">Supervisar  a la ESE norte 3  el sostenimiento de todas las  fases de la estrategia nacional AIEPI </t>
  </si>
  <si>
    <t xml:space="preserve">Supervisar  a la ESE norte 3  en la realización de campañas educativas sobre demanda inducida,  planificación familiar, sexualidad sana (placentera y responsable). </t>
  </si>
  <si>
    <t>Porcentaje de jornadas de tomas de citologías supervisadas</t>
  </si>
  <si>
    <t>Porcentaje de campañas educativas de salud sexual y reproductiva  supervisadas</t>
  </si>
  <si>
    <t>Porcentaje de servicios de accesibilidad mejorados</t>
  </si>
  <si>
    <t xml:space="preserve">Realizar una  (1) adecuación a la infraestructura del centro de salud de la vereda Juan Ignacio </t>
  </si>
  <si>
    <t>Número de jornadas realizadas</t>
  </si>
  <si>
    <t>Construir el perfil epidemiológico del municipio de Villa Rica</t>
  </si>
  <si>
    <t>Número de documentos entregados</t>
  </si>
  <si>
    <t>Número de proyectos implementados</t>
  </si>
  <si>
    <t xml:space="preserve">Realizar 3 campañas educativas referente a la realización del autoexamen de mama </t>
  </si>
  <si>
    <t>Número de adolescentes capacitados</t>
  </si>
  <si>
    <t>SECRETARÍADE GOBIERNO Y ASUNTOS ADMINISTRATIVOS - COMISARIA DE FLIA</t>
  </si>
  <si>
    <t>Número de campañas</t>
  </si>
  <si>
    <t>Número de niños/niñas y adolescentes capacitados</t>
  </si>
  <si>
    <t>Número de talleres realizados</t>
  </si>
  <si>
    <t>Realizar 7 jornadas de prevención e información del trabajo infantil</t>
  </si>
  <si>
    <t>Realizar 19 camapañas de promoción y difusión, 4  para la expedición de registros civilis y tarjetas de identidad, 8 para la sensibilización del derecho que tiene todo niño y niña  a un nombre y 7 para la prevención e información del trabajo infantil</t>
  </si>
  <si>
    <t xml:space="preserve">Porcentaje de victimas de violencia sexual atendidas </t>
  </si>
  <si>
    <t xml:space="preserve">Acompañar psicologicamente  al nucleo familiar del 100% de las victimas de violencia sexual que formulen la denuncia </t>
  </si>
  <si>
    <t>Porcentaje de victimas de violencia sexual acompañadas</t>
  </si>
  <si>
    <t>Porcentaje de flias de victimas de violencia sexual acompañadas</t>
  </si>
  <si>
    <t xml:space="preserve">Realizar 7 campañas de concientización y sensibilización  sobre violencia sexual en niños, niñas y adolescentes. </t>
  </si>
  <si>
    <t>Número de cartillas editadas</t>
  </si>
  <si>
    <t>Porcentaje de mujeres que formularon denuncias por cualquier tipo de violencia atendidas y acompañadas</t>
  </si>
  <si>
    <t xml:space="preserve">Atender  psicologica y legalmente al 100% de las victimas de cualquier tipo de violencia que formulen la respectiva denuncia </t>
  </si>
  <si>
    <t xml:space="preserve">Atender  psicologica y legalmente al 100% de las victimas de violencia sexual que formulen la respectiva denuncia </t>
  </si>
  <si>
    <t xml:space="preserve">Acompañar psicologica y legalmente al 100% de las victimas de violencia sexual que formulen la respectiva denuncia </t>
  </si>
  <si>
    <t>Número de redes creadas</t>
  </si>
  <si>
    <t>Crear la red intersectorial (interinstitucional) de atención y acompañamiento psicosocial a las mujeres víctima de cualquier tipo de violencia.</t>
  </si>
  <si>
    <t>Realizar 16 de talleres de prevención de la violencia de género, intrafamiliar y sexual.</t>
  </si>
  <si>
    <t>Garantizar  una  PTAR eficiente y sostenible y operativa</t>
  </si>
  <si>
    <t xml:space="preserve">Número de  PTAR (S) en funcionamiento </t>
  </si>
  <si>
    <t>Número de procesos de saneamiento fiscal y liquidación realizados</t>
  </si>
  <si>
    <t>Realizar un proceso de saneamiento fiscal y liquidación de la empresa  prestadora de los servicios públicos del municipio</t>
  </si>
  <si>
    <t>Número de empresas prestadoras  de los  servicios públicos en funcionamiento</t>
  </si>
  <si>
    <t>Manejo y Disposición final de Residuos Solidos</t>
  </si>
  <si>
    <t>Prevención del maltrato, el abuso y la explotación sexual de
niños, niñas y adolescentes en espacios familiares, comunitarios e
institucionales</t>
  </si>
  <si>
    <t>Número de actividades coordinadas</t>
  </si>
  <si>
    <t xml:space="preserve">Realizar tres  estudios de optimización del sistema de acueducto (2 de abastecimiento y 1 de costos y tarifas)  </t>
  </si>
  <si>
    <t>Realizar un  estudio de optimización  del alcantatillado  en la zona urbana</t>
  </si>
  <si>
    <t>Reciclar el  30% de los residuos sólidos  que produce la zona urbana.</t>
  </si>
  <si>
    <t>Porcentaje de implementación del PGIR</t>
  </si>
  <si>
    <t>Porcentaje de implementación del comparendo ambietal</t>
  </si>
  <si>
    <t>Cofinanciar dos (2) proyectos de acueducto a nivel regional, departamental o nacional.</t>
  </si>
  <si>
    <t>Cofinanciar un (1) proyecto de alcantarillado urbano a nivel regional, departamental o nacional.</t>
  </si>
  <si>
    <t>Cofinanciar un (1) proyecto de alcantarillado rural a nivel regional, departamental o nacional.</t>
  </si>
  <si>
    <t>Número de metros de red de distribucion de acueducto construidos</t>
  </si>
  <si>
    <t>Número de metros de red de distribucion de alacantarillado  construidos</t>
  </si>
  <si>
    <t xml:space="preserve"> Aumentar la presión del sistema de acueducto a 10 psi</t>
  </si>
  <si>
    <t xml:space="preserve">Aumento de  la presión en el sistema de acueducto </t>
  </si>
  <si>
    <t xml:space="preserve">Realizar 4 adecuaciones a las  redes de alcantarillado </t>
  </si>
  <si>
    <t xml:space="preserve">Elaborar una propuesta sobre el modelo de operación de la nueva empresa  prestadora de los servicios públicos en el municipio </t>
  </si>
  <si>
    <t>Promoción, protección y respeto de los derechos humanos a población víctima y vulnerable.</t>
  </si>
  <si>
    <t xml:space="preserve">Instalar catorce 14 frentes de seguridad (alarmas comunitarias) en la zona urbana y rural del municipio. </t>
  </si>
  <si>
    <t>Número de frentes de  seguridad instalados</t>
  </si>
  <si>
    <t>Número de mantenimientos realizados</t>
  </si>
  <si>
    <t>Promoción, protección y respeto de los derechos humanos, la sana convivencia y la seguridad ciudadana de la poblacion del municipio.</t>
  </si>
  <si>
    <t xml:space="preserve">Realizar el plan desarme anualmente en los periodos de mayor ocurrencia de homicidios. </t>
  </si>
  <si>
    <t>Número de planes desarme realizados</t>
  </si>
  <si>
    <t>Número de evaluaciones realizadas a las acciones y/o estrategias de la Policia Nacional</t>
  </si>
  <si>
    <t xml:space="preserve">Implementar un sistema integral de recompensas </t>
  </si>
  <si>
    <t>Número de sistemas implementados</t>
  </si>
  <si>
    <t xml:space="preserve">Promover la realización de 4 redadas a sitios ilegales de expendio de sustancias sicoactivas </t>
  </si>
  <si>
    <t>Numero de campañas realizas</t>
  </si>
  <si>
    <t>Número de espacios conformados</t>
  </si>
  <si>
    <t>Porcentaje de establecimientos públicos que cumplen con todos los requisitos de ley</t>
  </si>
  <si>
    <t>Número de visitas realizadas</t>
  </si>
  <si>
    <t xml:space="preserve">Suscribir anualmente el convenio con la Policia de carreteras </t>
  </si>
  <si>
    <t>Realizar dos (2) capacitaciónes en emprendimiento y desarrollo microempresarial para la poblacion en situación de desplazamiento</t>
  </si>
  <si>
    <t>Construcción, Reconstrucción Y Mejoramiento De Instalaciones Policiales Y Militares</t>
  </si>
  <si>
    <t>GRUPOS VULNERABLES DE LA POBLACIÓN</t>
  </si>
  <si>
    <t>Realizar ocho (8) jornadas  de sensibilización del derecho que tiene todo niño y niña  a un nombre o al reconocimiento de la figura paterna</t>
  </si>
  <si>
    <t>Coordinación intersectorial para la prevención y atención integral de los
embarazos en mujeres adolescentes</t>
  </si>
  <si>
    <t>Realizar dos (2) actividades dirigidas a reducir el estrés y mejorar la salud física y mental de las mujeres del municipio</t>
  </si>
  <si>
    <t>Número de actividades realizadas</t>
  </si>
  <si>
    <t>Porcentaje de la población afecta por la ola invernal y/o desastres naturales atentida</t>
  </si>
  <si>
    <t xml:space="preserve"> Prevención y Atención de Desastres </t>
  </si>
  <si>
    <t>Porcentaje de canales naturales con mantenimiento</t>
  </si>
  <si>
    <t>Formular el plan municipal de riesgos.</t>
  </si>
  <si>
    <t>Crear el fondo municipal para la prevencion y atencion de desastres (ley 1523/2012).</t>
  </si>
  <si>
    <t>Realizar 105 jornadas de consulta geriatrica en el centro de salud de la vereda Juan Ignacio</t>
  </si>
  <si>
    <t>Supervisar  a la ESE norte 3 en  las ejecución de las actividades relacionadas con los adultos mayores</t>
  </si>
  <si>
    <t>Porcentaje de actividades   relacionadas con los adultos mayores supervisadas</t>
  </si>
  <si>
    <t>Número de conferencias dictadas realizadas</t>
  </si>
  <si>
    <t xml:space="preserve">Realizar anualmente el mes de la salud del adulto mayor </t>
  </si>
  <si>
    <t>Número de adultos mayores beneficiarios de programas asistenciales</t>
  </si>
  <si>
    <t>Oportunidades educativas para niños, niñas, adolescentes, jóvenes y adultos del municipio</t>
  </si>
  <si>
    <t>Fortalecimiento de los procesos etnoeducativos que se adelantan en el municipio</t>
  </si>
  <si>
    <t>Educación continuada para los docentes del municipio de Villa Rica</t>
  </si>
  <si>
    <t>Promoción del acceso y uso de tecnologías informáticas en las instituciones educativas del municipio</t>
  </si>
  <si>
    <t>Apoyo y orientación sicosocial especializado dirigido a
estudiantes y escuelas de madres, padres y/o cuidadores</t>
  </si>
  <si>
    <t>4.4%</t>
  </si>
  <si>
    <t>Porcentaje de docentes con procesos de formacion pedagogica</t>
  </si>
  <si>
    <t>Porcentaje de instituciones con acceso a internet</t>
  </si>
  <si>
    <t>Porcentaje de instituciones con acompañamiento sicosocial</t>
  </si>
  <si>
    <t>Pago el 100% De Servicios públicos De Las Instituciones Educativas publicas</t>
  </si>
  <si>
    <t>Celebrar un (1) contrato durante 3 años para implentar la educacion bilingüe en basica primaria en el municipio de Villa Rica</t>
  </si>
  <si>
    <t>Entregar 30 subsidios de transporte por año para estudiantes de educacion superior</t>
  </si>
  <si>
    <t>Celebrar un (1) convenio anual con el SENA para implementar la educacion tecnica y tecnologica en el municipio</t>
  </si>
  <si>
    <t>Celebrar un (1) convenio anual con la secretaria de educacion departamental para educacion con adultos</t>
  </si>
  <si>
    <t>Entregar 10.500 Kits escolares a estudiantes de instituciones publicas del municipio</t>
  </si>
  <si>
    <t>Transferir a las Institucuiones educativas cada año los recursos para la gratuidad de la educacion</t>
  </si>
  <si>
    <t xml:space="preserve">Celebrar un (1) convenio por año con ICBF para la ejecusion del programa PAE para entrega de refrigerios en el municipio de Villa Rica </t>
  </si>
  <si>
    <t>Evaluar dos (2) proyectos etnoeducativos en ejecucion en el municipio de villarica</t>
  </si>
  <si>
    <t>Realizar un (1) plan de mejoramiento a los procesos etnoeducativos</t>
  </si>
  <si>
    <t>Realizar 4 talleres de capacitacion en procesos de formacion y actualizacion pedagogica</t>
  </si>
  <si>
    <t>Realizar un (1) procesos de apoyo y orientacion sicosocial por plantel educativo del municipio</t>
  </si>
  <si>
    <t>Numero de estudios realizados</t>
  </si>
  <si>
    <t>Numero de planteles dotados</t>
  </si>
  <si>
    <t>Porcentaje de servicios pagados</t>
  </si>
  <si>
    <t>Numero de contratos celebrados</t>
  </si>
  <si>
    <t>Numero de subsidios de transporte entregados</t>
  </si>
  <si>
    <t>Numero de convenios celebrados</t>
  </si>
  <si>
    <t>Numero de cursos PREICFES realizados</t>
  </si>
  <si>
    <t>Numero de Kits escolares entregados</t>
  </si>
  <si>
    <t>Numero de proyectos evaluados</t>
  </si>
  <si>
    <t>Numero de planes de mejoramiento realizados</t>
  </si>
  <si>
    <t>Numero de talleres dictados</t>
  </si>
  <si>
    <t>Numero de salas de internet dotadas y mantenidas</t>
  </si>
  <si>
    <t>Numero de procesos de orientacion sicosocial realizados</t>
  </si>
  <si>
    <t>SECRETARIA DE EDUCACION, CULTURA, DEPORTE Y DESARROLLO COMUNITARIO</t>
  </si>
  <si>
    <t>Porcentaje de escenarios deportivos y recreativos con requerimientos basicos</t>
  </si>
  <si>
    <t>Construcción, mantenimiento y/o adecuación de Los escenarios deportivos y recreativos para la práctica de la actividad física, la recreación y el uso del tiempo libre en el municipio de Villa Rica.</t>
  </si>
  <si>
    <t>Fomento de la recreación, la educación física, el deporte escolar y social comunitario como estrategia para promover entornos de convivencia y fortalecimiento del tejido social</t>
  </si>
  <si>
    <t>Preparación y promoción de  monitores, clubes, instituciones educativas y deportistas de alto rendimiento del municipio de Villa Rica</t>
  </si>
  <si>
    <t>Adecuar y/o mantener anualmente 15 escenarios deportivos del municipio</t>
  </si>
  <si>
    <t>Formular un (1) Plan decenal del deporte, la recreacion, la educacion fisica y la actividad fisica para el desarrollo humano, la convivencia y la  paz (2013 - 2023)</t>
  </si>
  <si>
    <t>Celebrar dos (2) convenios con clubes del futbol profesional del país</t>
  </si>
  <si>
    <t>Contratar 7 instructores para la practica y la promocion del deporte durante el periodo de gobierno</t>
  </si>
  <si>
    <t>Suministrar elementos de Dotacion anual para la escuela de iniciacion y formacion deportiva para diferentes disciplinas y clubes deportivos del municipio</t>
  </si>
  <si>
    <t xml:space="preserve">Brindar apoyo anual a clubes, escuela de formacion, instituciones educativas y deportistas de alto rendimiento para la participacion en  campeonatos locales y competencias regionales departamentales y nacionales  </t>
  </si>
  <si>
    <t>Numero de escenarios  adecuados y/o mantenidos</t>
  </si>
  <si>
    <t>Numero de planes formulados</t>
  </si>
  <si>
    <t xml:space="preserve">Numero de actividades para la poblacion urbanas realizadas </t>
  </si>
  <si>
    <t>Numero de torneos en diversas disciplinas realizados</t>
  </si>
  <si>
    <t>Numero de actividades mensuales para poblacion rural</t>
  </si>
  <si>
    <t>Numero de instructores contratados por el municipio</t>
  </si>
  <si>
    <t>Numero de escuelas conformadas</t>
  </si>
  <si>
    <t>Numero de dotaciones realizadas a la escuela</t>
  </si>
  <si>
    <t>Numero de apoyos brindados</t>
  </si>
  <si>
    <t>VIVIENDA</t>
  </si>
  <si>
    <t>Adquisición de lotes con servicio para construcción de vivienda de interés social en el área urbana</t>
  </si>
  <si>
    <t xml:space="preserve">Atención de viviendas afectadas por emergencias y el conflicto armado </t>
  </si>
  <si>
    <t>CULTURA</t>
  </si>
  <si>
    <t>Apoyo y fomento al acceso, la innovación, la creación, la cualificación y la producción artística y cultural</t>
  </si>
  <si>
    <t>Creación y fortalecimiento de espacios de participación, concertación y organización del sector cultural</t>
  </si>
  <si>
    <t>Formación artística y de creación cultural para la primera infancia</t>
  </si>
  <si>
    <t>Apoyo y fortalecimiento de procesos de comunicación, formación, investigación, difusión, e intercambios multiculturales</t>
  </si>
  <si>
    <t>Realizar dos (2) encuentros municipales de promoción y difusión de expresiones artísticas y culturales propias del municipio y la región</t>
  </si>
  <si>
    <t>Reactivar y poner en funcionamiento el Consejo municipal de Cultura.</t>
  </si>
  <si>
    <t>Diseñar y ejecutar una (1) estrategia para el reconocimiento, valoración e inclusión de la diversidad étnica y cultural en el municipio</t>
  </si>
  <si>
    <t>Numero de actividades realizadas</t>
  </si>
  <si>
    <t>Numero de encuentros realizados</t>
  </si>
  <si>
    <t>Numero de eventos realizados</t>
  </si>
  <si>
    <t>Numero de sistemas de cultura implementado</t>
  </si>
  <si>
    <t>Porcentaje de actividades difundidas por los medios de comunicación existente</t>
  </si>
  <si>
    <t>Numero de estrategias diseñadas y ejecutadas</t>
  </si>
  <si>
    <t>Numero de mantenimiento realizados</t>
  </si>
  <si>
    <t>Numero de fiestas apoyadas</t>
  </si>
  <si>
    <t>Construcción, Adecuación y Mantenimiento vial urbana y rural</t>
  </si>
  <si>
    <t>Señalización Vertical y demarcacion Horizontal en vías urbanas y rurales</t>
  </si>
  <si>
    <t>Plan Vial Municipal</t>
  </si>
  <si>
    <t>Construcción, adecuación y mantenimiento del Equipamiento Municipal</t>
  </si>
  <si>
    <t>Repotenciación y modernización de redes eléctricas</t>
  </si>
  <si>
    <t>Ampliación de cobertura eléctrica urbana y rural.</t>
  </si>
  <si>
    <t>Formular un (1) Plan vial municipal</t>
  </si>
  <si>
    <t>Numero de señales de transito instaladas</t>
  </si>
  <si>
    <t>Numero de reductores construidos</t>
  </si>
  <si>
    <t>Actualización de Instrumentos de Planificación – EOT, Estratificación, Nomenclatura, Actualización Catastral</t>
  </si>
  <si>
    <t>Fortalecimiento al Concejo Territorial de Planeación Municipal</t>
  </si>
  <si>
    <t>Actualización constante con Gobierno en línea</t>
  </si>
  <si>
    <t>Capacitación a los funcionarios de la Administración Municipal</t>
  </si>
  <si>
    <t>Implementación de Ley General de Archivo</t>
  </si>
  <si>
    <t>Numero de asesorias brindadas</t>
  </si>
  <si>
    <t>Numero de equipos adquiridos</t>
  </si>
  <si>
    <t>Numero de capacitaciones asistencia tecnica realizadas</t>
  </si>
  <si>
    <t>Numero de manuales archivisticos formulados e implementados</t>
  </si>
  <si>
    <t>Numero de procesos realizados</t>
  </si>
  <si>
    <t>Pagar anualmente el 100% de los  Subsidios - Fondo De Solidaridad Y Predistribución Del Ingreso  - Acueducto</t>
  </si>
  <si>
    <t>Pagar anualmente el 100% de los Subsidios - Fondo De Solidaridad Y Predistribución Del Ingreso  - Alcantarillado</t>
  </si>
  <si>
    <t>Pagar anualmente el 100% de los Subsidios - Fondo De Solidaridad Y Predistribución Del Ingreso - Aseo</t>
  </si>
  <si>
    <t>Ajustar el plan de saneamiento y manejo de vertimientos, según la normatividad vigente y directrices del MADS</t>
  </si>
  <si>
    <t xml:space="preserve">Número de planes ajustados </t>
  </si>
  <si>
    <t>Implementar en un 100% el comparendo ambiental (cumplimiento del Acuerdo # 08 de junio de 2012)</t>
  </si>
  <si>
    <t>Hogares con dificit de vivienda</t>
  </si>
  <si>
    <t>Número de ML de redes de alcantarillado construidos</t>
  </si>
  <si>
    <t>Lograr que 1400 lotes del municipio cuenten con servicios públicos domiciliarios</t>
  </si>
  <si>
    <t>Nümero de lotes con servicios gestionados</t>
  </si>
  <si>
    <t>Número de obras urbanisticas construidas</t>
  </si>
  <si>
    <t xml:space="preserve"> Vivienda Nueva VIS-VIP</t>
  </si>
  <si>
    <t xml:space="preserve">Número de subsidios de mejoramiento de vivienda entregados </t>
  </si>
  <si>
    <t>Celebrar un (1) convenio por año durante con instituciones de educacion superior para incrementar el acceso a la educacion superior</t>
  </si>
  <si>
    <t>Realizar 4 cursos de capacitacion en PREICFES para estudiantes de  establecimientos educativos y cominidad educativa</t>
  </si>
  <si>
    <t>Número de adultos mayores vinculados</t>
  </si>
  <si>
    <t xml:space="preserve">Vincular al Paquete alimenticio  municipal a 150 adultos mayores </t>
  </si>
  <si>
    <t>Número de adultos mayores beneficiados</t>
  </si>
  <si>
    <t>Realizar 40 conferencias a adultos mayores sobre estilo de vida saludable y prevención de enfermedades</t>
  </si>
  <si>
    <t xml:space="preserve">Beneficiar a 200 adultos mayores con actividades relacionadas  en  prevención de enfermedades y estilo de vida saludable </t>
  </si>
  <si>
    <t>90% (1682)</t>
  </si>
  <si>
    <t>Porcentaje de la población en situación de discapacidad vinculada al régimen de salud</t>
  </si>
  <si>
    <t>Realizar un (1) evento cultural anual que articule grupos y expresiones artísticas del Departamento y/o la Nación.</t>
  </si>
  <si>
    <t>Difundir el 100% de las actividades culturales realizadas en el municipio por los medios de comunicación local (Radio y perifoneo)</t>
  </si>
  <si>
    <t>Numero de agendas cuturales ccodinadas</t>
  </si>
  <si>
    <t xml:space="preserve">Formalizar e Implementar un (1) sistema municipal de cultura </t>
  </si>
  <si>
    <t>Fomento de la lectura y la escritura para la circulación y acceso a la
información y el conocimiento.</t>
  </si>
  <si>
    <t>Ejecutar anualmente un proyecto  de promoción de lectura  para los adultos mayores</t>
  </si>
  <si>
    <t>Ejecutar anualmente un proyecto  de actividades fisicas para los adultos mayores</t>
  </si>
  <si>
    <t>Realizar 12 capacitaciones para mujeres en alternativas productivas para generación de ingreso .</t>
  </si>
  <si>
    <t xml:space="preserve">Acompañar psicologicamente  al nucleo familiar del 100% de las victimas  de cualquier tipo de violencia que formulen la respectiva denuncia </t>
  </si>
  <si>
    <t>Porcentaje de flias de victimas de cualquier tipio de violencia acompañadas</t>
  </si>
  <si>
    <t xml:space="preserve">Realizar 8 jornadas de sensebilización y reivindicación de derechos de la mujer  </t>
  </si>
  <si>
    <t xml:space="preserve">Crear  el observatorio municipal de derechos de las mujeres (red intersectorial)
</t>
  </si>
  <si>
    <t>Porcentaje de estrategias implementadas</t>
  </si>
  <si>
    <t>Brindar a la comunidad un (1) espacio de información, educación  y acercamiento a los equipos de salud y asesores especializados con el fin de orientarlos en prevención y tratamientos de sustancias sicoativas.</t>
  </si>
  <si>
    <t xml:space="preserve">Realizar 10 jornadas de  visitas a establecimientos públicos de diversión (discotecas, estancos, video-bar, centro de diversiones, circos, entre otros)., con el fin de prevenir el consumo de licor adulterado. </t>
  </si>
  <si>
    <t xml:space="preserve">
Porcentaje de familias en situación de desplazamiento atendidas con atención humanitaria</t>
  </si>
  <si>
    <t xml:space="preserve">
Brindar atención humanitaria al 100% de las familias en situación de desplazamiento que reciba el municipio</t>
  </si>
  <si>
    <t>Número de iniciativas productivas para mujeres apoyadas</t>
  </si>
  <si>
    <t>Número de centros dias en funcionamineto</t>
  </si>
  <si>
    <t xml:space="preserve">Realizar 4 campañas de promoción de derechos  con la población LGTBI </t>
  </si>
  <si>
    <t>Número de ML de vias urbanas pavimentadas</t>
  </si>
  <si>
    <t>Número de ML de vias  rurales pavimentada</t>
  </si>
  <si>
    <t>Número de ML de vias   demarcadas</t>
  </si>
  <si>
    <t>Número de planes viales municipales formulados</t>
  </si>
  <si>
    <t>Realizar 5 estudios de Pre inversión: (Estudios, Diseños, Consultorías, Asesorías E Interventorías)</t>
  </si>
  <si>
    <t>Tasa de desempleo  municipal</t>
  </si>
  <si>
    <t>Fortalecimiento a micro, pequeña y mediana empresa</t>
  </si>
  <si>
    <t>Crear un (1) fondo municipal para la Microempresa</t>
  </si>
  <si>
    <t>Mantener una (1) oficina Municipal para la promoción del empleo</t>
  </si>
  <si>
    <t>Constituir y mantener un (1) comité empresarial Municipal</t>
  </si>
  <si>
    <t xml:space="preserve">Realizar una (1) feria microempresarial  </t>
  </si>
  <si>
    <t xml:space="preserve">Brindar 3 asesorias y asistencia técnica a microempresarios en procesos de producción, distribución y comercialización y acceso a fuentes de financiación </t>
  </si>
  <si>
    <t>Numero de fondos creados</t>
  </si>
  <si>
    <t>Numero de oficinas establecidas</t>
  </si>
  <si>
    <t>Numero de comites constituidos</t>
  </si>
  <si>
    <t>Numero de sistemas de informacion para el empleo montado</t>
  </si>
  <si>
    <t>Numero de ferias microempresarial celebradas</t>
  </si>
  <si>
    <t>Celebrar tres (3) convenios con una entidad privada para el apoyo y fortalecimiento a la microempresa</t>
  </si>
  <si>
    <t>Numero de paraderos construidos</t>
  </si>
  <si>
    <t xml:space="preserve">Alumbrado Público Municipal </t>
  </si>
  <si>
    <t>Número de kms de redes de alumbrado público construidos</t>
  </si>
  <si>
    <t>Número de luminarias de alumbrado público instalado</t>
  </si>
  <si>
    <t>Número de alumbrado navideños realizados</t>
  </si>
  <si>
    <t xml:space="preserve">Realizar anualmente el alumbrado navideño en el municipio de Villa Rica </t>
  </si>
  <si>
    <t>Realizar una (1) actualizacion catastral.</t>
  </si>
  <si>
    <t xml:space="preserve">Realizar una (1) actualización de la estratificación municipal </t>
  </si>
  <si>
    <t xml:space="preserve">Realizar tres (3) procesos actualización de la base de datos de los  Procesos jurídicos </t>
  </si>
  <si>
    <t xml:space="preserve">Diseñar una (1) estrategia para la atención  de los procesos jurídicos </t>
  </si>
  <si>
    <t xml:space="preserve">Número de estrategias diseñadas </t>
  </si>
  <si>
    <t>Salud Ocupacional</t>
  </si>
  <si>
    <t>Realizar 8 actividades de integración a los servidores públicos del municipio</t>
  </si>
  <si>
    <t>Numero de establecimientos educativos conectadas</t>
  </si>
  <si>
    <t>Realizar tres (3) capacitaciones en asistencia técnica y/o formación en gestión cultural y administrativa.</t>
  </si>
  <si>
    <t>Realizar 48 evaluaciones a las acciones y/o estrategias ejecutadas por la Policia Nacional, enmmarcados dentro de los consejos de seguridad (Art 6º y 9º del decreto 2615/1991)</t>
  </si>
  <si>
    <t xml:space="preserve">Formular una politica Integral de Seguridad Ciudadana </t>
  </si>
  <si>
    <t>Número de politicas formuladas</t>
  </si>
  <si>
    <t>Número de planes formulados, implementados, con seguimiento y evaluacion</t>
  </si>
  <si>
    <t xml:space="preserve">Convocar e Instalar un (1) Comité Territorial de Orden Publico según (Art. 7° decreto 2170 de 2004 y Art. 17 Decreto 399 de 2011) </t>
  </si>
  <si>
    <t>Numero de comites instalados</t>
  </si>
  <si>
    <t>Numero de transferencias realizadas</t>
  </si>
  <si>
    <t>Realizar 900 actualizaciones de la información de la página WEB del municipio</t>
  </si>
  <si>
    <t xml:space="preserve">Realizar 24 cambios estructurales a la página web del municipio </t>
  </si>
  <si>
    <t>Número de jornadas de promoción de lectura con adultos realizadas</t>
  </si>
  <si>
    <t>Realizar 11 jornadas de promoción de lectura para jóvenes y adultos</t>
  </si>
  <si>
    <t xml:space="preserve">Realizar 8 jornadas de promoción de lectura para niños , niñas y adolescentes </t>
  </si>
  <si>
    <t>Número de jornadas de promoción de lectura con para niños , niñas y adolescentes realizadas</t>
  </si>
  <si>
    <t>Número jornadas de conservación y resrauración de libros</t>
  </si>
  <si>
    <t>Realizar 8 jornadas de mantenimiento (4 preventivos y 4 correctivos) de los equipós de computo de la Biblioteca Municipal</t>
  </si>
  <si>
    <t>Número jornadas de mantenimiento realizadas</t>
  </si>
  <si>
    <t>Realizar 4 dotaciones a la biblioteca con material bibliográfico, audiovisual, musical y lúdico.</t>
  </si>
  <si>
    <t>Número de dotaciones realizadas</t>
  </si>
  <si>
    <t xml:space="preserve">Comprar un bien de interés cultural municipal </t>
  </si>
  <si>
    <t>Número de bienes de interés cultural municipal  comprados</t>
  </si>
  <si>
    <t>Número de museos creados</t>
  </si>
  <si>
    <t xml:space="preserve">Crear un museo comunirario afrocolombiano </t>
  </si>
  <si>
    <t>Conformar la mesa municipal  de juventud</t>
  </si>
  <si>
    <t>Número de espacios de interlocución conformados</t>
  </si>
  <si>
    <t xml:space="preserve">Número de actividades realizadas </t>
  </si>
  <si>
    <t>Realizar 14 acciones  con la  mesa municipal  de juventud</t>
  </si>
  <si>
    <t xml:space="preserve">Revisar  el documento (propuesta) de Politica Pública Municipal de Juventud  </t>
  </si>
  <si>
    <t xml:space="preserve">Reformular  e implememntar la Politica Pública Municipal de Juventud </t>
  </si>
  <si>
    <t>Número de documentos revisados</t>
  </si>
  <si>
    <t xml:space="preserve">Porcentaje de implementación de la Politica Pública Municipal de Juventud </t>
  </si>
  <si>
    <t>Poner en  funcionamiento el  observatorio municipal de derechos de las mujeres (red intersectorial)</t>
  </si>
  <si>
    <t xml:space="preserve">Crear  el observatorio municipal Juvenil 
</t>
  </si>
  <si>
    <t>Número de observatorios de la juventud creados</t>
  </si>
  <si>
    <t>Número de observatorios  de derechos de las mujeres creados</t>
  </si>
  <si>
    <t xml:space="preserve">Construir dos paraderos de  transporte intermunicipal </t>
  </si>
  <si>
    <t>Revisar y actualizar el estudio del Plan Maestro de acueducto y alcanatarillado</t>
  </si>
  <si>
    <t>Número de estudios revisados</t>
  </si>
  <si>
    <t>Número de ML construidos</t>
  </si>
  <si>
    <t>Cofinanciar un (1) proyecto de alcantarillado pluvia a nivel regional, departamental o nacional.</t>
  </si>
  <si>
    <t xml:space="preserve">Revisar y actualizar el estudio del Plan Maestro de alcantarillado pluvial </t>
  </si>
  <si>
    <t>Subsidios de mejoramiento vivienda (Subsidios para mejoramiento de vivienda en los sectores críticos del municipio.)</t>
  </si>
  <si>
    <t>Realizar 4 estudios de Pre inversión para infraestructura vial</t>
  </si>
  <si>
    <t>Pavimentar 630 ML de vías Urbanas</t>
  </si>
  <si>
    <t>Pavimentar 475 ML de vías rurales</t>
  </si>
  <si>
    <t>Construir 20 reductores de velocidad en sitios criticos del municipio de Villa Rica</t>
  </si>
  <si>
    <t xml:space="preserve">Realizar mantenimiento a la infraestructura de los 10 planteles educativos </t>
  </si>
  <si>
    <t>Gestionar la construccion de la primera fase del Estadio de Futbol de Villa Rica.</t>
  </si>
  <si>
    <t>Número de caracterizaciones realizadas</t>
  </si>
  <si>
    <t>Caracterizar la población infantil y adolescente en situación de discapacidad.</t>
  </si>
  <si>
    <t>Porcentaje de complicaciones derivadas</t>
  </si>
  <si>
    <t>Realizar 10 dotaciones de  implementos, instrumentos, mobiliario o insumos escolares a las instituciones educativas del municipio</t>
  </si>
  <si>
    <t xml:space="preserve">Número de estudiantes matriculados </t>
  </si>
  <si>
    <t>Número de estudiantes que accede a la formacion tecnica, tecnologica y profesional</t>
  </si>
  <si>
    <t>Tasa de analfabestimos en personas mayores de 15 años</t>
  </si>
  <si>
    <t>Tasa de deserción estudiantil</t>
  </si>
  <si>
    <t xml:space="preserve">Aumentar al 75% la participación de los docentes de Villa Rica en procesos de formación y/o actualización pedagógica para facilitar la implementación de metodologías activas de aprendizaje en las instituciones educativas del
municipio. </t>
  </si>
  <si>
    <t>Mantener los 10 establecimientos educativos conectados con servicio de internet al año</t>
  </si>
  <si>
    <t>Realizar mantenimiento anual a 10 salas de internet</t>
  </si>
  <si>
    <t xml:space="preserve">Dotar con equipos y mobiliario 10 salas de internet </t>
  </si>
  <si>
    <t>Lograr que el 100% de las instituciones del municipio se implementen procesos de apoyo y acompañamiento psicosocial a estudiantes, madres, padres y cuidadores/as (escuelas de madres, padres y/o cuidadores/as).</t>
  </si>
  <si>
    <t xml:space="preserve">Construir un 1.000 ML de redes de alcantarillado en la zona urbana. </t>
  </si>
  <si>
    <t>Realizar una dotación de muebles y enseres  para el Coliseo  municipal de Villa Rica</t>
  </si>
  <si>
    <t xml:space="preserve">Número de  dotaciones realizadas </t>
  </si>
  <si>
    <t>Gestionar la construccion  de la primera fase del  Coliseo  municipal de Villa Rica</t>
  </si>
  <si>
    <t>Numero de fases ejecutadas</t>
  </si>
  <si>
    <t>El 100 % de los grupos de la tercera edad del municipio, contarán con propuestas de actividad física que promueven hábitos y estilos de vida saludables, acordes con sus condiciones físicas</t>
  </si>
  <si>
    <t>Formación deportiva que garantice el acceso de la población vulnerable al mínimo vital exigido por Coldeportes en recreación, deporte y actividad física.</t>
  </si>
  <si>
    <t xml:space="preserve">Numero de encuentros realizados </t>
  </si>
  <si>
    <t>Realizar un (1) encuentro anual en las disciplinas deportivas más comunes de la region  con grupos de la tercera edad del municipio.</t>
  </si>
  <si>
    <t>Porcentaje de la población urbana beneficiada con lúdicas, recreativas, y de ocupación del tiempo libre</t>
  </si>
  <si>
    <t>Porcentaje de la población rural beneficiada con lúdicas, recreativas, y de ocupación del tiempo libre</t>
  </si>
  <si>
    <t>Porcentaje de grupos de la tercera edad con propuestas de hábitos de vida saludable</t>
  </si>
  <si>
    <t>Entregar 100 subsidios de mejoramiento de vivienda para familias afectadas por emergencias naturales y ataques terroristas</t>
  </si>
  <si>
    <t>Otorgar 1.500subsidios de  mejoramiento de vivienda familiar</t>
  </si>
  <si>
    <t>Porcentaje de viviendas con baja calidad habitacional</t>
  </si>
  <si>
    <t>Documento actualizado</t>
  </si>
  <si>
    <t>Numero de software adquiridos</t>
  </si>
  <si>
    <t>FORTALECIMIENTO INSTITUCIONAL (FINANZAS)</t>
  </si>
  <si>
    <t>FORTALECIMIENTO INSTITUCIONAL
(ESTRUCTURA ORGANICA Y GESTION INSTITUCIONAL)</t>
  </si>
  <si>
    <t>Porcentaje de la población participando de actividades recreativas y culturales</t>
  </si>
  <si>
    <t>Porcentaje de actividades artísticas y culturales difundidas a través de los medios de comunicación existentes en el municipio</t>
  </si>
  <si>
    <t>Porcentaje de la capacidad administrativa, la difusión de la información y la administración documental mejorado en la administracion municipal</t>
  </si>
  <si>
    <t xml:space="preserve">Formular un (1) Plan de desarrollo municipal </t>
  </si>
  <si>
    <t>EOT actualizado</t>
  </si>
  <si>
    <t>Actualizacion catastral realizada</t>
  </si>
  <si>
    <t>Estratificacion actualizada</t>
  </si>
  <si>
    <t>Numero de actualizaciones a la base de datos de procesos juridicos realizados</t>
  </si>
  <si>
    <t>Brindar 3 (tres) asesorias tecnicas al comite territorial de estratificación</t>
  </si>
  <si>
    <t>Número de actualizaciones a la pagina web realizadas</t>
  </si>
  <si>
    <t>Número de cambios estructurales a la pagina web realizados</t>
  </si>
  <si>
    <t>Numero de integraciones realizadas</t>
  </si>
  <si>
    <t>Numero de estrategias de recaudo creadas</t>
  </si>
  <si>
    <t>Numero de estrategias de recuperacion de cartera creadas</t>
  </si>
  <si>
    <t>Garantizar la atención inmediata y oportuna al 100 % de la población afecta por ola invernal y/o desastres naturales.</t>
  </si>
  <si>
    <t xml:space="preserve">Realizar un (1) mantenimiento anual (Limpieza y Dragado) al 80% de los canales naturales del municipio. </t>
  </si>
  <si>
    <t xml:space="preserve">Celebrar anualmente el mes del adulto mayor </t>
  </si>
  <si>
    <t>Observatorio de derechos de la mujer funcionando</t>
  </si>
  <si>
    <t>Porcentaje  de  niños, niñas  y adolescentes en situación de discapacidad con valoración medica</t>
  </si>
  <si>
    <t>Numero de programas establecidos</t>
  </si>
  <si>
    <t>Numero de rutas contra la violencia sexual implementadas</t>
  </si>
  <si>
    <t>Numero de campañas realizadas</t>
  </si>
  <si>
    <t>Celebrar 4 jornadas de apoyo en el marco de   la conmemoración  del día nacioanl del LGTBI</t>
  </si>
  <si>
    <t>Numero de jornadas celebradas</t>
  </si>
  <si>
    <t>Número de celebraciones del adulto mayor realizados</t>
  </si>
  <si>
    <t>Instalar 172 luminarias de alumbrado público</t>
  </si>
  <si>
    <t>Porcentaje de vias urbanas y rurales mantenidas</t>
  </si>
  <si>
    <t>Porcentaje de vias con señalizacion vertical y horizontal</t>
  </si>
  <si>
    <t>Porcentaje de acciones planificadas</t>
  </si>
  <si>
    <t>Conformar y mantener una (1) escuela municipal de formacion deportiva en diferentes disciplinas</t>
  </si>
  <si>
    <t xml:space="preserve">Realizar con la  Pollicia Nacional  8  talleres de seguridad y convivencia ciudadana </t>
  </si>
  <si>
    <t xml:space="preserve">Realizar 4 campañas de prevencion e información sobre  tratamiento de sustancias sicoativas </t>
  </si>
  <si>
    <t>Realizar cuatro (4) campañas de detección
temprana de anemia de células falciformes en la población afrodescendiente, menor de cinco años del municipio de Villa Rica.</t>
  </si>
  <si>
    <t>Implementadar un (1) proyecto municipal de prevención y manejo de la enfermedad de Hansel (Lepra).</t>
  </si>
  <si>
    <t>Calidad de la educación</t>
  </si>
  <si>
    <t>Incrementar en un 20% el número de estudiantes egresados de básica secundaria que acceden y finalizan satisfactoriamente estudios de formación técnica, tecnológica o profesional</t>
  </si>
  <si>
    <t xml:space="preserve"> Porcentaje de la poblacion de Villa Rica con agua potable</t>
  </si>
  <si>
    <t xml:space="preserve">Cobertura de alcantarillado zona urbana </t>
  </si>
  <si>
    <t>Cobertura de alcantarillado zona rural</t>
  </si>
  <si>
    <t xml:space="preserve">Corbertura de alcantarillado pluvial </t>
  </si>
  <si>
    <t>Porcentaje de residuos sólidos reciclados en la zona urbana</t>
  </si>
  <si>
    <t>Realizar 48 jornadas de actividadfísica y recreación para los adultos de la tercera edad</t>
  </si>
  <si>
    <t>Número de jornadas de actividad física realizadas</t>
  </si>
  <si>
    <t xml:space="preserve">Realizar una (1) actividad lúdica recreativa y de ocupación del tiempo libre mensual para  la población urbana </t>
  </si>
  <si>
    <t xml:space="preserve">Realizar una (1) actividad lúdica recreativa y de ocupación del tiempo libre mensual para la población rural  </t>
  </si>
  <si>
    <t>Porcentaje de la población  con acceso a la rcreación y al deporte competitivo</t>
  </si>
  <si>
    <t>Lograr que el  100% de la población de Villa Rica tenga acceso a la recreacion y al deporte competitivo.</t>
  </si>
  <si>
    <t>Realizar siete (7) torneos  en diversas disciplinas deportivas, con las diferentes categorías (infantil, juvenil y de mayores) de manera equitativa con mujeres y hombres</t>
  </si>
  <si>
    <t>Realizar cinco (5) torneos,  en diversas disciplinas deportivas, con las diferentes categorías (infantil, juvenil y de mayores) de manera equitativa con mujeres y hombres</t>
  </si>
  <si>
    <t xml:space="preserve">Número de estrategias formuladas </t>
  </si>
  <si>
    <t>Realizar 1 una actividad cultural cada mes para la poblacion del municipio de Villa rica</t>
  </si>
  <si>
    <t>El 100 % de la población de Villa Rica, contará con oferta de actividades culturales</t>
  </si>
  <si>
    <t>Porcentaje de las organizaciones y grupos culturales que participan activamente en el sistema de cultura municipal</t>
  </si>
  <si>
    <r>
      <t>Realizar 2 campañas de difusion, 2 de monitoreo y 1 evaluacion del sistema municipal de cultura</t>
    </r>
    <r>
      <rPr>
        <b/>
        <sz val="10"/>
        <color indexed="10"/>
        <rFont val="Arial"/>
        <family val="2"/>
      </rPr>
      <t/>
    </r>
  </si>
  <si>
    <t>Realizar 3  jornadas de sensibilización, promoción cultural y convivencia para niños, las niñas, los adolescentes, las mujeres y los grupos vulnerables del municipio</t>
  </si>
  <si>
    <t>Realizar 4  jornadas culturales para niños y las niñas, menores de cinco años del municipio de Villa Rica</t>
  </si>
  <si>
    <t>Nímero de jornadas realizadas</t>
  </si>
  <si>
    <t>Número de consejos reactivados y en funcionamiento</t>
  </si>
  <si>
    <t>Porcentaje de los niños, las niñas, los adolescentes, las mujeres y los grupos vulnerables del municipio , que participan en actividades de sensibilización, promoción cultural y convivencia</t>
  </si>
  <si>
    <t>Numero de participaciones en cursos de formación</t>
  </si>
  <si>
    <t xml:space="preserve">Número de dotaciones realizadas </t>
  </si>
  <si>
    <t>Apoyo y fomento al acceso, la innovación, la creación, la cualificación
y la producción artística y cultural.</t>
  </si>
  <si>
    <t>Aumentar el número de personas que utilizan la biblioteca pública de la comunidad escolar y la ciudadanía a 5000</t>
  </si>
  <si>
    <t xml:space="preserve">Realizar 4 jornadas de conservación de libros de la biblioteca municipal </t>
  </si>
  <si>
    <t>Realizar dos jornadas de donación de piezas históricas  para el museo comunitario afrocolombiano</t>
  </si>
  <si>
    <t>Número de procesos de apropiación social del patrimonio cultural consolidados</t>
  </si>
  <si>
    <t xml:space="preserve">Dotar a la Policia Nacional de 3 motocicletas </t>
  </si>
  <si>
    <t xml:space="preserve">Número de hurtos cometidos </t>
  </si>
  <si>
    <t>Tasa de homicidios por cada 100.000 habitantes</t>
  </si>
  <si>
    <t>Realizar la implementación, seguimiento y evaluación del Plan Integral de Convivencia y Seguridad Ciudadana (PICSC)</t>
  </si>
  <si>
    <t>Número de accidentes ocurridos</t>
  </si>
  <si>
    <t>Número de  niños, niñas y adolescentes con atención integral</t>
  </si>
  <si>
    <t>Garantizar atención integral al 100 % de los niños, niñas y adolescentes víctimas de violencia sexual (abuso y explotación)</t>
  </si>
  <si>
    <t>Realizar cuatro (4) jornadas de expedición de registros civil y tarjetas de identidad</t>
  </si>
  <si>
    <t>Supervisar a la ESE norte 3  el 100% de jornadas de toma  de citologías  (examén del Papanicolao)  en el municipio.  (se debe supervisar el aumento de los examenes)</t>
  </si>
  <si>
    <t>Porcentaje de jornadas de toma de citologías supervisadas</t>
  </si>
  <si>
    <t>Porcentaje de jovenes participando en procesos de democracia y estado</t>
  </si>
  <si>
    <t>Creación y el fortalecimiento de espacios de
participación, interlocución y concertación entre la administración
municipal y la población juvenil,</t>
  </si>
  <si>
    <t>Porcentaje de iniciativas productivas apoyadas económicamente</t>
  </si>
  <si>
    <t xml:space="preserve">Porcentaje de adultos mayores que acceden a programas que se adelanten en pro de su bienestar físico y social  </t>
  </si>
  <si>
    <t>Realizar tres (3) eventos para la conmemoración  del día nacional de la juventud</t>
  </si>
  <si>
    <t>Porcentaje de adultos mayores que mejoraron su salud integral</t>
  </si>
  <si>
    <t xml:space="preserve">Construir un  Centro Día para adultos mayores </t>
  </si>
  <si>
    <t xml:space="preserve">Poner en  funcionamiento el  Centro Día para adultos mayores </t>
  </si>
  <si>
    <t xml:space="preserve">Porcentaje de avance de  obra </t>
  </si>
  <si>
    <t>Porcentaje de personas en situación de discapcidad que participan en actividades lúdico, recreativas,  culturales y en estrategias de generación de ingresos.</t>
  </si>
  <si>
    <t>Fomentar la participación del 100 %  de la población en situación de discapacidad en las actividades lúdico, recreativas y culturales que se realizan en el municipio.</t>
  </si>
  <si>
    <t xml:space="preserve">Diseñar e Implementar una (1) estrategia de generación de ingresos para las personas en situación de discapacidad </t>
  </si>
  <si>
    <t xml:space="preserve">
SECRETARIA DE EDUCACION, CULTURA, DEPORTE Y DESARROLLO COMUNITARIO </t>
  </si>
  <si>
    <t>Brindars un (1) espacio de información, educación  y acercamiento a los equipos de salud y asesores especializados con el fin de orientarlos en Salud Sexual.</t>
  </si>
  <si>
    <t xml:space="preserve">
El 50% de la población LGTBI del municipio participa en programas de salud integral. </t>
  </si>
  <si>
    <t>Programa de capacitación y sensibilización a funcionarios y fuerza pública en derechos humanos</t>
  </si>
  <si>
    <t>Conformar el Comité de derechos humanos</t>
  </si>
  <si>
    <t>Número de comité de derechos humanos conformados</t>
  </si>
  <si>
    <t>Porcentaje de de familias qe retornan a su lugar de origen</t>
  </si>
  <si>
    <t>Porcentaje de familias beneficiadas con proyectos de capacitación y formación micro-empresarial</t>
  </si>
  <si>
    <t>Implementar un (1) sistema de información para el empleo</t>
  </si>
  <si>
    <t>Aumentar en un 50% la planificación de las acciones de movilidad, transito y transporte del municipio</t>
  </si>
  <si>
    <t>Incrementar el índice de espacio público por habitante en un 20%</t>
  </si>
  <si>
    <t>Calidad de los espacios públicos existentes (Valor porcentual)</t>
  </si>
  <si>
    <t>Número mejoramientos y mantenimientos realizados a parques, andenes y mobiliarios del espacio público</t>
  </si>
  <si>
    <t xml:space="preserve"> ML de andenes y mobiliarios construidos</t>
  </si>
  <si>
    <t>Construir 1.000 ML de andenes y mobiliarios del espacio publico</t>
  </si>
  <si>
    <t xml:space="preserve">Mejorar la calidad de los espacios públicos existentes en un 20% </t>
  </si>
  <si>
    <t xml:space="preserve">Incrementar y mejorar la cobertura en redes eléctricas y alumbrado público en un 15% </t>
  </si>
  <si>
    <t>Plan de desarrollo  formulado</t>
  </si>
  <si>
    <t>Actualizar el Esquema de Ordenamiento Territorial</t>
  </si>
  <si>
    <t xml:space="preserve">OFICINA JURíDICA 
SECRETARÍADE GOBIERNO Y ASUNTOS ADMINISTRATIVOS
</t>
  </si>
  <si>
    <t xml:space="preserve">OFICINA JURíDICA </t>
  </si>
  <si>
    <t>SECRETARÍADE HACIENDA</t>
  </si>
  <si>
    <t>Reducir en un 15% los índices de accidentalidad</t>
  </si>
  <si>
    <t>Disminuir en un 50% el déficit habitacional  existente en la actualidad.</t>
  </si>
  <si>
    <t>Disminuir en un 20% el número de viviendas con baja calidad habitacional.</t>
  </si>
  <si>
    <t>Numero de proyectos ejecutados</t>
  </si>
  <si>
    <t>Numero de actividades ejecutadas</t>
  </si>
  <si>
    <t>Numero de celebraciones realizadas</t>
  </si>
  <si>
    <t xml:space="preserve">Instalar 47 señales de transito en el municipio de Villa Rica 
</t>
  </si>
  <si>
    <t xml:space="preserve">Demarcar 20.000 ML de vias en el municipio de Villa Rica - (Lograr demarcar el 100% de las vías del municipio)
</t>
  </si>
  <si>
    <t>Generar dos (2) espacios de reflexión y discusión sobre temas de sexualidad en su momento, con las distintas entidades de salud, ICBF, comisaría de familia, Instituciones educativas públicas y privadas, iglesias catolica y  cristianas, entre otras.</t>
  </si>
  <si>
    <t xml:space="preserve">ïndice de espacio público por habitante </t>
  </si>
  <si>
    <t>Cobertura en redes eléctricas y alumbrado público</t>
  </si>
  <si>
    <t>Posicion en el ranking de desempeño fiscal</t>
  </si>
  <si>
    <t>Porcentaje de la población LGTBI del municipio que participan en programas de salud integral</t>
  </si>
  <si>
    <t xml:space="preserve">Aumentar en un 20%  la cobertura a afiliación del régimen de salud subsidiado. </t>
  </si>
  <si>
    <t xml:space="preserve"> Disminuir a 62, 5 x 100.000 Hab la tasa de mortalidad infantil </t>
  </si>
  <si>
    <t>Lograr que la tasa de mortalidad  por cáncer de cuello uterino  no supere el 13,4 X 100.000 Hab.</t>
  </si>
  <si>
    <t>13,4  x 100.000 Hab</t>
  </si>
  <si>
    <t>Reducir al 15,6% el número de embarazos en mujeres entre 15  y 19 años de edad.</t>
  </si>
  <si>
    <t xml:space="preserve">Porcentaje de de mujeres entre 15 y los 19 años que están o han estado embarazadas. </t>
  </si>
  <si>
    <t>Infraestructura de  servicios hospitalarios</t>
  </si>
  <si>
    <t>Disminuir al 4% la tasa de analfabetismo en personas mayores de 15 años .</t>
  </si>
  <si>
    <t>Reducir en un 3% la tasa de deserción estudiantil.</t>
  </si>
  <si>
    <t>Número de suscriptores con conexión a acueducto</t>
  </si>
  <si>
    <t>Construir 250 ML de alcantarillado pluvial</t>
  </si>
  <si>
    <t>Mejorar al 100% el esquema organizacional para la administración y operación de los servicios publicos en el municipio de Villa Rica.</t>
  </si>
  <si>
    <t>Porcentaje del esquema organizacional de la empresa de AAA (Aseo, Acueducto y Alcantarillado) implementado</t>
  </si>
  <si>
    <r>
      <t xml:space="preserve">Implementar  en un 50% el PGIR. </t>
    </r>
    <r>
      <rPr>
        <sz val="12"/>
        <color indexed="10"/>
        <rFont val="Arial"/>
        <family val="2"/>
      </rPr>
      <t/>
    </r>
  </si>
  <si>
    <t xml:space="preserve">Cofinanciar un (1) proyecto de manejo y disposición final de residuos solidos  a nivel regional, departamental o nacional. </t>
  </si>
  <si>
    <t xml:space="preserve">Construir tres (3) obras urbanisticas del predio adquirido para  la adjudicación de lotes </t>
  </si>
  <si>
    <t xml:space="preserve">Otorgar 400 subsidios de  mejoramiento de vivienda para las familias de la Red UNIDOS </t>
  </si>
  <si>
    <t>Número de subsidios entregados para familias afectadas por emergencias</t>
  </si>
  <si>
    <t>Porcentaje de  organizaciones culturales del municipio que  participaron en actividades de formación y/o fortalecimiento cultural</t>
  </si>
  <si>
    <t xml:space="preserve">Realizar dos (2) mantenimientos a los instrumentos  de las escuelas de </t>
  </si>
  <si>
    <t xml:space="preserve">Aumentar al 60% la participación activa y efectiva de las organizaciones y grupos culturales.
</t>
  </si>
  <si>
    <t xml:space="preserve">Porcentaje de los niños y las niñas, menores de cinco años del municipio de Villa Rica con oferta cultural pertinente </t>
  </si>
  <si>
    <t>El 100% de los niños y las niñas, menores de cinco años del municipio de Villa Rica contaran con una oferta cultural pertinente.</t>
  </si>
  <si>
    <t>El 100 % de las personas que laboran como bibliotecarias (o)  habrán participado en cursos de formación y actualización en Tics,  promoción   y programación de actividades de  fomento a la lectura y extensión cultural.</t>
  </si>
  <si>
    <t>Porcentaje de  bibliotecarias (o) que participan en cursos de formación   y actualización en Tics,  promoción   y programación de actividades de  fomento a la lectura y extensión cultural.</t>
  </si>
  <si>
    <t>Garantizar la participacion de los bibliotecarios en 3 cursos de formación y actualización en Tics,  promoción   y programación de actividades de  fomento a la lectura y extensión cultural.</t>
  </si>
  <si>
    <t>Suscribir dos (2) convenios con entidades culturales especializadas para la formalización e implementación de una escuela de formación artística</t>
  </si>
  <si>
    <t>Personas que utilizan la biblioteca pública de la comunidad escolar y la ciudadanía</t>
  </si>
  <si>
    <t>Consolidar dos procesos de apropiación social del patrimonio cultural en el municipio</t>
  </si>
  <si>
    <r>
      <t xml:space="preserve">Aumentar en un 50% las estrategias de prevención de consumo de sustancias psicoativas. 
</t>
    </r>
    <r>
      <rPr>
        <sz val="12"/>
        <color indexed="10"/>
        <rFont val="Arial"/>
        <family val="2"/>
      </rPr>
      <t/>
    </r>
  </si>
  <si>
    <t xml:space="preserve">Formular el plan municipal de seguridad vial </t>
  </si>
  <si>
    <t>Número de planes municipales de seguridad vial formulados</t>
  </si>
  <si>
    <t>Atender al 100% de la población en situación de desplazamiento.</t>
  </si>
  <si>
    <t xml:space="preserve">Capacitar a doscientos (200) adolescentes en desarrollo empresarial </t>
  </si>
  <si>
    <t>Capacitar a doscientos (200) niños/niñas y adolescentes en desarrollo personal</t>
  </si>
  <si>
    <t>Realizar siete (7 ) talleres grupales de fortalecimiento familiar</t>
  </si>
  <si>
    <t>Realizar siete (7) Jornadas lúdicas y  de recreación para la primera infancia</t>
  </si>
  <si>
    <t>Coordinar siete (7) actividades con entidades públicas y privadas para la atención integral  de niños, niñas y adolescentes.</t>
  </si>
  <si>
    <t xml:space="preserve">Porcentaje de niños, niñas y adolescentes
víctimas de violencia sexual con atención integral   </t>
  </si>
  <si>
    <t>100%  (4)</t>
  </si>
  <si>
    <t xml:space="preserve">Incrementar en un  40% el acceso de las mujeres a programas de
autocuidado y prevención de enfermedades como el cáncer de seno y de cérvix. 
</t>
  </si>
  <si>
    <t xml:space="preserve">Aumentar al 30% la participación de los jovenes del municipio en procesos de democracia y estado. </t>
  </si>
  <si>
    <t xml:space="preserve">Apoyar económicamente 60 iniciativas productivas para mujeres. </t>
  </si>
  <si>
    <t xml:space="preserve">Aumentar al 50% la participación de la población en situación de discapacidad, en actividades lúdico, recreativas,  culturales y en estrategias de generación de ingresos. </t>
  </si>
  <si>
    <t>Establecer un (1) programa de sensibilización y formación a servidores públicos   responsables de velar por la seguridad y el cumplimiento de los derechos de la población LGTBI.</t>
  </si>
  <si>
    <t>Garantizar al 100 % de la población victimas del conflicto armado interno el cumplimiento de los
objetivos dados en la ley 1448 del 2011.</t>
  </si>
  <si>
    <t>Porcentaje de la población victima conflicto armado interno beneficiada con la ley 1448 del 2011</t>
  </si>
  <si>
    <t>Garantizar con el apoyo de la fuerza pública, el retorno al 100 % de las
familias victimas del conflicto armado interno que lo deseen.</t>
  </si>
  <si>
    <t>Beneficiar con proyectos  de capacitación y formación micro-empresarial al  40% de familias victimas del conflicto armado interno que retornen al municipio.</t>
  </si>
  <si>
    <t>Mejorar en un 40% la capacidad administrativa, la difusión de la información y la administración documental, mediante procesos de capacitación, modernización tecnológica y fortalecimiento institucional</t>
  </si>
  <si>
    <t>Brindar 4 cuatro asesorias tecnicas y la logistica necesaria para el Consejo Territorial de Planeación</t>
  </si>
  <si>
    <r>
      <t xml:space="preserve">Formular e implementar un (1) manual de gestión documental (archivístico) </t>
    </r>
    <r>
      <rPr>
        <sz val="12"/>
        <rFont val="Arial"/>
        <family val="2"/>
      </rPr>
      <t xml:space="preserve">.
</t>
    </r>
  </si>
  <si>
    <r>
      <t xml:space="preserve">Realizar un (1) Proceso Integral De Evaluación Institucional y Reorganización Administrativa. </t>
    </r>
    <r>
      <rPr>
        <sz val="12"/>
        <rFont val="Arial"/>
        <family val="2"/>
      </rPr>
      <t xml:space="preserve">
</t>
    </r>
  </si>
  <si>
    <t xml:space="preserve">Crear y desarrollar una (1) estrategia que fortalezca los mecanimos de recaudo de impuestos municipales y racionalización del gasto
</t>
  </si>
  <si>
    <t xml:space="preserve">Crear una (1) estrategia que permitan recuperar y disminuir la cartera morosa 
</t>
  </si>
  <si>
    <t xml:space="preserve">Adquirir un (1) software para la integración de los procesos contables
</t>
  </si>
  <si>
    <t>Firmar 2 convenios interadministrativos con las entidades del estado que regulen el ejercicio mercantil</t>
  </si>
  <si>
    <t xml:space="preserve">Porcentaje de mujeres que acceden a programas de autocuidado y prevención de enfermedades  </t>
  </si>
  <si>
    <t>Todos participando de actividades culturales</t>
  </si>
  <si>
    <t>Recuperación y salvaguarda del patrimonio cultural material e inmaterial en sus distintas expresiones.</t>
  </si>
  <si>
    <t>Brindar a las adolescentes tres (3) espacio de información, educación  y acercamiento a los equipos de salud y asesores especializados con el fin de orientarlos en Salud Sexual y Reproductiva.</t>
  </si>
  <si>
    <t>JUSTICIA</t>
  </si>
  <si>
    <t>PROMOCION DEL DESARROLLO</t>
  </si>
  <si>
    <t xml:space="preserve">Número de planteles educativos con mentenimiento en su infraestructura </t>
  </si>
  <si>
    <t xml:space="preserve">Número de planteles educativos con mejoras en su infraestructura </t>
  </si>
  <si>
    <t xml:space="preserve">Número de planteles educativos con adecuaciones en su infraestructura </t>
  </si>
  <si>
    <t xml:space="preserve">Mejorar la infraestructura de 6 planteles educativos </t>
  </si>
  <si>
    <t xml:space="preserve">Adecuar la infraestructura de 5 planteles educativos </t>
  </si>
  <si>
    <t>GOBERNACION DEL CAUCA</t>
  </si>
  <si>
    <t>SECRETARIA DE PLANEACION Y COORDINACION</t>
  </si>
  <si>
    <t>PLAN DEPARTAMENTAL DE DESARROLLO 2012-2015 "CAUCA: TODAS LAS OPORTUNIDADES"</t>
  </si>
  <si>
    <t>PLAN DE ACCION 2012</t>
  </si>
  <si>
    <t>DEPENDENCIA RESPONSABLE: ______________________________________________________________</t>
  </si>
  <si>
    <t xml:space="preserve">DEPENDENCIAS DE APOYO: ___________________________________________________________                                                        </t>
  </si>
  <si>
    <t>EJE ESTRATEGICO</t>
  </si>
  <si>
    <t>COMPONENTE</t>
  </si>
  <si>
    <t xml:space="preserve"> METAS DE RESULTADO CUATRIENIO</t>
  </si>
  <si>
    <t>META DE PRODUCTO VIGENCIA 2012</t>
  </si>
  <si>
    <t>NOMBRE DEL PROYECTO</t>
  </si>
  <si>
    <t>CODIGO SSEPI</t>
  </si>
  <si>
    <t>MUNICIPIOS BENEFIACIDOS</t>
  </si>
  <si>
    <t>POBLACION BENEFICIADA</t>
  </si>
  <si>
    <t>RECURSOS (MILLONES DE PESOS)</t>
  </si>
  <si>
    <t>FUENTES DE FINANCIACION (MILLONES DE PESOS)</t>
  </si>
  <si>
    <t>PRODUCTOS DEL PROYECTO</t>
  </si>
  <si>
    <t>TIEMPO DE EJECUCION</t>
  </si>
  <si>
    <t>RESPONSABLE</t>
  </si>
  <si>
    <t>OBSERVACIONES</t>
  </si>
  <si>
    <t>VALOR ACTUAL</t>
  </si>
  <si>
    <t>RECURSOS PROPIOS</t>
  </si>
  <si>
    <t>SGP</t>
  </si>
  <si>
    <t>SGR</t>
  </si>
  <si>
    <t>OTROS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</si>
  <si>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</si>
  <si>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</si>
  <si>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</si>
  <si>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</si>
  <si>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</si>
  <si>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</si>
  <si>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</si>
  <si>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</si>
  <si>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</si>
  <si>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 xml:space="preserve">Elaborado por: </t>
  </si>
  <si>
    <t>Nombre del funcionario</t>
  </si>
  <si>
    <t>___________________________________</t>
  </si>
  <si>
    <t>cargo</t>
  </si>
  <si>
    <t>Firma</t>
  </si>
  <si>
    <t>Fecha:</t>
  </si>
  <si>
    <t>_______________________________</t>
  </si>
  <si>
    <r>
      <rPr>
        <sz val="10"/>
        <rFont val="Arial"/>
        <family val="2"/>
      </rPr>
      <t>Mejorar la accesibilidad de los servicios de baja complejidad en un 15%</t>
    </r>
    <r>
      <rPr>
        <sz val="10"/>
        <color indexed="10"/>
        <rFont val="Arial"/>
        <family val="2"/>
      </rPr>
      <t xml:space="preserve">. </t>
    </r>
  </si>
  <si>
    <r>
      <t>Mejorar la accesibilidad de los servicios del centro de salud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de la vereda Juan Ignacio en un 35%</t>
    </r>
    <r>
      <rPr>
        <sz val="10"/>
        <color indexed="10"/>
        <rFont val="Arial"/>
        <family val="2"/>
      </rPr>
      <t xml:space="preserve">. </t>
    </r>
  </si>
  <si>
    <r>
      <t xml:space="preserve"> </t>
    </r>
    <r>
      <rPr>
        <sz val="10"/>
        <rFont val="Arial"/>
        <family val="2"/>
      </rPr>
      <t xml:space="preserve">Disminuir en un 25% las complicaciones derivadas de las enfermedades prevalentes en los últimos años en el municipio. </t>
    </r>
  </si>
  <si>
    <r>
      <t xml:space="preserve"> </t>
    </r>
    <r>
      <rPr>
        <sz val="10"/>
        <rFont val="Arial"/>
        <family val="2"/>
      </rPr>
      <t>Aumentar en un 3% la matrícula oficial  de estudiantes  en el municipio.</t>
    </r>
  </si>
  <si>
    <r>
      <t xml:space="preserve">Aumentar al 100% las instituciones educativas del municipio </t>
    </r>
    <r>
      <rPr>
        <sz val="10"/>
        <color indexed="8"/>
        <rFont val="Arial"/>
        <family val="2"/>
      </rPr>
      <t xml:space="preserve">conectadas </t>
    </r>
    <r>
      <rPr>
        <sz val="10"/>
        <rFont val="Arial"/>
        <family val="2"/>
      </rPr>
      <t>con sistemas de acceso a internet rápido y de calidad</t>
    </r>
  </si>
  <si>
    <r>
      <t xml:space="preserve">Garantizar que el 100% de la población de Villa Rica tenga agua potable permanente y suficiente, apta para el consumo cumpliendo con el índice de riesgos de calidad del agua. </t>
    </r>
    <r>
      <rPr>
        <u/>
        <sz val="10"/>
        <rFont val="Arial"/>
        <family val="2"/>
      </rPr>
      <t>(Lograr la cobertura del servicio de acueducto en un 100% del área urbana y rural.)</t>
    </r>
  </si>
  <si>
    <r>
      <t>Construir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420 ML de redes de  acueducto.</t>
    </r>
    <r>
      <rPr>
        <sz val="10"/>
        <color indexed="8"/>
        <rFont val="Arial"/>
        <family val="2"/>
      </rPr>
      <t xml:space="preserve"> </t>
    </r>
  </si>
  <si>
    <r>
      <t xml:space="preserve">Matricular al sistema de acueducto a </t>
    </r>
    <r>
      <rPr>
        <sz val="10"/>
        <color indexed="8"/>
        <rFont val="Arial"/>
        <family val="2"/>
      </rPr>
      <t>450</t>
    </r>
    <r>
      <rPr>
        <sz val="10"/>
        <rFont val="Arial"/>
        <family val="2"/>
      </rPr>
      <t xml:space="preserve">  suscriptores . </t>
    </r>
  </si>
  <si>
    <r>
      <t>Realizar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6 mantenimientos a la planta de tratamiento de agua potable </t>
    </r>
  </si>
  <si>
    <r>
      <t xml:space="preserve">Construir 6648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ML de redes de alcantarillado en la zona rural. </t>
    </r>
  </si>
  <si>
    <r>
      <t>Lograr que el municipio cuente con una (1) empresa prestadora de los  servicios públicos con eficiencia y sostenibilidad propia.</t>
    </r>
    <r>
      <rPr>
        <sz val="10"/>
        <color indexed="8"/>
        <rFont val="Arial"/>
        <family val="2"/>
      </rPr>
      <t xml:space="preserve"> </t>
    </r>
  </si>
  <si>
    <r>
      <t>El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100 %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de la población urbana contará con propuestas mensuales de actividades lúdicas recreativas y de ocupación del tiempo libre</t>
    </r>
  </si>
  <si>
    <r>
      <t xml:space="preserve"> El  50%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de lapoblación rural  contará con propuestas mensuales de actividades lúdicas recreativas y de ocupación del tiempo libre</t>
    </r>
  </si>
  <si>
    <r>
      <t>Aumentar al 60% la participación de las organizaciones culturales del municipio,  en actividades de formación y/o fortalecimiento de gestión cultural.</t>
    </r>
    <r>
      <rPr>
        <sz val="10"/>
        <color indexed="10"/>
        <rFont val="Arial"/>
        <family val="2"/>
      </rPr>
      <t xml:space="preserve">
</t>
    </r>
  </si>
  <si>
    <r>
      <t xml:space="preserve">Cordinar 30 agendas culturales en el  municipio. </t>
    </r>
    <r>
      <rPr>
        <sz val="10"/>
        <color indexed="10"/>
        <rFont val="Arial"/>
        <family val="2"/>
      </rPr>
      <t xml:space="preserve"> </t>
    </r>
  </si>
  <si>
    <t xml:space="preserve">Brindar apoyo económico a 15 fiestas tradicionales, religiosas, cívicas, patrias y comunitarias que se celebran anualmente en el municipio. 
</t>
  </si>
  <si>
    <r>
      <rPr>
        <sz val="10"/>
        <rFont val="Arial"/>
        <family val="2"/>
      </rPr>
      <t xml:space="preserve">
Aumentar al 60% la participación de niños, niñas, adolescentes, mujeres y los grupos vulnerables del municipio, en actividades de sensibilización, promoción cultural y convivencia.
</t>
    </r>
    <r>
      <rPr>
        <sz val="10"/>
        <color indexed="10"/>
        <rFont val="Arial"/>
        <family val="2"/>
      </rPr>
      <t xml:space="preserve">
</t>
    </r>
  </si>
  <si>
    <t xml:space="preserve">Consolidar y sostener dos procesos de formación artística y de creación cultural .
</t>
  </si>
  <si>
    <r>
      <rPr>
        <sz val="10"/>
        <rFont val="Arial"/>
        <family val="2"/>
      </rPr>
      <t>Personas que asisten a escuelas de formación musical y artista</t>
    </r>
    <r>
      <rPr>
        <sz val="10"/>
        <color indexed="10"/>
        <rFont val="Arial"/>
        <family val="2"/>
      </rPr>
      <t xml:space="preserve">
</t>
    </r>
  </si>
  <si>
    <r>
      <rPr>
        <sz val="10"/>
        <rFont val="Arial"/>
        <family val="2"/>
      </rPr>
      <t xml:space="preserve">Realizar dos dotaciones de  instrumentos musicales, vestuarios y demás elementos necesarios  para el aprendizaje y la practica artistica. </t>
    </r>
    <r>
      <rPr>
        <sz val="10"/>
        <color indexed="10"/>
        <rFont val="Arial"/>
        <family val="2"/>
      </rPr>
      <t xml:space="preserve">
</t>
    </r>
  </si>
  <si>
    <r>
      <t xml:space="preserve">Lograr que el 100% de las iniciativas productivas presentadas por mujeres cuenten con apoyo financiero. </t>
    </r>
    <r>
      <rPr>
        <sz val="10"/>
        <color indexed="10"/>
        <rFont val="Arial"/>
        <family val="2"/>
      </rPr>
      <t xml:space="preserve">
</t>
    </r>
  </si>
  <si>
    <r>
      <t>Aumentar en un 20% los adultos mayores que mejoran su salud integral</t>
    </r>
    <r>
      <rPr>
        <sz val="10"/>
        <color indexed="10"/>
        <rFont val="Arial"/>
        <family val="2"/>
      </rPr>
      <t xml:space="preserve">
</t>
    </r>
  </si>
  <si>
    <t xml:space="preserve">
Aumentar al 100% la cobertura en salud para la población en situación de discapacidad. 
</t>
  </si>
  <si>
    <r>
      <t xml:space="preserve">Gestionar  antes las EPS municipales  la valoración medica (evaluar las capacidades y habilidades) del 100 % de la población infante y adolescente en situación de discapacidad para el ingreso a la educación.
</t>
    </r>
    <r>
      <rPr>
        <sz val="10"/>
        <color indexed="10"/>
        <rFont val="Arial"/>
        <family val="2"/>
      </rPr>
      <t xml:space="preserve">
</t>
    </r>
  </si>
  <si>
    <r>
      <t>Ampliar en un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30 % la pavimentación y mantenimiento de las vías urbanas y rurales</t>
    </r>
  </si>
  <si>
    <t xml:space="preserve">Ampliar al 70%  la señalización vertical y/o horizontalde las vías del Municipio </t>
  </si>
  <si>
    <t xml:space="preserve">Construir de 2.17 Kms. de red de alumbrado público. 
</t>
  </si>
  <si>
    <t xml:space="preserve">Realizar 40 mantenimientos continuos a las luminarias y a la red de alumbrado público. 
</t>
  </si>
  <si>
    <t xml:space="preserve">Realizar 6 capacitaciones y asistencia técnica a los servidores públicos, orientadas al desarrollo eficiente de las competencias de ley. 
</t>
  </si>
  <si>
    <r>
      <rPr>
        <sz val="10"/>
        <rFont val="Arial"/>
        <family val="2"/>
      </rPr>
      <t xml:space="preserve">Mantener el ranking de desempeño fiscal en los primeros 5 lugares.
</t>
    </r>
    <r>
      <rPr>
        <sz val="10"/>
        <color indexed="10"/>
        <rFont val="Arial"/>
        <family val="2"/>
      </rPr>
      <t xml:space="preserve">
</t>
    </r>
  </si>
  <si>
    <r>
      <rPr>
        <sz val="10"/>
        <rFont val="Arial"/>
        <family val="2"/>
      </rPr>
      <t xml:space="preserve">Actualizar el estatuto tributario </t>
    </r>
    <r>
      <rPr>
        <sz val="10"/>
        <color indexed="10"/>
        <rFont val="Arial"/>
        <family val="2"/>
      </rPr>
      <t xml:space="preserve"> 
</t>
    </r>
  </si>
  <si>
    <t>DEPORTE Y RECREACION</t>
  </si>
  <si>
    <t>CALIDA DE VIDA</t>
  </si>
  <si>
    <t>GESTION DEL RIESGO</t>
  </si>
  <si>
    <t>GRUPOS VULNERABLES</t>
  </si>
  <si>
    <t xml:space="preserve">SECRETARIA DE EDUCACION </t>
  </si>
  <si>
    <t>PREVENCION Y ATENCION DEL RIESGO</t>
  </si>
  <si>
    <t>MANTENIMIENTO DE LOS CAUCES Y CANALES NATURALES EN LAS VEREDAS DE CHALO , JUAN IGNACIO Y LA PRIMAVERA DEL MUNICIPIO DE VILLA RICA</t>
  </si>
  <si>
    <t>X</t>
  </si>
  <si>
    <t>APOYO Y ACOMPAÑAMIENTO TECNICO PARA EL MANEJO Y ACTUALIZACION DE LA PAGINA WEB DEL MUNICIPIO GOBIERNO EN LINEA, PUBLICACION DE PROGRAMAS Y ACTIVIDADES DE GESTION QUE SE ESTEN REALIZANDO EN LAS DEPENDENCIAS Y AL SISTEMA UNICO DE INFORMACION S.U.I.T</t>
  </si>
  <si>
    <t>x</t>
  </si>
  <si>
    <t>IDENTIFICACION, CARACTERIZACION Y EVALUACION DE BENEFICIARIOS DEL SUBSIDIO DE MEJORAMIENTO DE VIVIENDA EN EL MUNICIPIO DE VILLA RICA</t>
  </si>
  <si>
    <t>REALIZACION DE DIAGNOSTICO Y PROPUESTA TECNICA DE PROYECTOS EN LA MODALIDAD DE MEJORAMIENTO DE VIVIENDA RURAL DEL MUNICIPIO DE VILLA RICA, CAUCA</t>
  </si>
  <si>
    <t>Elaboracion de tres proyectos rurales presentados ante Banco Agrario</t>
  </si>
  <si>
    <t>Identificación de 100 viviendas que necesitan mejoramiento</t>
  </si>
  <si>
    <t>REALIZACION DE DIAGNOSTICO DE PROYECTOS DE SANEAMIENTO BASICO DE VIVIENDA URBANA DEL MUNICIPIO DE VILLA RICA</t>
  </si>
  <si>
    <t>Mejoramiento y saneamiento básico de 80 familias</t>
  </si>
  <si>
    <t>SUMINSTRO DE ELEMENTOS Y MATERIALES DE CONSTRUCCION PARA MEJORAMIENTO Y SANEAMIENTO BASICO DE VIVIENDAS URBANAS DEL MUNICIPIO DE VILLA RICA, CAUCA</t>
  </si>
  <si>
    <t>Materiales de construcción para el mejoramiento de 80 viviendas</t>
  </si>
  <si>
    <t>MANO DE OBRA PARA EL MEJORAMIENTO Y SANEAMIENTO BASICO DE 80 VIVIENDAS URBANAS EN EL MUNICIPIO DE VILLA RICA</t>
  </si>
  <si>
    <t>Mano de obra para mejoramiento de 80 viviendas</t>
  </si>
  <si>
    <t>INTERVENTORIA TECNICA ADMINISTRATIVA Y  FINANCIERA  PARA EL PROGRAMA  DE MEJORAMIENTO  Y  SANEAMIENTO BASICO DE OCHENTA  (80) VIVIENDAS DE LA ZONA URBANA DEL  MUNICIPIO DE  VILLA RICA CAUCA.</t>
  </si>
  <si>
    <t>Interventoria al proyecto de construcción de mejoramiento de 80 familias</t>
  </si>
  <si>
    <t>SUMINISTRO DE 71 SANITARIOS COMPLETOS PARA LA ZONA RURAL DEL MUNICIPIO DE VILLA RICA</t>
  </si>
  <si>
    <t>71 sanitarios completos para mejoramiento de viviendas en la zona rural del municipio</t>
  </si>
  <si>
    <t>COMPRA DE MATERIALES ELECTRICOS PARA EL ALUMBRADO PUBLICO DE LA ZONA URBANA DEL MUNICIPIO DE VILLA RICA</t>
  </si>
  <si>
    <t>materiales electricos para reparaciones del alumbrado electrico</t>
  </si>
  <si>
    <t>PRESTACION DE SERVICIOS EN MANO DE OBRA PARA EL MANTEN IMIENTO RUTINARIO DEL ALUMBRADO PUBLICO DEL CASCO URBANO DE VILLA RICA, CAUCA</t>
  </si>
  <si>
    <t>MANO DE OBRA PARA EL MANTENIMIENTO RUTINARIO DEL ALUMBRADO PUBLICO EN EL AREA RURAL DEL MUNICIPIO DE VILLA RICA.</t>
  </si>
  <si>
    <t>mantenimiento alumbrado público de la zona urbana del municipio</t>
  </si>
  <si>
    <t>mantenimiento alumbrado público de la zona rural del municipio</t>
  </si>
  <si>
    <t>COMPRAVENTA DE MATERIALES ELECTRICOS PARA LA REPOTENCIACION Y MANTENIMIENTO DEL ALUMBRADO PUBLICO EN EL MUNICIPIO DE VILLA RICA, CAUCA.</t>
  </si>
  <si>
    <t>SUMINISTRO DE MATERIALES ELECTRICOS PARA ALUMBRADO NAVIDEÑO DE PARQUES DEL MUNICIPIO DE VILLA RICA.</t>
  </si>
  <si>
    <t>Materiales electricos para alumbrado navideño</t>
  </si>
  <si>
    <t>PRESTACION DE SERVICIOS Y APOYO PARA LA INSTALACION DEL ALUMBRADO NAVIDEÑO EN LOS PARQUES DEL MUNICIPIO DE VILLA RICA.</t>
  </si>
  <si>
    <t>Mano de obra para la instalaciones alumbrado navideño</t>
  </si>
  <si>
    <t>REMODELACION EXTERNA EDIFICIO ALCALDIA MUNICIPAL DE VILLA RICA</t>
  </si>
  <si>
    <t>Enlucimiento fachada del edificio de la Alcaldia Municipal</t>
  </si>
  <si>
    <t>ELABORACION DE LOS ESTUDIOS Y DISEÑOS PARA LA REFORMA Y ADECUACION DE LA GALERIA EN SALON MULTIPLE DEL MUNICIPIO DE VGILLA RICA</t>
  </si>
  <si>
    <t>Diseño adecuacion galeria en salon multiple</t>
  </si>
  <si>
    <t>PRESTACION DE SERVICIOS BARRIDO Y LIMPIEZA RUTINARIA DEL PARQUE ALFONSO CAICEDO ROA , SIMON BOLIVAR Y SUS ALREDEDORES DEL MUNICPIO DE VILLA RICA, CAUCA.</t>
  </si>
  <si>
    <t>Limpieza rutinaria del Parque Alfonso Caicedo Roa y Simón Bolívar</t>
  </si>
  <si>
    <t>BARRIDO Y LIMPIEZA RUTINARIO DEL PARQUE FELIZ ANGEL COLORADO DEL MUNICIPIO DE VILLA RICA</t>
  </si>
  <si>
    <t>BARRIDO Y LIMPIEZA RUTINARIA DEL PARQUE ALFONSO CAICEDO ROA, SIMON BOLIVAR Y SUS ALREDEDORES DEL MUNICIPIO DE VILLA RICA, CAUCA</t>
  </si>
  <si>
    <t>BARRIDO Y LIMPIEZA RUTINARIO DEL PARQUE FELIX ANGEL COLORADO Y SUS ALREDEDORES EN EL MUNICIPIO DE VILLA RICA, CAUCA.</t>
  </si>
  <si>
    <t>LIMPIEZA Y MANTENIMIENTO RUTINARIO DE LA ZONA VERDE DE LOS PARQUES FELIZ ANGEL COLORADO , SIMON BOLIVAR, ALFONSO CAICEDO ROA Y ZONAS ADYACENTES , LA CASA DE LA CULTURA, GALERIA Y ZONAS VERDES DE VALENTIN RAMOS DEL MUNICIPIO DE VILLA RICA, CAUCA</t>
  </si>
  <si>
    <t xml:space="preserve">LIMPIEZA Y ENLUCIMIENTO DE MATERAS , BANCAS, GRADERIAS Y PILASTRAS DEL PARQUE FELIZ ANGEL COLORADO </t>
  </si>
  <si>
    <t>limpieza de materas, bancas, graderias y pilastras</t>
  </si>
  <si>
    <t>limpieza del parque Angel Felix</t>
  </si>
  <si>
    <t>Limpieza parque Alfonso Caicedo Roa y Simón Bolívar</t>
  </si>
  <si>
    <t xml:space="preserve">Limpieza del Parque Felix Anfçgel Colorado </t>
  </si>
  <si>
    <t>Limpieza de zonas verdes y parques del municipio</t>
  </si>
  <si>
    <t>MANTENIMIENTO DE LA PISCINA DEL POLIDEPORTIVO PARQUE SUR</t>
  </si>
  <si>
    <t>Mantenimiento Piscina del polideportivo</t>
  </si>
  <si>
    <t>CANCHA DE FUTBOL Y CANCHA MULTIPLE VEREDA JUAN IGNACIO Y DE LA CANCHA DE FUTBOL Y CANCHA MULTIPLE DE LA VEREDA AGUA AZUL DE LA ZONA RURAL DEL MUNICIPIO DE VILLA RICA.</t>
  </si>
  <si>
    <t>mejoramiento de las canchas de las veredas de Juan Ignacio y Agua Azul</t>
  </si>
  <si>
    <t>v</t>
  </si>
  <si>
    <t>MANTENIMIENTO DE LAS CANCHAS MULTIPLE DEL PARQUE FELIX ANGEL COLORADO Y LA INSTITUCION EDUCATIVA LA PRIMAVERA , ASI MISMO EL MANTENIMIENTO DE LA CANCHA DE FUTBOL DEL BARRIO SAN FERNANDO Y ACCESO PARQUE SUR DE LA ZONA URBANA DEL MUNICIPIO DE VILLA RICA , CAUCA.</t>
  </si>
  <si>
    <t>actualizacion prroyecto de aguas lluvias del barrio el Terronal</t>
  </si>
  <si>
    <t>REVISION Y OPTIMIZACION DE LOS ESTUDIOS DE LA LINEA  DE CONDUCCION DESDE LA PLANTA DE TRATAMIENTO DEL MUNICIPIO DE JAMUNDI HASTA EL MUNICIPIO E  VILLA RICA CAUCA</t>
  </si>
  <si>
    <t>Estudio linea de conducción para abastecimiento de agua</t>
  </si>
  <si>
    <t>TRABAJOS DE TOPOGRAFIA PARA INFRAESTRUCTURA PUBLICA (RED DE ALCANTARILLADO) DE LAS  VEREDAS  AGUA AZUL Y PRIMAVERA , ZONA  RURAL DEL MUNICIPIO DE  VILLA RICA CAUCA</t>
  </si>
  <si>
    <t>Estudios de topografia para red de alcantarillado en las veredas de Agua Azul y Primavera</t>
  </si>
  <si>
    <t>REVISION Y  ACTUALIZACION DEL PROYECTO DE ALCANTARILLADO SANITARIO DEL  BARRIO SAN  FERNANDO DEL  MUNICIPIO DE  VILLA RICA CAUCA.</t>
  </si>
  <si>
    <t>Actualizacion prroyecto dealcantarillado del barrio San Fernando</t>
  </si>
  <si>
    <t>MANTENIMIENTO DE LA BATERIA SANITARIA DE LA  INSTITUCION EDUCA TIVA  CANTARITO DE LA ZONA  RURAL DEL  MUNICIPIO DE VILLA RICA CAUCA.</t>
  </si>
  <si>
    <t>Mantenimiento de la bateria sanitariade la instirución educativa Cantarito</t>
  </si>
  <si>
    <t>MANTENIMIENTO DE LA  BATERIA SANITARIA DE LA ESCUELA  MARIA INMACULADA DE LA ZONA URBANA DEL  MUNICIPIO DE  VILLA RICA  CAUCA</t>
  </si>
  <si>
    <t>CONSTRUCCION Y ADECUACION DE BATERIAS SANITARIAS INFANTILES PARA MEJORAMIENTO DE  INFRAESTRUCTURA EDUCATIVA  DEL  COLEGIO MARIA INMACULADA</t>
  </si>
  <si>
    <t>CONSTRUCCION DE  BATERIAS SANITARIAS INFANTILES PARA EL COLEGIO SENON FABIO  VILLEGAS DEL MUNICIPIO DE VILLA RICA CAUCA.</t>
  </si>
  <si>
    <t>CONSTRUCCION Y ADECUACION DE BATERIAS SANITARIAS INFANTILES PARA MEJORAMIENTO DE  INFRAESTRUCTURA EDUCATIVA  DEL  COLEGIO SIMON BOLIVAR DEL MUNICIPIO DE  VILLA RICA</t>
  </si>
  <si>
    <t>MANTENIMIENTO Y REHABILITACION DEL SISTEMA DE ACUEDUCTO DEL MUNICIPIO DE VILLA RICA.</t>
  </si>
  <si>
    <t>Mantenimiento y rehabilitación del sistem a de acueducto</t>
  </si>
  <si>
    <t>MANTENIMIENTO Y ADECUACION DE ALCANTARILLAS , TAPAS, DE CAJAS COLECTORAS DE AGUAS LLUVIASY RECONSTRUCCION DE LOSA SUPERIOR Y TAPAS DE RECAMARA DEL AREA URBANA DEL MUNICIPIO DE VILLA RICA, CAUCA.</t>
  </si>
  <si>
    <t>Adecuación de alcantarillas, tapas, cajas recolectoras, tapas alcantarillas</t>
  </si>
  <si>
    <t>Construcción alcantarillado pluvial en el barrio Terronal</t>
  </si>
  <si>
    <t xml:space="preserve">Número de Estudios de Preinversion  </t>
  </si>
  <si>
    <t>Numero de Construccion, Mejoramiento y/oMantenimiento realizados</t>
  </si>
  <si>
    <t xml:space="preserve">Realizar 4 Construccion, Mejoramiento y/o mantenimientos de  dependencias   de la Administración.
</t>
  </si>
  <si>
    <t>Realizar Tres (3) estudios de Preinversion en Infraestructura de uso Publico</t>
  </si>
  <si>
    <t>Realizar un (1) mejoramiento y/o mantenimiento anual a Parques, andenes, Zonas Verdes y mobiliarios del espacio público</t>
  </si>
  <si>
    <t>CONSTRUCCION DE LAS INSTALACIONES DEL ARCHIVO DE LA ALCALDIA DEL MUNICIPIO DE VILLA RICA</t>
  </si>
  <si>
    <t>Realizar Tres (3 ) Construcciones de Infraestructura  Fisica para Bienes de Uso Publico</t>
  </si>
  <si>
    <t xml:space="preserve">Número de construcciones realizadas </t>
  </si>
  <si>
    <t>ADICION AL CONTRATO DE PAVIEMNTOS URNANOS IMPLEMENTACION DE RED PLUVIAL CALLE 2</t>
  </si>
  <si>
    <t>PRESTACION DE SERVICIOS PARA LA REVISION, ACTUALIZACION Y OPTIMIZACION DEL PROYECTO DE AGUA LLUVIAS  EN EL BARRIO TERRONAL DEL MUNICIPIO DE  VILLA RICA CAUCA.</t>
  </si>
  <si>
    <t>PRESTACION DE SERVICIOS EN LA MANO DE OBRA PARA INSTALACION Y ADECUACION DEL SISTEMA ELECTRICO DE LA PLANTA DE TRATAMIENTO DE AGUA POTABLE EN EL MUNICIPIO DE VILLA RICA</t>
  </si>
  <si>
    <t xml:space="preserve">COMPRA DE MATERIALES ELECTRICOS PARA LA ADECUACION DEL SISTEMA ELECTRICO DE LA PLANTA DE TRATAMIENTO DE AGUA POTABLE MUNICIPIO DE VILLA RICA </t>
  </si>
  <si>
    <t>PRESTACION DE SERVICIOS PROFESIONALES Y APOYO EN CAPACITACION DE IMPLEMENTACION DEL PLAN DE GESTION INTEGRAL DE RESIDUOS SOLIDOS (PGIRS) 2012 ZONA URBANA DE VILLA RICA, CAUCA.</t>
  </si>
  <si>
    <t>Revisar y actualizar el estudio del Plan Maestro de acueducto y alcantarillado</t>
  </si>
  <si>
    <t>VILLA RICA</t>
  </si>
  <si>
    <t>Mejoramiento de las canchas del Parque Felix Angel Colorado, Institución educativa la Primavera y la cancha del barrio San Fernando</t>
  </si>
  <si>
    <t>Bateria Sanitaria Infantil Colegio Senon Fabio Villegas</t>
  </si>
  <si>
    <t>Bateria sanitaria infantil del Colegio Simón Bolívar</t>
  </si>
  <si>
    <t>Bateria sanitaria infantil del Colegio Maria Inmaculada</t>
  </si>
  <si>
    <t>Mantenimiento de la bateria sanitariade la institución educativa Maria Inmaculada</t>
  </si>
  <si>
    <t>LIMPIEZA Y DRAGADO DE LOS CAUSES NATURALES DE LA ZONA URBANA DEL MUNICIPIO DE VILLARICA</t>
  </si>
  <si>
    <t>Canales Naturales Mantenidos</t>
  </si>
  <si>
    <t>ASISTENCIA TECNICA , CAPACITACION Y ACOMPAÑAMIENTO A LA ADMINISTRACION MUNICIPAL EN LA ELABORACION DEL PLAN INDICATIVO (P.I) 2012 -2015 EN EL MARCO DE LA LEY 152 DE 1994 PARA LA ALCALDIA MUNICIPAL DE VILLA RICA</t>
  </si>
  <si>
    <t>Plan Indicativo</t>
  </si>
  <si>
    <t>Pagina Web Actualizada</t>
  </si>
  <si>
    <r>
      <t xml:space="preserve">DEPENDENCIA RESPONSABLE: </t>
    </r>
    <r>
      <rPr>
        <b/>
        <sz val="10"/>
        <rFont val="Arial"/>
        <family val="2"/>
      </rPr>
      <t>SECRETARIA DE PLANEACION, INFRAESTRUCTURA Y VIVIENDA_</t>
    </r>
    <r>
      <rPr>
        <sz val="10"/>
        <rFont val="Arial"/>
        <family val="2"/>
      </rPr>
      <t>_____________________________________________________________</t>
    </r>
  </si>
  <si>
    <t>PLAN DE DESARROLLO MUNICIPAL 2012-2015 "ES EL TIEMPO DE INVERTIR EN LA GENTE"</t>
  </si>
  <si>
    <t>ALCALDIA MUNICIPAL DE VILLARICA</t>
  </si>
  <si>
    <t>DEPARTAMENTO DEL CAUCA</t>
  </si>
  <si>
    <t>Materiales Electricos comprados</t>
  </si>
  <si>
    <t>Archivo de la Alcaldia</t>
  </si>
  <si>
    <t>Canales Naturales de la Zona Urbana Mantenidos</t>
  </si>
  <si>
    <t>Recursos de la Unidad de Atnecion del Riesgo</t>
  </si>
  <si>
    <t>Cambios de la estructura de la Pagina Web</t>
  </si>
  <si>
    <t xml:space="preserve"> Realizar un (2) estudio de preinversion del alcantarillado en la zona rural </t>
  </si>
  <si>
    <t>SUSCRIPCION DE CONVENIO INTERDADMINISTRATIVO PARA L A CONSTRUCCION DEL ALCANTARILLADO  PLUVIAL  EN EL  BARRIO TERRONAL DEL MUNICIPIO DE  VILLA RICA</t>
  </si>
  <si>
    <t>JAMUNDI - VILLARICA -PTO TEJADA</t>
  </si>
  <si>
    <t>XIOMARA DIAZ CASTRILLON</t>
  </si>
  <si>
    <t>SECRETARIA DE DESPACHO</t>
  </si>
  <si>
    <t>SECRETARIA DE PLANEACION INFRAESTRUCTURA Y VIVENDA</t>
  </si>
  <si>
    <r>
      <t xml:space="preserve">
Disminuir el índice de hurtos en un 70% 
</t>
    </r>
    <r>
      <rPr>
        <sz val="9"/>
        <color indexed="10"/>
        <rFont val="Arial"/>
        <family val="2"/>
      </rPr>
      <t xml:space="preserve">
</t>
    </r>
  </si>
  <si>
    <t>Adquisicion y compra de una Motocicleta</t>
  </si>
  <si>
    <t>Villa Rica</t>
  </si>
  <si>
    <t>Sector Rural y Urbana</t>
  </si>
  <si>
    <t xml:space="preserve">Elaboracion diagnostico para establecer necesidades  y alternativas de soluciòn. </t>
  </si>
  <si>
    <t>20 - 30</t>
  </si>
  <si>
    <t>Realizar mantenimiento preventivos y/o correctivos a 14 sistemas de alarmas municipales</t>
  </si>
  <si>
    <t>Instalacion de camaras de seguridad en el Municipio zona rural y urbana</t>
  </si>
  <si>
    <t>Convenio interadministrativo con la Policia Nacional, personal de Auxiliares de Policía como pie de fuerza trabajo comunitario y social</t>
  </si>
  <si>
    <t>Realizar  mantenimiento y/o mejoramientode las instalaciones policiales</t>
  </si>
  <si>
    <t>Cofinanciacion obras de mitigacion y mejoramiento  y dotacion instalaciones policiales.</t>
  </si>
  <si>
    <r>
      <t xml:space="preserve">
</t>
    </r>
    <r>
      <rPr>
        <sz val="9"/>
        <rFont val="Arial"/>
        <family val="2"/>
      </rPr>
      <t>Reducir la tasa de homicidios a 18 por cada 100.000 habitantes</t>
    </r>
    <r>
      <rPr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 xml:space="preserve">
</t>
    </r>
  </si>
  <si>
    <t>Desarrollo campaña de no más  homicidios y convivencia  pacifica</t>
  </si>
  <si>
    <t>Elaboracion  de documentos de prevencion y uso  de armas  en instituciones educativas</t>
  </si>
  <si>
    <t>Reorganizacion plan estrategico  para la prevencion de  acciones delictivas.</t>
  </si>
  <si>
    <t xml:space="preserve">Elaboracion del acto administrativo mediante el cual se adopta la política pública  de seguridad ciudadana. Acuerdo Municipal </t>
  </si>
  <si>
    <t xml:space="preserve">Elaboracion de un diagnostico para implementar el plan </t>
  </si>
  <si>
    <t>Conformacion del comité de orden publico mediante acto administrativo.</t>
  </si>
  <si>
    <t>Consolidacion presupuestal para su desarrollo.</t>
  </si>
  <si>
    <t>Conscientizar y sensibilizar la comunidad en torno a la seguridad ciudadana y la conviven cia pacifica.</t>
  </si>
  <si>
    <t>Adelantar  un plan de redadas en el Municipio con el fin de controlar los brotes de violencia en Villa Rica.</t>
  </si>
  <si>
    <t xml:space="preserve">Un municipio libre de  drogas </t>
  </si>
  <si>
    <t xml:space="preserve">Orientacion para la prevencion </t>
  </si>
  <si>
    <t>Realizar  2 jornadas de visitas a establecimientos públicos de diversión (discotecas, estancos, video-bar, centro de diversiones, circos, entre otros)., con el fin de comprobar el cumplimiento de los requisitos legales</t>
  </si>
  <si>
    <t xml:space="preserve">Supervicion de funcionamiento </t>
  </si>
  <si>
    <t xml:space="preserve">Consumo de bebidas sin adulteracion </t>
  </si>
  <si>
    <t>Un convenio para fortalecer el pie de fuerza policial y de trabajo comunitario y social</t>
  </si>
  <si>
    <t xml:space="preserve">Realizar 2 campañas de prevención de accidentes y seguridad vial </t>
  </si>
  <si>
    <t>Menos infracciones y mas seguridad vial</t>
  </si>
  <si>
    <t xml:space="preserve">Plan municipal de seguriddad vial </t>
  </si>
  <si>
    <t>Fomento e iniciativas y emprendimiento.</t>
  </si>
  <si>
    <t xml:space="preserve">Capacitacion en emprendimiento empresarial </t>
  </si>
  <si>
    <r>
      <rPr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 xml:space="preserve">
Aumentar en un 50%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los niños, niñas y adolescentes que acceden a programas que garantizan su desarrollo integral (educación, generación de ingresos, desarrollo personal, recreación, entre otras)</t>
    </r>
    <r>
      <rPr>
        <sz val="9"/>
        <color indexed="10"/>
        <rFont val="Arial"/>
        <family val="2"/>
      </rPr>
      <t xml:space="preserve">
</t>
    </r>
  </si>
  <si>
    <t xml:space="preserve">Adolescentes futuros del deesarrollo </t>
  </si>
  <si>
    <t xml:space="preserve">Orientacion con talleres en centros eduactivos para poblacion entre los 8 y 17 años </t>
  </si>
  <si>
    <t xml:space="preserve">La familia y en su entorno </t>
  </si>
  <si>
    <t>Jugando tambien se enseña y aprende</t>
  </si>
  <si>
    <t>Fortalecimiento del tejido social y autoestima con el apoyo de todos</t>
  </si>
  <si>
    <t>El registro civil  un derecho del menor y una obligacion del progemitor.</t>
  </si>
  <si>
    <t xml:space="preserve">La responsabilidad y el amor por los hijos </t>
  </si>
  <si>
    <t xml:space="preserve">La registraduria al servicio de la comunidad </t>
  </si>
  <si>
    <t xml:space="preserve">La defensa de la mujer no tiene limites </t>
  </si>
  <si>
    <t xml:space="preserve">La mujer parte fundamenal  en la sociedad y su desarrollo </t>
  </si>
  <si>
    <t xml:space="preserve">La defensa y protección   de la mujer para bien del entorno social del niño </t>
  </si>
  <si>
    <r>
      <t>Coordinar 7 actividades con entidades públicas y privadas para la prevención de embarazos en mujeres adolescentes</t>
    </r>
    <r>
      <rPr>
        <sz val="9"/>
        <color indexed="10"/>
        <rFont val="Arial"/>
        <family val="2"/>
      </rPr>
      <t>.</t>
    </r>
  </si>
  <si>
    <t xml:space="preserve">La prevencion y atencion en salud sexual y reproductiva hace mejores hombres y mujeres </t>
  </si>
  <si>
    <r>
      <rPr>
        <sz val="9"/>
        <rFont val="Arial"/>
        <family val="2"/>
      </rPr>
      <t xml:space="preserve">Aumentar en un 50% las estrategias de prevención de violencia sexual contra los niños, niñas y adolescentes.
 </t>
    </r>
    <r>
      <rPr>
        <sz val="9"/>
        <color indexed="10"/>
        <rFont val="Arial"/>
        <family val="2"/>
      </rPr>
      <t xml:space="preserve">
</t>
    </r>
  </si>
  <si>
    <t>Editar 4000 cartillas informativas (material didáctico) sobre violencia sexual.</t>
  </si>
  <si>
    <t xml:space="preserve">Lee y aprende a identificar el abuso sexual </t>
  </si>
  <si>
    <r>
      <t xml:space="preserve">
</t>
    </r>
    <r>
      <rPr>
        <sz val="9"/>
        <rFont val="Arial"/>
        <family val="2"/>
      </rPr>
      <t xml:space="preserve">Atender y acompañar al 100% de las mujeres victimas de cualquier tipo de violencia que formulen la respectiva denuncia.
</t>
    </r>
    <r>
      <rPr>
        <sz val="9"/>
        <color indexed="10"/>
        <rFont val="Arial"/>
        <family val="2"/>
      </rPr>
      <t xml:space="preserve">
</t>
    </r>
  </si>
  <si>
    <t xml:space="preserve">Acompañamiento e intervencion en salud mental </t>
  </si>
  <si>
    <t xml:space="preserve">Conformacion del plan de intervenciones colectivas </t>
  </si>
  <si>
    <t xml:space="preserve">La Prevencion de la violencia intra familiar permite construir una sociedad mas justa </t>
  </si>
  <si>
    <t>La prevencion de la violencia intra familiar garantiza mejores condiciones de vida</t>
  </si>
  <si>
    <t xml:space="preserve">Los derechos de la mujer inalienables </t>
  </si>
  <si>
    <t>Creacion del observatorio para la defensa del genero J59</t>
  </si>
  <si>
    <t xml:space="preserve">Plan de intervenciones colectivas </t>
  </si>
  <si>
    <r>
      <t>Garantizar el acceso al 50 %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de la población adulta mayor del municipio a los diferentes programas que se adelanten en pro de su bienestar físico y social </t>
    </r>
  </si>
  <si>
    <t>El adulto mayor en pleno uso de su potencial físico y mental</t>
  </si>
  <si>
    <t xml:space="preserve">La lectura un aliciente de vida </t>
  </si>
  <si>
    <t>Ejecutar tres (3) actividades de formación artistica  para los adultos mayores</t>
  </si>
  <si>
    <t xml:space="preserve">Escuela de formacion artistica para el adulto mayor </t>
  </si>
  <si>
    <r>
      <t>Incrementar en un 20 %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el número de personas adultas mayores que se benefician de programas asistenciales promovidos por el Estado.</t>
    </r>
  </si>
  <si>
    <t xml:space="preserve">Creando estilos de vida saludable </t>
  </si>
  <si>
    <t xml:space="preserve">Facilitando el deporte y la cultura para la discapacidad </t>
  </si>
  <si>
    <t xml:space="preserve">Generamos portunidad laboral para discapacitados </t>
  </si>
  <si>
    <t>Conformacion del comité de derechos humanos J72</t>
  </si>
  <si>
    <t>apoyo a 1 familia para el retorno a su hogar</t>
  </si>
  <si>
    <t xml:space="preserve">Capacitacion en emprendimiento empresarial para  la conformación de organizaciones </t>
  </si>
  <si>
    <t xml:space="preserve">Elaboración  de un plan municipal de  riesgos para el municipio de villa rica  </t>
  </si>
  <si>
    <t xml:space="preserve">Creacion del fondo para la prevencion y atencion de desastres  </t>
  </si>
  <si>
    <t>Garantizar el suministro de combustible conforme las necesidades de la PONAL, Villa Rica</t>
  </si>
  <si>
    <t>% suministro de combustible  patrullas vigilancia.</t>
  </si>
  <si>
    <t>Seguridad y convivencia</t>
  </si>
  <si>
    <t>Suministro de combustible con destino a las patrullas de vigilancia de la Policía Nacional que prestan servicios de seguir dad en el Municipio de Villa Rica</t>
  </si>
  <si>
    <t>Galones suministrados</t>
  </si>
  <si>
    <t>Garantizar el suministro de combustible conforme las necesidades de laos vehículos  del Municipio</t>
  </si>
  <si>
    <t>%suministro de combustibles para los vehiculos del Municipio</t>
  </si>
  <si>
    <t>Eficiencia Administrativa</t>
  </si>
  <si>
    <t>Suministro de combustible con destino a los vehículos de  propiedad del Municipio deVilla Rica.</t>
  </si>
  <si>
    <t xml:space="preserve">Adquirir 10 equipos de computo para desarrollar las funciones de la administracion municipal . 
</t>
  </si>
  <si>
    <t>SUMINISTRO DE COMBUSTIBLE CON DESTINO A LAS PATRULLAS DE VIGILANCIA DE LA POLICIA NACIONAL QUE PRESTAN SERVICIO DE SEGURIDAD EN EL MUNICIPIO DE VILLA RICA CAUCA</t>
  </si>
  <si>
    <t>SUMINISTRO DE COMBUSTIBLE PARA LOS VEHICULOS DE PROPIEDAD DEL MUNICIPIO DE VILLA RICA, CAUCA</t>
  </si>
  <si>
    <t>CONVENIO DE ASOCIACION REALIZAR ESTUDIOS TECNICOS PARA LA REESTRUCTURACION ADMINISTRATIVA EN EL MUNICIPIO DE VILLA RICA , CAUCA.</t>
  </si>
  <si>
    <t>SUMINISTRO DE COMBUSTIBLE , LUBRICANTES, FILTROS, ASESORIOS, Y MANTENIMIENTO AS LOS VEHICULOS DE PROPIEDAD DE LA ADMINISTRACION INCLUIDA MAQUINARIA PESADA COMO EL CARRO RECOLECTOR DE RESIDUOS SOLIDOS DEL MUNICPIO DE VILLA RICA, CAUCA</t>
  </si>
  <si>
    <t>ACOMPAÑAMIENTO ASESORIA Y APOYO A LA ADMINISTRACION UNICIPAL PARA EL DESARROLLO DEL PROGRAMA DE CAPACITACION E INPLEMENTACION DE LAS POLITICAS DE SALUD OCUPACIONAL A LOS FUNCIONARIOS DEL MUNICOIO DE VILLA RICA.</t>
  </si>
  <si>
    <t>CONVENIO ACOMPAÑAMIENTO , ASESORIA Y APOYO A LA ADMINISTRACION MUNICIPAL PARA EL DESARROLLO DEL PROGRAMA DE CAPACITACION DEL TALENTO HUMANO DEL MUNICIPIO DE VILLA RICA , CAUCA.</t>
  </si>
  <si>
    <t>17.846.612</t>
  </si>
  <si>
    <t>CONVENIO DE ASOCIACION ENTRE EL MUNICIPIO DE VILLA RICA . CAUCA Y LA CORPORACION CRECES. DISEÑAR Y DOCUMENTAR EL SISTEMA INTEGRADO DE GESTION ADMINISTRATIVO - SIGA- PARA LA ADMINISTRACION MUNICIPAL DE VILLA RUICA</t>
  </si>
  <si>
    <t>VILLARICA</t>
  </si>
  <si>
    <t>Campaña de Promocion en Descuentos en pago Predial</t>
  </si>
  <si>
    <t>Villarica</t>
  </si>
  <si>
    <t>INCREMENTO EN EL RECAUDO</t>
  </si>
  <si>
    <t>Actualizacion del Estatuto de Rentas Municipal</t>
  </si>
  <si>
    <t>DEPENDENCIA RESPONSABLE: ____SECRETARIA DE HACIENDA__________________________________________________________</t>
  </si>
  <si>
    <t>FLORALBA DIAS</t>
  </si>
  <si>
    <t>TESORERA</t>
  </si>
  <si>
    <t>DEPENDENCIA RESPONSABLE: _OFICNA ASESORA JURIDICA_____________________________________________________________</t>
  </si>
  <si>
    <t>PASTORA LASSO</t>
  </si>
  <si>
    <t>JEFE ASESORA</t>
  </si>
  <si>
    <t xml:space="preserve">Capacitacion sobre procesos, Ruta, Control,organización, Sistematizacion (Estadistica procesos 2010  - 2011) y  Parametrizacion  procesos 2012. </t>
  </si>
  <si>
    <t xml:space="preserve">Conciliaciones,respueta a derechos de peticion, tutelas,  requerimientos,denuncias y Pagos de sentencias Judiciales . </t>
  </si>
  <si>
    <t>NA</t>
  </si>
  <si>
    <t>77.43%</t>
  </si>
  <si>
    <t xml:space="preserve">DEPENDENCIAS DE APOYO: DPS                                                        </t>
  </si>
  <si>
    <t>DEPENDENCIA RESPONSABLE: SECRETARIA DE SALUD MUNICIPAL</t>
  </si>
  <si>
    <t>30 Productores</t>
  </si>
  <si>
    <t>Mejoramiento del proceso productivo y comercial de derivados de lateos con pequeños productores y campesinos de la zona rural del municipio</t>
  </si>
  <si>
    <t>Sistema de monitoreo de empleo en el mpio de Villa Rica</t>
  </si>
  <si>
    <t>Apoyo a la oficina del empleo</t>
  </si>
  <si>
    <t>Contrato de prestación de servicios y apoyo a la gestión proceso de articulación en el sector empresarial y generación de empleo</t>
  </si>
  <si>
    <t>100  mujeres</t>
  </si>
  <si>
    <t>Capacitacion a famiempresas y microempresas en formacion empresarial</t>
  </si>
  <si>
    <t>Formacion y acompañamiento a iniciativas productivas de mujeres cabeza de familia en el Municipio</t>
  </si>
  <si>
    <t>100 MUJERES</t>
  </si>
  <si>
    <t>Generacion de alternativas productivas a mujeres a traves del aprendizaje artesanal en el casco urbano y rural del ]Municipio de Villa Rica</t>
  </si>
  <si>
    <t>30 Mujeres cabeza de familia</t>
  </si>
  <si>
    <t>Apoyo de iniciativas productivas para mujeres capacitacion en programacion neurolinguistica</t>
  </si>
  <si>
    <t>10000 mujeres</t>
  </si>
  <si>
    <t>Conmemoracion del dia internacional de los derechos de la mujer del municipio de Villa Rica</t>
  </si>
  <si>
    <t>Fortalecimiento a organizaciones de Mujeres en el Municipio de Villa Rica C</t>
  </si>
  <si>
    <t>40 jovemes</t>
  </si>
  <si>
    <t>Capacitacion para el fortalecimiento de espacios de participacion democratica y fomento a iniciativas de los jovenes del municipio</t>
  </si>
  <si>
    <t>50 jovemes</t>
  </si>
  <si>
    <t>Capacitacion en seguridad y vigilancia basica a jovenes del municipio</t>
  </si>
  <si>
    <t>Apoyo al sostenimiento, mantenimiento y dotacion de organizaciones culturales para el grupo de cantoras manato del municipio</t>
  </si>
  <si>
    <t xml:space="preserve">Realizar dos dotaciones de  instrumentos musicales, vestuarios y demás elementos necesarios  para el aprendizaje y la practica artistica. 
</t>
  </si>
  <si>
    <t>Prestacion de servicios periodisticos en medio escrito tendiente a la promocion de programas institucionales y la divulgacion a la gestion administrativa en la alcaldia de Villa Rica.</t>
  </si>
  <si>
    <t>Prestar sus servicios en la estrategia de difusion y socializacion de los proyectos de comunicación para la administracion municipal de Villa Rica C</t>
  </si>
  <si>
    <t>Servicio de 150 perifoneos en la zona urbana y rural del Municipio de Villa Rica</t>
  </si>
  <si>
    <t>40 NIÑOS</t>
  </si>
  <si>
    <t xml:space="preserve">Formacion y fortalecimiento de los grupos juveniles y musicales en percusion  en el municipio </t>
  </si>
  <si>
    <t>200  NIÑOS Y NIÑAS</t>
  </si>
  <si>
    <t>Realizacion de evento artistico y cultural en el Municipio</t>
  </si>
  <si>
    <t>Apoyo  a la gestion en la capacitacion y acompañamiento a organizaciones de mujeres del mpio de VillaRica-Cauca</t>
  </si>
  <si>
    <t>7 grupos de danzas</t>
  </si>
  <si>
    <t>Apoyo al VI Encuentro Artistico, cultural y deportivo en el marco de las ferias y fiestas patronales de la virgen del carmen de la vereda la primavera municipal</t>
  </si>
  <si>
    <t>Fiestas patronales del niño Dios en la Vereda chalo en el Municipio</t>
  </si>
  <si>
    <t>Celebracion del Vigesimo tercer aniversario de Fundacion del Barrio tres de marzao en el Municipio</t>
  </si>
  <si>
    <t>Conmemoracion del dia de la afrocolombianidad en el Municipio de Villa Rica</t>
  </si>
  <si>
    <t>Desarrollo de Fiestas Patronales de San Roque, Patrono del Municipio de Villa Rica</t>
  </si>
  <si>
    <t>Desarrollar el evento de la semana santa del municipio</t>
  </si>
  <si>
    <t>Coordinación de evento artistico y cultural AFROARTE en el municipio</t>
  </si>
  <si>
    <t>Realizacion del festival cultural AFROARTE en el municipio de Villa Rica</t>
  </si>
  <si>
    <t>Rescate E Intercambio de Saberes Afro / Recuperacion de tradiciones artistica y culturales en el corregimietno de Juan Ignacio, Municipio de Villa Rica</t>
  </si>
  <si>
    <t xml:space="preserve">Apoyar los procesos de animacion sociocultural y de exprsion artistica en el municipio mediante la conformacion y vinculacion a la red popular de teatro de un </t>
  </si>
  <si>
    <t>un convenio suscrito</t>
  </si>
  <si>
    <t>Formacion basica e Introductoria en violines violonsellos y marimbas dirigido a niños niñas y jovenes, en el municipio</t>
  </si>
  <si>
    <t xml:space="preserve">Cordinar 3 agendas culturales en el  municipio.  </t>
  </si>
  <si>
    <t>500 Personas</t>
  </si>
  <si>
    <t>Realizacion de un evento artistico y cultural como estrategia que contribuya al fortalecimiento del tejido social en el municipio</t>
  </si>
  <si>
    <t>Compra de Implementos Deportivos para el Municipio de Villa Rica</t>
  </si>
  <si>
    <t>Prestar el servicio como monitor deportivo en la modalidad de Aikido</t>
  </si>
  <si>
    <t>Prestar el servicio como monitor deportivo edeportivo en la modalidad de Hapkido con niños y jovenes</t>
  </si>
  <si>
    <t>Monitor de patinaje   en la zona urbana y rural del municipio de VillaRica-Cauca</t>
  </si>
  <si>
    <t>Monitor de futbol categoria mayores en el proceso de formacion deportiva en la zona urbana y rural del municipio de VillaRica-Cauca</t>
  </si>
  <si>
    <t>Monitor de futbol categoria juvenil en el proceso de formacion deportiva de niños y jovenes  en la zona urbana y rural del municipio de VillaRica-Cauca</t>
  </si>
  <si>
    <t>Monitor de futbol en el proceso de formacion deportiva en la zona urbana y rural del municipio de VillaRica-Cauca</t>
  </si>
  <si>
    <t>Apoyo y acompañamiento a la secretaria de educacion, cultura,deporte y desarrollo comunitario como monitor de escuelas de formacion deportiva y actividades reacrtivas del municipio</t>
  </si>
  <si>
    <t>Prestacion de servicios como monitor de atletsimo en el proceso de formacion deportiva de niños/as y jovenes en las zonas urbanas y rural del mpio de Villa Rica- Cauca</t>
  </si>
  <si>
    <t>CONVENIO CON ESCUELA NAL DEL DEPORTE</t>
  </si>
  <si>
    <t>Un torneo</t>
  </si>
  <si>
    <t>88 jovenes</t>
  </si>
  <si>
    <t>Realizacion del sexto cuadrangular de futbol arnulfo lasso, en Villa Rica</t>
  </si>
  <si>
    <t>Campeonato de futbol municipal</t>
  </si>
  <si>
    <t>Torneo de Futbol integracion fin de año municipio de Villa Rica</t>
  </si>
  <si>
    <t>100 niños atendidos</t>
  </si>
  <si>
    <t>100 niños/as</t>
  </si>
  <si>
    <t>Atencion integral a niños, niñas y adolecentes.</t>
  </si>
  <si>
    <t>2603 niños/as adolescentes</t>
  </si>
  <si>
    <t>Huertas escolares como apoyo a la alimentacion escolar en los establecimientos escolares del municipio.</t>
  </si>
  <si>
    <t>762 niños/as atendidos</t>
  </si>
  <si>
    <t>762 niños/as adolescentes</t>
  </si>
  <si>
    <t xml:space="preserve">Adhesion del Municipio de Villa Rica al convenio de aportes No 19082012-423 suscrito entre el ICBF regional cauca, el Departamento del cauca y la Asociacion de Padres de Familias del restaurante escolar del centro docente el rosario </t>
  </si>
  <si>
    <t>un convenio</t>
  </si>
  <si>
    <t>30 adultos</t>
  </si>
  <si>
    <t>Educacion de adultos</t>
  </si>
  <si>
    <t>Alianza Estrategica ICETEX - Municipio de Villa Rica</t>
  </si>
  <si>
    <t>10 planteles con servicios publicos</t>
  </si>
  <si>
    <t>3800 niños,niñas y jovenes</t>
  </si>
  <si>
    <t>Pago de servicios publicos</t>
  </si>
  <si>
    <t>453 sillas compradas</t>
  </si>
  <si>
    <t>453 niños/as</t>
  </si>
  <si>
    <t>Compra de Sillas Universitarias y muestras histologicas para las instituciones educativas oficiales del municipio.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</si>
</sst>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\ #,##0.00;\(&quot;$&quot;\ #,##0.0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0" applyFont="1"/>
    <xf numFmtId="0" fontId="0" fillId="0" borderId="0" xfId="0" applyAlignment="1"/>
    <xf numFmtId="0" fontId="2" fillId="0" borderId="0" xfId="0" applyFont="1"/>
    <xf numFmtId="0" fontId="3" fillId="1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12" borderId="1" xfId="0" applyFont="1" applyFill="1" applyBorder="1" applyAlignment="1">
      <alignment horizontal="center" wrapText="1" indent="1"/>
    </xf>
    <xf numFmtId="0" fontId="2" fillId="8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wrapText="1" indent="1"/>
    </xf>
    <xf numFmtId="0" fontId="2" fillId="0" borderId="0" xfId="0" applyFont="1" applyAlignment="1">
      <alignment horizontal="left"/>
    </xf>
    <xf numFmtId="0" fontId="2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wrapText="1"/>
    </xf>
    <xf numFmtId="0" fontId="0" fillId="0" borderId="0" xfId="0" applyBorder="1"/>
    <xf numFmtId="0" fontId="2" fillId="7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3" fillId="0" borderId="31" xfId="2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6" fillId="0" borderId="3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166" fontId="23" fillId="0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23" fillId="0" borderId="32" xfId="2" applyNumberFormat="1" applyFont="1" applyFill="1" applyBorder="1" applyAlignment="1">
      <alignment horizontal="right" vertical="center" wrapText="1"/>
    </xf>
    <xf numFmtId="1" fontId="23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6" fillId="12" borderId="1" xfId="0" applyFont="1" applyFill="1" applyBorder="1" applyAlignment="1">
      <alignment horizontal="center" wrapText="1"/>
    </xf>
    <xf numFmtId="0" fontId="24" fillId="12" borderId="1" xfId="0" applyFont="1" applyFill="1" applyBorder="1" applyAlignment="1">
      <alignment wrapText="1"/>
    </xf>
    <xf numFmtId="0" fontId="25" fillId="12" borderId="1" xfId="0" applyFont="1" applyFill="1" applyBorder="1" applyAlignment="1">
      <alignment horizontal="center" wrapText="1" indent="1"/>
    </xf>
    <xf numFmtId="0" fontId="24" fillId="13" borderId="3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4" fillId="11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right"/>
    </xf>
    <xf numFmtId="0" fontId="24" fillId="13" borderId="2" xfId="0" applyFont="1" applyFill="1" applyBorder="1" applyAlignment="1">
      <alignment vertical="center" wrapText="1"/>
    </xf>
    <xf numFmtId="0" fontId="24" fillId="13" borderId="10" xfId="0" applyFont="1" applyFill="1" applyBorder="1" applyAlignment="1">
      <alignment vertical="center" wrapText="1"/>
    </xf>
    <xf numFmtId="0" fontId="24" fillId="13" borderId="3" xfId="0" applyFont="1" applyFill="1" applyBorder="1" applyAlignment="1">
      <alignment horizontal="left" vertical="center" wrapText="1"/>
    </xf>
    <xf numFmtId="0" fontId="24" fillId="13" borderId="10" xfId="0" applyFont="1" applyFill="1" applyBorder="1" applyAlignment="1">
      <alignment vertical="top" wrapText="1"/>
    </xf>
    <xf numFmtId="0" fontId="24" fillId="13" borderId="6" xfId="0" applyFont="1" applyFill="1" applyBorder="1" applyAlignment="1">
      <alignment vertical="top" wrapText="1"/>
    </xf>
    <xf numFmtId="0" fontId="24" fillId="13" borderId="2" xfId="0" applyFont="1" applyFill="1" applyBorder="1" applyAlignment="1">
      <alignment vertical="top" wrapText="1"/>
    </xf>
    <xf numFmtId="0" fontId="24" fillId="13" borderId="8" xfId="0" applyFont="1" applyFill="1" applyBorder="1" applyAlignment="1">
      <alignment vertical="top" wrapText="1"/>
    </xf>
    <xf numFmtId="0" fontId="24" fillId="13" borderId="9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9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left" vertical="center" wrapText="1"/>
    </xf>
    <xf numFmtId="0" fontId="24" fillId="13" borderId="11" xfId="0" applyFont="1" applyFill="1" applyBorder="1" applyAlignment="1">
      <alignment horizontal="left" vertical="top" wrapText="1"/>
    </xf>
    <xf numFmtId="9" fontId="24" fillId="0" borderId="1" xfId="0" applyNumberFormat="1" applyFont="1" applyBorder="1"/>
    <xf numFmtId="0" fontId="24" fillId="13" borderId="9" xfId="0" applyFont="1" applyFill="1" applyBorder="1" applyAlignment="1">
      <alignment horizontal="left" vertical="center" wrapText="1"/>
    </xf>
    <xf numFmtId="0" fontId="24" fillId="13" borderId="1" xfId="0" applyFont="1" applyFill="1" applyBorder="1"/>
    <xf numFmtId="0" fontId="24" fillId="0" borderId="1" xfId="0" applyFont="1" applyBorder="1" applyAlignment="1">
      <alignment horizontal="left"/>
    </xf>
    <xf numFmtId="9" fontId="24" fillId="0" borderId="1" xfId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/>
    </xf>
    <xf numFmtId="0" fontId="24" fillId="13" borderId="2" xfId="0" applyFont="1" applyFill="1" applyBorder="1"/>
    <xf numFmtId="0" fontId="24" fillId="0" borderId="2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0" borderId="2" xfId="0" applyFont="1" applyBorder="1"/>
    <xf numFmtId="0" fontId="24" fillId="0" borderId="1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center" wrapText="1" shrinkToFit="1"/>
    </xf>
    <xf numFmtId="0" fontId="9" fillId="0" borderId="14" xfId="0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9" fillId="0" borderId="1" xfId="2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166" fontId="30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wrapText="1" inden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3"/>
    <xf numFmtId="0" fontId="1" fillId="0" borderId="1" xfId="3" applyBorder="1"/>
    <xf numFmtId="0" fontId="2" fillId="4" borderId="1" xfId="3" applyFont="1" applyFill="1" applyBorder="1" applyAlignment="1">
      <alignment horizontal="center" vertical="center" wrapText="1"/>
    </xf>
    <xf numFmtId="1" fontId="2" fillId="7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9" fontId="2" fillId="7" borderId="1" xfId="3" applyNumberFormat="1" applyFont="1" applyFill="1" applyBorder="1" applyAlignment="1">
      <alignment horizontal="center" vertical="center" wrapText="1"/>
    </xf>
    <xf numFmtId="9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9" fontId="2" fillId="4" borderId="1" xfId="3" applyNumberFormat="1" applyFont="1" applyFill="1" applyBorder="1" applyAlignment="1">
      <alignment horizontal="center" vertical="center" wrapText="1"/>
    </xf>
    <xf numFmtId="0" fontId="1" fillId="0" borderId="1" xfId="3" applyBorder="1" applyAlignment="1">
      <alignment wrapText="1"/>
    </xf>
    <xf numFmtId="0" fontId="2" fillId="0" borderId="18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11" fillId="12" borderId="1" xfId="3" applyFont="1" applyFill="1" applyBorder="1" applyAlignment="1">
      <alignment horizontal="center" wrapText="1" indent="1"/>
    </xf>
    <xf numFmtId="0" fontId="2" fillId="12" borderId="1" xfId="3" applyFont="1" applyFill="1" applyBorder="1" applyAlignment="1">
      <alignment wrapText="1"/>
    </xf>
    <xf numFmtId="0" fontId="3" fillId="12" borderId="1" xfId="3" applyFont="1" applyFill="1" applyBorder="1" applyAlignment="1">
      <alignment horizontal="center" wrapText="1"/>
    </xf>
    <xf numFmtId="0" fontId="2" fillId="0" borderId="0" xfId="3" applyFont="1"/>
    <xf numFmtId="0" fontId="1" fillId="0" borderId="0" xfId="3" applyAlignment="1"/>
    <xf numFmtId="0" fontId="2" fillId="0" borderId="0" xfId="3" applyFont="1" applyAlignment="1">
      <alignment horizontal="left"/>
    </xf>
    <xf numFmtId="0" fontId="5" fillId="0" borderId="0" xfId="3" applyFont="1"/>
    <xf numFmtId="0" fontId="12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horizontal="center" wrapText="1"/>
    </xf>
    <xf numFmtId="0" fontId="2" fillId="12" borderId="14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 inden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2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9" fontId="24" fillId="0" borderId="2" xfId="0" applyNumberFormat="1" applyFont="1" applyFill="1" applyBorder="1" applyAlignment="1">
      <alignment horizontal="center" vertical="center" wrapText="1"/>
    </xf>
    <xf numFmtId="9" fontId="24" fillId="0" borderId="3" xfId="0" applyNumberFormat="1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top" wrapText="1"/>
    </xf>
    <xf numFmtId="0" fontId="24" fillId="13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9" fontId="24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4" fillId="13" borderId="22" xfId="0" applyFont="1" applyFill="1" applyBorder="1" applyAlignment="1">
      <alignment horizontal="left" vertical="center" wrapText="1"/>
    </xf>
    <xf numFmtId="0" fontId="24" fillId="13" borderId="26" xfId="0" applyFont="1" applyFill="1" applyBorder="1" applyAlignment="1">
      <alignment horizontal="left" vertical="center" wrapText="1"/>
    </xf>
    <xf numFmtId="0" fontId="24" fillId="13" borderId="30" xfId="0" applyFont="1" applyFill="1" applyBorder="1" applyAlignment="1">
      <alignment horizontal="left" vertical="center" wrapText="1"/>
    </xf>
    <xf numFmtId="0" fontId="24" fillId="13" borderId="23" xfId="0" applyFont="1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24" fillId="12" borderId="4" xfId="0" applyFont="1" applyFill="1" applyBorder="1" applyAlignment="1">
      <alignment horizontal="center" wrapText="1"/>
    </xf>
    <xf numFmtId="0" fontId="24" fillId="12" borderId="21" xfId="0" applyFont="1" applyFill="1" applyBorder="1" applyAlignment="1">
      <alignment horizontal="center" wrapText="1"/>
    </xf>
    <xf numFmtId="0" fontId="24" fillId="12" borderId="14" xfId="0" applyFont="1" applyFill="1" applyBorder="1" applyAlignment="1">
      <alignment horizontal="center" wrapText="1"/>
    </xf>
    <xf numFmtId="0" fontId="25" fillId="12" borderId="1" xfId="0" applyFont="1" applyFill="1" applyBorder="1" applyAlignment="1">
      <alignment horizontal="center" wrapText="1" indent="1"/>
    </xf>
    <xf numFmtId="0" fontId="24" fillId="12" borderId="2" xfId="0" applyFont="1" applyFill="1" applyBorder="1" applyAlignment="1">
      <alignment horizontal="center" wrapText="1"/>
    </xf>
    <xf numFmtId="0" fontId="24" fillId="1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12" borderId="1" xfId="3" applyFont="1" applyFill="1" applyBorder="1" applyAlignment="1">
      <alignment horizontal="center" wrapText="1"/>
    </xf>
    <xf numFmtId="0" fontId="5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12" borderId="2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2" fillId="12" borderId="3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2" fillId="0" borderId="28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9" fontId="2" fillId="0" borderId="5" xfId="4" applyFont="1" applyFill="1" applyBorder="1" applyAlignment="1">
      <alignment horizontal="center" vertical="center" wrapText="1"/>
    </xf>
    <xf numFmtId="0" fontId="2" fillId="12" borderId="4" xfId="3" applyFont="1" applyFill="1" applyBorder="1" applyAlignment="1">
      <alignment horizontal="center" wrapText="1"/>
    </xf>
    <xf numFmtId="0" fontId="2" fillId="12" borderId="21" xfId="3" applyFont="1" applyFill="1" applyBorder="1" applyAlignment="1">
      <alignment horizontal="center" wrapText="1"/>
    </xf>
    <xf numFmtId="0" fontId="2" fillId="12" borderId="14" xfId="3" applyFont="1" applyFill="1" applyBorder="1" applyAlignment="1">
      <alignment horizont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0" fontId="1" fillId="12" borderId="1" xfId="3" applyFill="1" applyBorder="1" applyAlignment="1">
      <alignment horizontal="center" wrapText="1"/>
    </xf>
    <xf numFmtId="0" fontId="11" fillId="12" borderId="1" xfId="3" applyFont="1" applyFill="1" applyBorder="1" applyAlignment="1">
      <alignment horizontal="center" wrapText="1" indent="1"/>
    </xf>
    <xf numFmtId="0" fontId="2" fillId="12" borderId="1" xfId="3" applyFont="1" applyFill="1" applyBorder="1" applyAlignment="1">
      <alignment horizontal="center"/>
    </xf>
    <xf numFmtId="0" fontId="1" fillId="12" borderId="1" xfId="3" applyFill="1" applyBorder="1" applyAlignment="1">
      <alignment horizontal="center"/>
    </xf>
    <xf numFmtId="0" fontId="2" fillId="0" borderId="2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9" fontId="2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left" vertical="center" wrapText="1"/>
    </xf>
    <xf numFmtId="0" fontId="15" fillId="0" borderId="15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9" fontId="2" fillId="0" borderId="2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9" fontId="2" fillId="0" borderId="3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14" borderId="1" xfId="0" applyFont="1" applyFill="1" applyBorder="1"/>
    <xf numFmtId="0" fontId="0" fillId="0" borderId="33" xfId="0" applyFont="1" applyBorder="1"/>
    <xf numFmtId="0" fontId="0" fillId="0" borderId="33" xfId="0" applyBorder="1"/>
    <xf numFmtId="0" fontId="0" fillId="13" borderId="1" xfId="0" applyFill="1" applyBorder="1" applyAlignment="1">
      <alignment horizontal="center" vertical="justify"/>
    </xf>
    <xf numFmtId="0" fontId="2" fillId="0" borderId="1" xfId="0" applyFont="1" applyBorder="1" applyAlignment="1">
      <alignment vertical="center" wrapText="1"/>
    </xf>
    <xf numFmtId="0" fontId="0" fillId="14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31" fillId="0" borderId="0" xfId="0" applyFont="1" applyAlignment="1">
      <alignment wrapText="1"/>
    </xf>
    <xf numFmtId="0" fontId="0" fillId="0" borderId="34" xfId="0" applyFont="1" applyBorder="1"/>
    <xf numFmtId="0" fontId="0" fillId="13" borderId="33" xfId="0" applyFill="1" applyBorder="1" applyAlignment="1">
      <alignment horizontal="center" vertical="justify"/>
    </xf>
    <xf numFmtId="0" fontId="0" fillId="13" borderId="33" xfId="0" applyFont="1" applyFill="1" applyBorder="1"/>
    <xf numFmtId="0" fontId="2" fillId="13" borderId="1" xfId="0" applyFont="1" applyFill="1" applyBorder="1" applyAlignment="1">
      <alignment horizontal="left" vertical="top" wrapText="1"/>
    </xf>
    <xf numFmtId="0" fontId="0" fillId="13" borderId="1" xfId="0" applyFill="1" applyBorder="1"/>
    <xf numFmtId="0" fontId="2" fillId="0" borderId="0" xfId="0" applyFont="1" applyBorder="1"/>
    <xf numFmtId="0" fontId="2" fillId="13" borderId="3" xfId="0" applyFont="1" applyFill="1" applyBorder="1" applyAlignment="1">
      <alignment horizontal="center" vertical="top" wrapText="1"/>
    </xf>
    <xf numFmtId="0" fontId="0" fillId="13" borderId="33" xfId="0" applyFont="1" applyFill="1" applyBorder="1" applyAlignment="1">
      <alignment horizontal="center" vertical="justify"/>
    </xf>
    <xf numFmtId="0" fontId="2" fillId="13" borderId="2" xfId="0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31" fillId="13" borderId="33" xfId="0" applyFont="1" applyFill="1" applyBorder="1" applyAlignment="1">
      <alignment horizontal="center" vertical="justify"/>
    </xf>
    <xf numFmtId="0" fontId="18" fillId="13" borderId="3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center" vertical="top" wrapText="1"/>
    </xf>
    <xf numFmtId="9" fontId="19" fillId="0" borderId="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vertical="center"/>
    </xf>
    <xf numFmtId="0" fontId="2" fillId="13" borderId="33" xfId="0" applyFont="1" applyFill="1" applyBorder="1" applyAlignment="1">
      <alignment horizontal="left" vertical="justify"/>
    </xf>
    <xf numFmtId="0" fontId="2" fillId="13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13" borderId="33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justify"/>
    </xf>
    <xf numFmtId="0" fontId="18" fillId="0" borderId="2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vertical="top" wrapText="1"/>
    </xf>
    <xf numFmtId="0" fontId="15" fillId="0" borderId="14" xfId="0" applyFont="1" applyFill="1" applyBorder="1" applyAlignment="1">
      <alignment horizontal="left" wrapText="1"/>
    </xf>
    <xf numFmtId="9" fontId="2" fillId="0" borderId="16" xfId="0" applyNumberFormat="1" applyFont="1" applyFill="1" applyBorder="1" applyAlignment="1">
      <alignment horizontal="center" vertical="center" wrapText="1"/>
    </xf>
    <xf numFmtId="9" fontId="2" fillId="0" borderId="24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justify" wrapText="1"/>
    </xf>
    <xf numFmtId="0" fontId="0" fillId="13" borderId="33" xfId="0" applyFill="1" applyBorder="1" applyAlignment="1">
      <alignment horizontal="center" vertical="top" wrapText="1"/>
    </xf>
    <xf numFmtId="0" fontId="0" fillId="13" borderId="0" xfId="0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13" borderId="1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0" fillId="14" borderId="3" xfId="0" applyFill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6" xfId="0" applyFont="1" applyBorder="1"/>
    <xf numFmtId="0" fontId="2" fillId="13" borderId="0" xfId="0" applyFont="1" applyFill="1" applyAlignment="1">
      <alignment vertical="top" wrapText="1"/>
    </xf>
    <xf numFmtId="0" fontId="0" fillId="14" borderId="2" xfId="0" applyFill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4" xfId="0" applyFont="1" applyBorder="1" applyAlignment="1">
      <alignment vertical="center"/>
    </xf>
    <xf numFmtId="0" fontId="0" fillId="15" borderId="1" xfId="0" applyFill="1" applyBorder="1"/>
    <xf numFmtId="0" fontId="0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14" borderId="5" xfId="0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0" fontId="0" fillId="14" borderId="2" xfId="0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_Hoja1" xfId="2"/>
    <cellStyle name="Porcentual" xfId="1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675610</xdr:colOff>
      <xdr:row>21</xdr:row>
      <xdr:rowOff>653460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6429960" y="215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6"/>
  <sheetViews>
    <sheetView topLeftCell="A82" zoomScale="59" zoomScaleNormal="59" workbookViewId="0">
      <selection activeCell="E95" sqref="E95"/>
    </sheetView>
  </sheetViews>
  <sheetFormatPr baseColWidth="10" defaultRowHeight="12.75"/>
  <cols>
    <col min="1" max="1" width="27" customWidth="1"/>
    <col min="2" max="3" width="26.5703125" customWidth="1"/>
    <col min="4" max="4" width="22" customWidth="1"/>
    <col min="5" max="5" width="17.140625" customWidth="1"/>
    <col min="6" max="6" width="19.42578125" customWidth="1"/>
    <col min="7" max="7" width="24.42578125" customWidth="1"/>
    <col min="8" max="8" width="16.85546875" customWidth="1"/>
    <col min="9" max="9" width="17.85546875" customWidth="1"/>
    <col min="10" max="10" width="27.140625" customWidth="1"/>
    <col min="12" max="12" width="16.140625" customWidth="1"/>
    <col min="13" max="13" width="17.7109375" customWidth="1"/>
    <col min="32" max="32" width="26" customWidth="1"/>
  </cols>
  <sheetData>
    <row r="1" spans="1:33" ht="15.75">
      <c r="A1" s="238" t="s">
        <v>614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33" ht="15.75">
      <c r="A2" s="238" t="s">
        <v>615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33" ht="15.75">
      <c r="A3" s="238" t="s">
        <v>616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>
      <c r="A6" s="238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8" spans="1:33">
      <c r="A8" s="239" t="s">
        <v>618</v>
      </c>
      <c r="B8" s="239"/>
      <c r="C8" s="239"/>
      <c r="D8" s="239"/>
      <c r="E8" s="239"/>
      <c r="F8" s="2"/>
      <c r="G8" s="2"/>
      <c r="H8" s="2"/>
    </row>
    <row r="9" spans="1:33">
      <c r="A9" s="16"/>
      <c r="B9" s="16"/>
      <c r="C9" s="16"/>
      <c r="D9" s="16"/>
      <c r="E9" s="16"/>
      <c r="F9" s="2"/>
      <c r="G9" s="2"/>
      <c r="H9" s="2"/>
    </row>
    <row r="10" spans="1:33">
      <c r="A10" s="3" t="s">
        <v>619</v>
      </c>
    </row>
    <row r="12" spans="1:33">
      <c r="A12" s="243" t="s">
        <v>620</v>
      </c>
      <c r="B12" s="243" t="s">
        <v>621</v>
      </c>
      <c r="C12" s="242" t="s">
        <v>622</v>
      </c>
      <c r="D12" s="242" t="s">
        <v>3</v>
      </c>
      <c r="E12" s="242"/>
      <c r="F12" s="243" t="s">
        <v>0</v>
      </c>
      <c r="G12" s="242" t="s">
        <v>623</v>
      </c>
      <c r="H12" s="242" t="s">
        <v>5</v>
      </c>
      <c r="I12" s="242"/>
      <c r="J12" s="243" t="s">
        <v>624</v>
      </c>
      <c r="K12" s="243" t="s">
        <v>625</v>
      </c>
      <c r="L12" s="244" t="s">
        <v>626</v>
      </c>
      <c r="M12" s="244" t="s">
        <v>627</v>
      </c>
      <c r="N12" s="243" t="s">
        <v>628</v>
      </c>
      <c r="O12" s="246" t="s">
        <v>629</v>
      </c>
      <c r="P12" s="247"/>
      <c r="Q12" s="247"/>
      <c r="R12" s="248"/>
      <c r="S12" s="243" t="s">
        <v>630</v>
      </c>
      <c r="T12" s="250" t="s">
        <v>631</v>
      </c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 t="s">
        <v>632</v>
      </c>
      <c r="AG12" s="240" t="s">
        <v>633</v>
      </c>
    </row>
    <row r="13" spans="1:33" ht="26.25" thickBot="1">
      <c r="A13" s="244"/>
      <c r="B13" s="244"/>
      <c r="C13" s="242"/>
      <c r="D13" s="4" t="s">
        <v>4</v>
      </c>
      <c r="E13" s="4" t="s">
        <v>634</v>
      </c>
      <c r="F13" s="243"/>
      <c r="G13" s="242"/>
      <c r="H13" s="4" t="s">
        <v>4</v>
      </c>
      <c r="I13" s="4" t="s">
        <v>634</v>
      </c>
      <c r="J13" s="243"/>
      <c r="K13" s="243"/>
      <c r="L13" s="245"/>
      <c r="M13" s="245"/>
      <c r="N13" s="243"/>
      <c r="O13" s="5" t="s">
        <v>635</v>
      </c>
      <c r="P13" s="5" t="s">
        <v>636</v>
      </c>
      <c r="Q13" s="5" t="s">
        <v>637</v>
      </c>
      <c r="R13" s="5" t="s">
        <v>638</v>
      </c>
      <c r="S13" s="249"/>
      <c r="T13" s="17" t="s">
        <v>639</v>
      </c>
      <c r="U13" s="17" t="s">
        <v>640</v>
      </c>
      <c r="V13" s="17" t="s">
        <v>641</v>
      </c>
      <c r="W13" s="17" t="s">
        <v>642</v>
      </c>
      <c r="X13" s="17" t="s">
        <v>641</v>
      </c>
      <c r="Y13" s="17" t="s">
        <v>643</v>
      </c>
      <c r="Z13" s="17" t="s">
        <v>643</v>
      </c>
      <c r="AA13" s="17" t="s">
        <v>642</v>
      </c>
      <c r="AB13" s="17" t="s">
        <v>644</v>
      </c>
      <c r="AC13" s="17" t="s">
        <v>645</v>
      </c>
      <c r="AD13" s="17" t="s">
        <v>646</v>
      </c>
      <c r="AE13" s="17" t="s">
        <v>647</v>
      </c>
      <c r="AF13" s="250"/>
      <c r="AG13" s="241"/>
    </row>
    <row r="14" spans="1:33" ht="3.75" customHeight="1">
      <c r="A14" s="226" t="s">
        <v>6</v>
      </c>
      <c r="B14" s="257" t="s">
        <v>79</v>
      </c>
      <c r="C14" s="260" t="s">
        <v>658</v>
      </c>
      <c r="D14" s="223" t="s">
        <v>395</v>
      </c>
      <c r="E14" s="237">
        <v>4841</v>
      </c>
      <c r="F14" s="223" t="s">
        <v>457</v>
      </c>
      <c r="G14" s="214" t="s">
        <v>394</v>
      </c>
      <c r="H14" s="217" t="s">
        <v>199</v>
      </c>
      <c r="I14" s="220">
        <v>8</v>
      </c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5" t="s">
        <v>690</v>
      </c>
      <c r="AG14" s="7"/>
    </row>
    <row r="15" spans="1:33" ht="8.25" customHeight="1">
      <c r="A15" s="226"/>
      <c r="B15" s="257"/>
      <c r="C15" s="235"/>
      <c r="D15" s="225"/>
      <c r="E15" s="221"/>
      <c r="F15" s="225"/>
      <c r="G15" s="215"/>
      <c r="H15" s="218"/>
      <c r="I15" s="221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6"/>
      <c r="AG15" s="7"/>
    </row>
    <row r="16" spans="1:33" ht="27.75" customHeight="1">
      <c r="A16" s="226"/>
      <c r="B16" s="257"/>
      <c r="C16" s="235"/>
      <c r="D16" s="225"/>
      <c r="E16" s="221"/>
      <c r="F16" s="225"/>
      <c r="G16" s="215"/>
      <c r="H16" s="218"/>
      <c r="I16" s="221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6"/>
      <c r="AG16" s="7"/>
    </row>
    <row r="17" spans="1:33" ht="75" hidden="1" customHeight="1">
      <c r="A17" s="226"/>
      <c r="B17" s="257"/>
      <c r="C17" s="235"/>
      <c r="D17" s="225"/>
      <c r="E17" s="221"/>
      <c r="F17" s="225"/>
      <c r="G17" s="215"/>
      <c r="H17" s="218"/>
      <c r="I17" s="221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6"/>
      <c r="AG17" s="7"/>
    </row>
    <row r="18" spans="1:33" ht="26.25" customHeight="1">
      <c r="A18" s="226"/>
      <c r="B18" s="257"/>
      <c r="C18" s="235"/>
      <c r="D18" s="225"/>
      <c r="E18" s="221"/>
      <c r="F18" s="225"/>
      <c r="G18" s="216"/>
      <c r="H18" s="219"/>
      <c r="I18" s="222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7"/>
      <c r="AG18" s="7"/>
    </row>
    <row r="19" spans="1:33" ht="75" customHeight="1">
      <c r="A19" s="226"/>
      <c r="B19" s="257"/>
      <c r="C19" s="235"/>
      <c r="D19" s="225"/>
      <c r="E19" s="221"/>
      <c r="F19" s="225"/>
      <c r="G19" s="43" t="s">
        <v>186</v>
      </c>
      <c r="H19" s="34" t="s">
        <v>200</v>
      </c>
      <c r="I19" s="30">
        <v>0.4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0" t="s">
        <v>211</v>
      </c>
      <c r="AG19" s="7"/>
    </row>
    <row r="20" spans="1:33" ht="87" customHeight="1">
      <c r="A20" s="226"/>
      <c r="B20" s="257"/>
      <c r="C20" s="236"/>
      <c r="D20" s="225"/>
      <c r="E20" s="222"/>
      <c r="F20" s="225"/>
      <c r="G20" s="43" t="s">
        <v>187</v>
      </c>
      <c r="H20" s="34" t="s">
        <v>201</v>
      </c>
      <c r="I20" s="27"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0" t="s">
        <v>211</v>
      </c>
      <c r="AG20" s="7"/>
    </row>
    <row r="21" spans="1:33" ht="64.5" customHeight="1">
      <c r="A21" s="226"/>
      <c r="B21" s="257"/>
      <c r="C21" s="233" t="s">
        <v>458</v>
      </c>
      <c r="D21" s="223" t="s">
        <v>396</v>
      </c>
      <c r="E21" s="220">
        <v>540</v>
      </c>
      <c r="F21" s="220" t="s">
        <v>177</v>
      </c>
      <c r="G21" s="44" t="s">
        <v>188</v>
      </c>
      <c r="H21" s="34" t="s">
        <v>202</v>
      </c>
      <c r="I21" s="27"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0" t="s">
        <v>211</v>
      </c>
      <c r="AG21" s="7"/>
    </row>
    <row r="22" spans="1:33" ht="77.25" customHeight="1">
      <c r="A22" s="226"/>
      <c r="B22" s="257"/>
      <c r="C22" s="233"/>
      <c r="D22" s="225"/>
      <c r="E22" s="221"/>
      <c r="F22" s="221"/>
      <c r="G22" s="43" t="s">
        <v>189</v>
      </c>
      <c r="H22" s="34" t="s">
        <v>203</v>
      </c>
      <c r="I22" s="27">
        <v>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0" t="s">
        <v>211</v>
      </c>
      <c r="AG22" s="7"/>
    </row>
    <row r="23" spans="1:33" ht="90" customHeight="1">
      <c r="A23" s="226"/>
      <c r="B23" s="257"/>
      <c r="C23" s="233"/>
      <c r="D23" s="225"/>
      <c r="E23" s="221"/>
      <c r="F23" s="221"/>
      <c r="G23" s="43" t="s">
        <v>282</v>
      </c>
      <c r="H23" s="34" t="s">
        <v>203</v>
      </c>
      <c r="I23" s="27">
        <v>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0" t="s">
        <v>211</v>
      </c>
      <c r="AG23" s="7"/>
    </row>
    <row r="24" spans="1:33" ht="76.5">
      <c r="A24" s="226"/>
      <c r="B24" s="257"/>
      <c r="C24" s="233"/>
      <c r="D24" s="224"/>
      <c r="E24" s="222"/>
      <c r="F24" s="221"/>
      <c r="G24" s="43" t="s">
        <v>283</v>
      </c>
      <c r="H24" s="34" t="s">
        <v>204</v>
      </c>
      <c r="I24" s="27"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0" t="s">
        <v>211</v>
      </c>
      <c r="AG24" s="7"/>
    </row>
    <row r="25" spans="1:33" ht="93" customHeight="1">
      <c r="A25" s="226"/>
      <c r="B25" s="257"/>
      <c r="C25" s="38" t="s">
        <v>553</v>
      </c>
      <c r="D25" s="33" t="s">
        <v>397</v>
      </c>
      <c r="E25" s="45">
        <v>5.5E-2</v>
      </c>
      <c r="F25" s="221"/>
      <c r="G25" s="43" t="s">
        <v>190</v>
      </c>
      <c r="H25" s="34" t="s">
        <v>203</v>
      </c>
      <c r="I25" s="27"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0" t="s">
        <v>211</v>
      </c>
      <c r="AG25" s="7"/>
    </row>
    <row r="26" spans="1:33" ht="74.25" customHeight="1">
      <c r="A26" s="226"/>
      <c r="B26" s="257"/>
      <c r="C26" s="233" t="s">
        <v>554</v>
      </c>
      <c r="D26" s="208" t="s">
        <v>398</v>
      </c>
      <c r="E26" s="252" t="s">
        <v>182</v>
      </c>
      <c r="F26" s="221"/>
      <c r="G26" s="43" t="s">
        <v>191</v>
      </c>
      <c r="H26" s="34" t="s">
        <v>205</v>
      </c>
      <c r="I26" s="27"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0" t="s">
        <v>211</v>
      </c>
      <c r="AG26" s="7"/>
    </row>
    <row r="27" spans="1:33" ht="65.25" customHeight="1">
      <c r="A27" s="226"/>
      <c r="B27" s="257"/>
      <c r="C27" s="233"/>
      <c r="D27" s="208"/>
      <c r="E27" s="253"/>
      <c r="F27" s="221"/>
      <c r="G27" s="46" t="s">
        <v>192</v>
      </c>
      <c r="H27" s="47" t="s">
        <v>350</v>
      </c>
      <c r="I27" s="48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1" t="s">
        <v>211</v>
      </c>
      <c r="AG27" s="7"/>
    </row>
    <row r="28" spans="1:33" ht="78" customHeight="1">
      <c r="A28" s="226"/>
      <c r="B28" s="257"/>
      <c r="C28" s="233"/>
      <c r="D28" s="208"/>
      <c r="E28" s="253"/>
      <c r="F28" s="222"/>
      <c r="G28" s="43" t="s">
        <v>193</v>
      </c>
      <c r="H28" s="34" t="s">
        <v>203</v>
      </c>
      <c r="I28" s="27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0" t="s">
        <v>211</v>
      </c>
      <c r="AG28" s="7"/>
    </row>
    <row r="29" spans="1:33" ht="69.75" customHeight="1">
      <c r="A29" s="226"/>
      <c r="B29" s="257"/>
      <c r="C29" s="233"/>
      <c r="D29" s="208"/>
      <c r="E29" s="253"/>
      <c r="F29" s="223" t="s">
        <v>178</v>
      </c>
      <c r="G29" s="43" t="s">
        <v>194</v>
      </c>
      <c r="H29" s="34" t="s">
        <v>206</v>
      </c>
      <c r="I29" s="27"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0" t="s">
        <v>211</v>
      </c>
      <c r="AG29" s="7"/>
    </row>
    <row r="30" spans="1:33" ht="48.75" customHeight="1">
      <c r="A30" s="226"/>
      <c r="B30" s="257"/>
      <c r="C30" s="233"/>
      <c r="D30" s="208"/>
      <c r="E30" s="254"/>
      <c r="F30" s="224"/>
      <c r="G30" s="43" t="s">
        <v>195</v>
      </c>
      <c r="H30" s="34" t="s">
        <v>207</v>
      </c>
      <c r="I30" s="27"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0" t="s">
        <v>211</v>
      </c>
      <c r="AG30" s="7"/>
    </row>
    <row r="31" spans="1:33" ht="120" customHeight="1">
      <c r="A31" s="226"/>
      <c r="B31" s="257"/>
      <c r="C31" s="42" t="s">
        <v>399</v>
      </c>
      <c r="D31" s="39" t="s">
        <v>183</v>
      </c>
      <c r="E31" s="30">
        <v>0.45</v>
      </c>
      <c r="F31" s="39" t="s">
        <v>179</v>
      </c>
      <c r="G31" s="43" t="s">
        <v>196</v>
      </c>
      <c r="H31" s="34" t="s">
        <v>208</v>
      </c>
      <c r="I31" s="27"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10" t="s">
        <v>211</v>
      </c>
      <c r="AG31" s="7"/>
    </row>
    <row r="32" spans="1:33" ht="82.5" customHeight="1">
      <c r="A32" s="226"/>
      <c r="B32" s="257"/>
      <c r="C32" s="234" t="s">
        <v>659</v>
      </c>
      <c r="D32" s="223" t="s">
        <v>184</v>
      </c>
      <c r="E32" s="252">
        <v>0.6</v>
      </c>
      <c r="F32" s="223" t="s">
        <v>180</v>
      </c>
      <c r="G32" s="42" t="s">
        <v>402</v>
      </c>
      <c r="H32" s="34" t="s">
        <v>209</v>
      </c>
      <c r="I32" s="27">
        <v>10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0" t="s">
        <v>211</v>
      </c>
      <c r="AG32" s="7"/>
    </row>
    <row r="33" spans="1:33" ht="51">
      <c r="A33" s="226"/>
      <c r="B33" s="257"/>
      <c r="C33" s="235"/>
      <c r="D33" s="225"/>
      <c r="E33" s="221"/>
      <c r="F33" s="225"/>
      <c r="G33" s="42" t="s">
        <v>401</v>
      </c>
      <c r="H33" s="34" t="s">
        <v>146</v>
      </c>
      <c r="I33" s="27">
        <v>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0" t="s">
        <v>211</v>
      </c>
      <c r="AG33" s="7"/>
    </row>
    <row r="34" spans="1:33" ht="72.75" customHeight="1">
      <c r="A34" s="226"/>
      <c r="B34" s="257"/>
      <c r="C34" s="236"/>
      <c r="D34" s="224"/>
      <c r="E34" s="222"/>
      <c r="F34" s="224"/>
      <c r="G34" s="42" t="s">
        <v>400</v>
      </c>
      <c r="H34" s="34" t="s">
        <v>342</v>
      </c>
      <c r="I34" s="27">
        <v>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0" t="s">
        <v>211</v>
      </c>
      <c r="AG34" s="7"/>
    </row>
    <row r="35" spans="1:33" ht="120.75" customHeight="1">
      <c r="A35" s="226"/>
      <c r="B35" s="257"/>
      <c r="C35" s="42" t="s">
        <v>403</v>
      </c>
      <c r="D35" s="39" t="s">
        <v>185</v>
      </c>
      <c r="E35" s="30">
        <v>0</v>
      </c>
      <c r="F35" s="39" t="s">
        <v>181</v>
      </c>
      <c r="G35" s="43" t="s">
        <v>197</v>
      </c>
      <c r="H35" s="34" t="s">
        <v>210</v>
      </c>
      <c r="I35" s="27">
        <v>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0" t="s">
        <v>211</v>
      </c>
      <c r="AG35" s="7"/>
    </row>
    <row r="36" spans="1:33" ht="63.75">
      <c r="A36" s="226"/>
      <c r="B36" s="258"/>
      <c r="C36" s="234" t="s">
        <v>409</v>
      </c>
      <c r="D36" s="261" t="s">
        <v>415</v>
      </c>
      <c r="E36" s="252">
        <v>0.5</v>
      </c>
      <c r="F36" s="223" t="s">
        <v>410</v>
      </c>
      <c r="G36" s="33" t="s">
        <v>412</v>
      </c>
      <c r="H36" s="34" t="s">
        <v>411</v>
      </c>
      <c r="I36" s="27"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2" t="s">
        <v>211</v>
      </c>
      <c r="AG36" s="7"/>
    </row>
    <row r="37" spans="1:33" ht="51">
      <c r="A37" s="226"/>
      <c r="B37" s="258"/>
      <c r="C37" s="236"/>
      <c r="D37" s="262"/>
      <c r="E37" s="254"/>
      <c r="F37" s="224"/>
      <c r="G37" s="33" t="s">
        <v>464</v>
      </c>
      <c r="H37" s="34" t="s">
        <v>465</v>
      </c>
      <c r="I37" s="27">
        <v>20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2" t="s">
        <v>211</v>
      </c>
      <c r="AG37" s="7"/>
    </row>
    <row r="38" spans="1:33" ht="99" customHeight="1">
      <c r="A38" s="226"/>
      <c r="B38" s="258"/>
      <c r="C38" s="234" t="s">
        <v>666</v>
      </c>
      <c r="D38" s="223" t="s">
        <v>413</v>
      </c>
      <c r="E38" s="252">
        <v>1</v>
      </c>
      <c r="F38" s="223" t="s">
        <v>214</v>
      </c>
      <c r="G38" s="33" t="s">
        <v>217</v>
      </c>
      <c r="H38" s="34" t="s">
        <v>223</v>
      </c>
      <c r="I38" s="27"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12" t="s">
        <v>211</v>
      </c>
      <c r="AG38" s="7"/>
    </row>
    <row r="39" spans="1:33" ht="75.75" customHeight="1">
      <c r="A39" s="226"/>
      <c r="B39" s="258"/>
      <c r="C39" s="235"/>
      <c r="D39" s="225"/>
      <c r="E39" s="221"/>
      <c r="F39" s="225"/>
      <c r="G39" s="33" t="s">
        <v>466</v>
      </c>
      <c r="H39" s="34" t="s">
        <v>224</v>
      </c>
      <c r="I39" s="27">
        <v>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2" t="s">
        <v>211</v>
      </c>
      <c r="AG39" s="7"/>
    </row>
    <row r="40" spans="1:33" ht="102">
      <c r="A40" s="226"/>
      <c r="B40" s="258"/>
      <c r="C40" s="236"/>
      <c r="D40" s="224"/>
      <c r="E40" s="222"/>
      <c r="F40" s="225"/>
      <c r="G40" s="33" t="s">
        <v>470</v>
      </c>
      <c r="H40" s="34" t="s">
        <v>225</v>
      </c>
      <c r="I40" s="27">
        <v>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12" t="s">
        <v>211</v>
      </c>
      <c r="AG40" s="7"/>
    </row>
    <row r="41" spans="1:33" ht="63.75">
      <c r="A41" s="226"/>
      <c r="B41" s="258"/>
      <c r="C41" s="234" t="s">
        <v>667</v>
      </c>
      <c r="D41" s="234" t="s">
        <v>414</v>
      </c>
      <c r="E41" s="252">
        <v>0.5</v>
      </c>
      <c r="F41" s="234" t="s">
        <v>214</v>
      </c>
      <c r="G41" s="33" t="s">
        <v>467</v>
      </c>
      <c r="H41" s="34" t="s">
        <v>226</v>
      </c>
      <c r="I41" s="27">
        <v>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12" t="s">
        <v>211</v>
      </c>
      <c r="AG41" s="7"/>
    </row>
    <row r="42" spans="1:33" ht="106.5" customHeight="1">
      <c r="A42" s="226"/>
      <c r="B42" s="258"/>
      <c r="C42" s="236"/>
      <c r="D42" s="236"/>
      <c r="E42" s="254"/>
      <c r="F42" s="236"/>
      <c r="G42" s="33" t="s">
        <v>471</v>
      </c>
      <c r="H42" s="34" t="s">
        <v>225</v>
      </c>
      <c r="I42" s="27">
        <v>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2" t="s">
        <v>211</v>
      </c>
      <c r="AG42" s="7"/>
    </row>
    <row r="43" spans="1:33" ht="51">
      <c r="A43" s="226"/>
      <c r="B43" s="258"/>
      <c r="C43" s="234" t="s">
        <v>469</v>
      </c>
      <c r="D43" s="234" t="s">
        <v>468</v>
      </c>
      <c r="E43" s="252">
        <v>1</v>
      </c>
      <c r="F43" s="223" t="s">
        <v>215</v>
      </c>
      <c r="G43" s="33" t="s">
        <v>218</v>
      </c>
      <c r="H43" s="34" t="s">
        <v>203</v>
      </c>
      <c r="I43" s="27"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12" t="s">
        <v>211</v>
      </c>
      <c r="AG43" s="7"/>
    </row>
    <row r="44" spans="1:33" ht="76.5">
      <c r="A44" s="226"/>
      <c r="B44" s="258"/>
      <c r="C44" s="235"/>
      <c r="D44" s="235"/>
      <c r="E44" s="221"/>
      <c r="F44" s="225"/>
      <c r="G44" s="33" t="s">
        <v>18</v>
      </c>
      <c r="H44" s="34" t="s">
        <v>203</v>
      </c>
      <c r="I44" s="27"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12" t="s">
        <v>211</v>
      </c>
      <c r="AG44" s="7"/>
    </row>
    <row r="45" spans="1:33" ht="72" customHeight="1">
      <c r="A45" s="226"/>
      <c r="B45" s="258"/>
      <c r="C45" s="235"/>
      <c r="D45" s="235"/>
      <c r="E45" s="221"/>
      <c r="F45" s="225"/>
      <c r="G45" s="33" t="s">
        <v>219</v>
      </c>
      <c r="H45" s="34" t="s">
        <v>227</v>
      </c>
      <c r="I45" s="27">
        <v>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12" t="s">
        <v>211</v>
      </c>
      <c r="AG45" s="7"/>
    </row>
    <row r="46" spans="1:33" ht="51">
      <c r="A46" s="226"/>
      <c r="B46" s="258"/>
      <c r="C46" s="235"/>
      <c r="D46" s="235"/>
      <c r="E46" s="221"/>
      <c r="F46" s="225"/>
      <c r="G46" s="33" t="s">
        <v>452</v>
      </c>
      <c r="H46" s="34" t="s">
        <v>228</v>
      </c>
      <c r="I46" s="27">
        <v>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2" t="s">
        <v>211</v>
      </c>
      <c r="AG46" s="7"/>
    </row>
    <row r="47" spans="1:33" ht="93.75" customHeight="1">
      <c r="A47" s="226"/>
      <c r="B47" s="258"/>
      <c r="C47" s="235"/>
      <c r="D47" s="235"/>
      <c r="E47" s="221"/>
      <c r="F47" s="225"/>
      <c r="G47" s="33" t="s">
        <v>220</v>
      </c>
      <c r="H47" s="34" t="s">
        <v>229</v>
      </c>
      <c r="I47" s="27"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12" t="s">
        <v>211</v>
      </c>
      <c r="AG47" s="7"/>
    </row>
    <row r="48" spans="1:33" ht="127.5">
      <c r="A48" s="226"/>
      <c r="B48" s="258"/>
      <c r="C48" s="235"/>
      <c r="D48" s="235"/>
      <c r="E48" s="221"/>
      <c r="F48" s="225"/>
      <c r="G48" s="31" t="s">
        <v>221</v>
      </c>
      <c r="H48" s="32" t="s">
        <v>230</v>
      </c>
      <c r="I48" s="27"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2" t="s">
        <v>211</v>
      </c>
      <c r="AG48" s="7"/>
    </row>
    <row r="49" spans="1:33" ht="105.75" customHeight="1">
      <c r="A49" s="226"/>
      <c r="B49" s="259" t="s">
        <v>234</v>
      </c>
      <c r="C49" s="38" t="s">
        <v>668</v>
      </c>
      <c r="D49" s="39" t="s">
        <v>564</v>
      </c>
      <c r="E49" s="30">
        <v>0.3</v>
      </c>
      <c r="F49" s="50" t="s">
        <v>235</v>
      </c>
      <c r="G49" s="33" t="s">
        <v>343</v>
      </c>
      <c r="H49" s="33" t="s">
        <v>46</v>
      </c>
      <c r="I49" s="27"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4" t="s">
        <v>211</v>
      </c>
      <c r="AG49" s="7"/>
    </row>
    <row r="50" spans="1:33" ht="52.5" customHeight="1">
      <c r="A50" s="226"/>
      <c r="B50" s="259"/>
      <c r="C50" s="233" t="s">
        <v>474</v>
      </c>
      <c r="D50" s="208" t="s">
        <v>423</v>
      </c>
      <c r="E50" s="229">
        <v>0.5</v>
      </c>
      <c r="F50" s="251" t="s">
        <v>604</v>
      </c>
      <c r="G50" s="33" t="s">
        <v>473</v>
      </c>
      <c r="H50" s="33" t="s">
        <v>242</v>
      </c>
      <c r="I50" s="27">
        <v>6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4" t="s">
        <v>211</v>
      </c>
      <c r="AG50" s="7"/>
    </row>
    <row r="51" spans="1:33" ht="56.25" customHeight="1">
      <c r="A51" s="226"/>
      <c r="B51" s="259"/>
      <c r="C51" s="233"/>
      <c r="D51" s="208"/>
      <c r="E51" s="229"/>
      <c r="F51" s="251"/>
      <c r="G51" s="33" t="s">
        <v>669</v>
      </c>
      <c r="H51" s="33" t="s">
        <v>293</v>
      </c>
      <c r="I51" s="27"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4" t="s">
        <v>211</v>
      </c>
      <c r="AG51" s="7"/>
    </row>
    <row r="52" spans="1:33" ht="96.75" customHeight="1">
      <c r="A52" s="226"/>
      <c r="B52" s="259"/>
      <c r="C52" s="233"/>
      <c r="D52" s="208"/>
      <c r="E52" s="229"/>
      <c r="F52" s="251"/>
      <c r="G52" s="33" t="s">
        <v>572</v>
      </c>
      <c r="H52" s="33" t="s">
        <v>203</v>
      </c>
      <c r="I52" s="27"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14" t="s">
        <v>211</v>
      </c>
      <c r="AG52" s="7"/>
    </row>
    <row r="53" spans="1:33" ht="100.5" customHeight="1">
      <c r="A53" s="226"/>
      <c r="B53" s="259"/>
      <c r="C53" s="233"/>
      <c r="D53" s="208"/>
      <c r="E53" s="229"/>
      <c r="F53" s="251"/>
      <c r="G53" s="33" t="s">
        <v>239</v>
      </c>
      <c r="H53" s="33" t="s">
        <v>243</v>
      </c>
      <c r="I53" s="27">
        <v>1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4" t="s">
        <v>211</v>
      </c>
      <c r="AG53" s="7"/>
    </row>
    <row r="54" spans="1:33" ht="81" customHeight="1">
      <c r="A54" s="226"/>
      <c r="B54" s="259"/>
      <c r="C54" s="233"/>
      <c r="D54" s="208"/>
      <c r="E54" s="229"/>
      <c r="F54" s="251"/>
      <c r="G54" s="33" t="s">
        <v>291</v>
      </c>
      <c r="H54" s="33" t="s">
        <v>244</v>
      </c>
      <c r="I54" s="27">
        <v>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14" t="s">
        <v>211</v>
      </c>
      <c r="AG54" s="7"/>
    </row>
    <row r="55" spans="1:33" ht="102">
      <c r="A55" s="226"/>
      <c r="B55" s="259"/>
      <c r="C55" s="233"/>
      <c r="D55" s="208"/>
      <c r="E55" s="229"/>
      <c r="F55" s="251"/>
      <c r="G55" s="33" t="s">
        <v>670</v>
      </c>
      <c r="H55" s="33" t="s">
        <v>249</v>
      </c>
      <c r="I55" s="27">
        <v>36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14" t="s">
        <v>211</v>
      </c>
      <c r="AG55" s="7"/>
    </row>
    <row r="56" spans="1:33" ht="75" customHeight="1">
      <c r="A56" s="226"/>
      <c r="B56" s="259"/>
      <c r="C56" s="233" t="s">
        <v>566</v>
      </c>
      <c r="D56" s="208" t="s">
        <v>475</v>
      </c>
      <c r="E56" s="229">
        <v>0.3</v>
      </c>
      <c r="F56" s="208" t="s">
        <v>236</v>
      </c>
      <c r="G56" s="33" t="s">
        <v>294</v>
      </c>
      <c r="H56" s="33" t="s">
        <v>245</v>
      </c>
      <c r="I56" s="27">
        <v>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14" t="s">
        <v>211</v>
      </c>
      <c r="AG56" s="7"/>
    </row>
    <row r="57" spans="1:33" ht="51">
      <c r="A57" s="226"/>
      <c r="B57" s="259"/>
      <c r="C57" s="233"/>
      <c r="D57" s="208"/>
      <c r="E57" s="251"/>
      <c r="F57" s="208"/>
      <c r="G57" s="33" t="s">
        <v>476</v>
      </c>
      <c r="H57" s="33" t="s">
        <v>444</v>
      </c>
      <c r="I57" s="27">
        <v>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14" t="s">
        <v>211</v>
      </c>
      <c r="AG57" s="7"/>
    </row>
    <row r="58" spans="1:33" ht="62.25" customHeight="1">
      <c r="A58" s="226"/>
      <c r="B58" s="259"/>
      <c r="C58" s="233"/>
      <c r="D58" s="208"/>
      <c r="E58" s="251"/>
      <c r="F58" s="208"/>
      <c r="G58" s="33" t="s">
        <v>240</v>
      </c>
      <c r="H58" s="33" t="s">
        <v>480</v>
      </c>
      <c r="I58" s="27">
        <v>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4" t="s">
        <v>211</v>
      </c>
      <c r="AG58" s="7"/>
    </row>
    <row r="59" spans="1:33" ht="147.75" customHeight="1">
      <c r="A59" s="226"/>
      <c r="B59" s="259"/>
      <c r="C59" s="51" t="s">
        <v>671</v>
      </c>
      <c r="D59" s="39" t="s">
        <v>481</v>
      </c>
      <c r="E59" s="30">
        <v>0.5</v>
      </c>
      <c r="F59" s="208" t="s">
        <v>237</v>
      </c>
      <c r="G59" s="33" t="s">
        <v>477</v>
      </c>
      <c r="H59" s="33" t="s">
        <v>479</v>
      </c>
      <c r="I59" s="27">
        <v>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14" t="s">
        <v>211</v>
      </c>
      <c r="AG59" s="7"/>
    </row>
    <row r="60" spans="1:33" ht="66" customHeight="1">
      <c r="A60" s="226"/>
      <c r="B60" s="259"/>
      <c r="C60" s="42" t="s">
        <v>568</v>
      </c>
      <c r="D60" s="33" t="s">
        <v>567</v>
      </c>
      <c r="E60" s="30">
        <v>1</v>
      </c>
      <c r="F60" s="208"/>
      <c r="G60" s="33" t="s">
        <v>478</v>
      </c>
      <c r="H60" s="33" t="s">
        <v>96</v>
      </c>
      <c r="I60" s="27">
        <v>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14" t="s">
        <v>211</v>
      </c>
      <c r="AG60" s="7"/>
    </row>
    <row r="61" spans="1:33" ht="82.5" customHeight="1">
      <c r="A61" s="226"/>
      <c r="B61" s="259"/>
      <c r="C61" s="42" t="s">
        <v>20</v>
      </c>
      <c r="D61" s="33" t="s">
        <v>424</v>
      </c>
      <c r="E61" s="30">
        <v>0.3</v>
      </c>
      <c r="F61" s="208" t="s">
        <v>238</v>
      </c>
      <c r="G61" s="33" t="s">
        <v>292</v>
      </c>
      <c r="H61" s="33" t="s">
        <v>246</v>
      </c>
      <c r="I61" s="30">
        <v>1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14" t="s">
        <v>211</v>
      </c>
      <c r="AG61" s="7"/>
    </row>
    <row r="62" spans="1:33" ht="133.5" customHeight="1">
      <c r="A62" s="226"/>
      <c r="B62" s="259"/>
      <c r="C62" s="42" t="s">
        <v>569</v>
      </c>
      <c r="D62" s="33" t="s">
        <v>570</v>
      </c>
      <c r="E62" s="30">
        <v>0.3</v>
      </c>
      <c r="F62" s="208"/>
      <c r="G62" s="33" t="s">
        <v>571</v>
      </c>
      <c r="H62" s="33" t="s">
        <v>482</v>
      </c>
      <c r="I62" s="27"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14" t="s">
        <v>211</v>
      </c>
      <c r="AG62" s="7"/>
    </row>
    <row r="63" spans="1:33" ht="89.25">
      <c r="A63" s="226"/>
      <c r="B63" s="259"/>
      <c r="C63" s="233" t="s">
        <v>672</v>
      </c>
      <c r="D63" s="255" t="s">
        <v>673</v>
      </c>
      <c r="E63" s="256">
        <v>20</v>
      </c>
      <c r="F63" s="208" t="s">
        <v>484</v>
      </c>
      <c r="G63" s="52" t="s">
        <v>674</v>
      </c>
      <c r="H63" s="33" t="s">
        <v>483</v>
      </c>
      <c r="I63" s="27"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14" t="s">
        <v>211</v>
      </c>
      <c r="AG63" s="7"/>
    </row>
    <row r="64" spans="1:33" ht="57" customHeight="1">
      <c r="A64" s="226"/>
      <c r="B64" s="259"/>
      <c r="C64" s="233"/>
      <c r="D64" s="255"/>
      <c r="E64" s="256"/>
      <c r="F64" s="208"/>
      <c r="G64" s="33" t="s">
        <v>565</v>
      </c>
      <c r="H64" s="33" t="s">
        <v>248</v>
      </c>
      <c r="I64" s="27"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14" t="s">
        <v>211</v>
      </c>
      <c r="AG64" s="7"/>
    </row>
    <row r="65" spans="1:33" ht="73.5" customHeight="1">
      <c r="A65" s="226"/>
      <c r="B65" s="259"/>
      <c r="C65" s="233" t="s">
        <v>485</v>
      </c>
      <c r="D65" s="208" t="s">
        <v>573</v>
      </c>
      <c r="E65" s="251">
        <v>3000</v>
      </c>
      <c r="F65" s="208" t="s">
        <v>295</v>
      </c>
      <c r="G65" s="33" t="s">
        <v>354</v>
      </c>
      <c r="H65" s="33" t="s">
        <v>353</v>
      </c>
      <c r="I65" s="27">
        <v>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14" t="s">
        <v>211</v>
      </c>
      <c r="AG65" s="7"/>
    </row>
    <row r="66" spans="1:33" ht="98.25" customHeight="1">
      <c r="A66" s="226"/>
      <c r="B66" s="259"/>
      <c r="C66" s="233"/>
      <c r="D66" s="208"/>
      <c r="E66" s="251"/>
      <c r="F66" s="208"/>
      <c r="G66" s="33" t="s">
        <v>355</v>
      </c>
      <c r="H66" s="33" t="s">
        <v>356</v>
      </c>
      <c r="I66" s="27">
        <v>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14" t="s">
        <v>211</v>
      </c>
      <c r="AG66" s="7"/>
    </row>
    <row r="67" spans="1:33" ht="58.5" customHeight="1">
      <c r="A67" s="226"/>
      <c r="B67" s="259"/>
      <c r="C67" s="233"/>
      <c r="D67" s="208"/>
      <c r="E67" s="251"/>
      <c r="F67" s="208"/>
      <c r="G67" s="33" t="s">
        <v>486</v>
      </c>
      <c r="H67" s="33" t="s">
        <v>357</v>
      </c>
      <c r="I67" s="27"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4" t="s">
        <v>211</v>
      </c>
      <c r="AG67" s="7"/>
    </row>
    <row r="68" spans="1:33" ht="84" customHeight="1">
      <c r="A68" s="226"/>
      <c r="B68" s="259"/>
      <c r="C68" s="233"/>
      <c r="D68" s="208"/>
      <c r="E68" s="251"/>
      <c r="F68" s="208"/>
      <c r="G68" s="33" t="s">
        <v>358</v>
      </c>
      <c r="H68" s="33" t="s">
        <v>359</v>
      </c>
      <c r="I68" s="27">
        <v>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14" t="s">
        <v>211</v>
      </c>
      <c r="AG68" s="7"/>
    </row>
    <row r="69" spans="1:33" ht="51.75" customHeight="1">
      <c r="A69" s="226"/>
      <c r="B69" s="259"/>
      <c r="C69" s="233"/>
      <c r="D69" s="208"/>
      <c r="E69" s="251"/>
      <c r="F69" s="208"/>
      <c r="G69" s="33" t="s">
        <v>360</v>
      </c>
      <c r="H69" s="33" t="s">
        <v>361</v>
      </c>
      <c r="I69" s="27">
        <v>1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14" t="s">
        <v>211</v>
      </c>
      <c r="AG69" s="7"/>
    </row>
    <row r="70" spans="1:33" ht="77.25" customHeight="1">
      <c r="A70" s="226"/>
      <c r="B70" s="259"/>
      <c r="C70" s="236" t="s">
        <v>574</v>
      </c>
      <c r="D70" s="225" t="s">
        <v>488</v>
      </c>
      <c r="E70" s="221">
        <v>2</v>
      </c>
      <c r="F70" s="225" t="s">
        <v>605</v>
      </c>
      <c r="G70" s="53" t="s">
        <v>241</v>
      </c>
      <c r="H70" s="54" t="s">
        <v>247</v>
      </c>
      <c r="I70" s="27"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14" t="s">
        <v>211</v>
      </c>
      <c r="AG70" s="7"/>
    </row>
    <row r="71" spans="1:33" ht="57" customHeight="1">
      <c r="A71" s="226"/>
      <c r="B71" s="259"/>
      <c r="C71" s="233"/>
      <c r="D71" s="225"/>
      <c r="E71" s="221"/>
      <c r="F71" s="225"/>
      <c r="G71" s="42" t="s">
        <v>362</v>
      </c>
      <c r="H71" s="34" t="s">
        <v>363</v>
      </c>
      <c r="I71" s="27"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14" t="s">
        <v>211</v>
      </c>
      <c r="AG71" s="7"/>
    </row>
    <row r="72" spans="1:33" ht="84.75" customHeight="1">
      <c r="A72" s="226"/>
      <c r="B72" s="259"/>
      <c r="C72" s="233"/>
      <c r="D72" s="225"/>
      <c r="E72" s="221"/>
      <c r="F72" s="225"/>
      <c r="G72" s="42" t="s">
        <v>365</v>
      </c>
      <c r="H72" s="34" t="s">
        <v>364</v>
      </c>
      <c r="I72" s="27"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14" t="s">
        <v>211</v>
      </c>
      <c r="AG72" s="7"/>
    </row>
    <row r="73" spans="1:33" ht="74.25" customHeight="1" thickBot="1">
      <c r="A73" s="226"/>
      <c r="B73" s="259"/>
      <c r="C73" s="233"/>
      <c r="D73" s="224"/>
      <c r="E73" s="222"/>
      <c r="F73" s="224"/>
      <c r="G73" s="41" t="s">
        <v>487</v>
      </c>
      <c r="H73" s="34" t="s">
        <v>361</v>
      </c>
      <c r="I73" s="27"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14" t="s">
        <v>211</v>
      </c>
      <c r="AG73" s="7"/>
    </row>
    <row r="74" spans="1:33" ht="51" customHeight="1">
      <c r="A74" s="226"/>
      <c r="B74" s="227" t="s">
        <v>689</v>
      </c>
      <c r="C74" s="208" t="s">
        <v>587</v>
      </c>
      <c r="D74" s="208" t="s">
        <v>499</v>
      </c>
      <c r="E74" s="230">
        <v>0.2</v>
      </c>
      <c r="F74" s="237" t="s">
        <v>500</v>
      </c>
      <c r="G74" s="33" t="s">
        <v>366</v>
      </c>
      <c r="H74" s="33" t="s">
        <v>367</v>
      </c>
      <c r="I74" s="58">
        <v>0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38.25">
      <c r="A75" s="226"/>
      <c r="B75" s="227"/>
      <c r="C75" s="208"/>
      <c r="D75" s="208"/>
      <c r="E75" s="231"/>
      <c r="F75" s="221"/>
      <c r="G75" s="33" t="s">
        <v>369</v>
      </c>
      <c r="H75" s="33" t="s">
        <v>368</v>
      </c>
      <c r="I75" s="57">
        <v>0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51">
      <c r="A76" s="226"/>
      <c r="B76" s="227"/>
      <c r="C76" s="208"/>
      <c r="D76" s="208"/>
      <c r="E76" s="231"/>
      <c r="F76" s="221"/>
      <c r="G76" s="33" t="s">
        <v>370</v>
      </c>
      <c r="H76" s="33" t="s">
        <v>372</v>
      </c>
      <c r="I76" s="57"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63.75">
      <c r="A77" s="226"/>
      <c r="B77" s="227"/>
      <c r="C77" s="208"/>
      <c r="D77" s="208"/>
      <c r="E77" s="231"/>
      <c r="F77" s="221"/>
      <c r="G77" s="33" t="s">
        <v>371</v>
      </c>
      <c r="H77" s="33" t="s">
        <v>373</v>
      </c>
      <c r="I77" s="59"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38.25">
      <c r="A78" s="226"/>
      <c r="B78" s="227"/>
      <c r="C78" s="208"/>
      <c r="D78" s="208"/>
      <c r="E78" s="231"/>
      <c r="F78" s="222"/>
      <c r="G78" s="33" t="s">
        <v>503</v>
      </c>
      <c r="H78" s="33" t="s">
        <v>244</v>
      </c>
      <c r="I78" s="57"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38.25">
      <c r="A79" s="226"/>
      <c r="B79" s="227"/>
      <c r="C79" s="208"/>
      <c r="D79" s="208"/>
      <c r="E79" s="231"/>
      <c r="F79" s="223" t="s">
        <v>28</v>
      </c>
      <c r="G79" s="33" t="s">
        <v>375</v>
      </c>
      <c r="H79" s="33" t="s">
        <v>376</v>
      </c>
      <c r="I79" s="57">
        <v>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51">
      <c r="A80" s="226"/>
      <c r="B80" s="227"/>
      <c r="C80" s="208"/>
      <c r="D80" s="208"/>
      <c r="E80" s="231"/>
      <c r="F80" s="224"/>
      <c r="G80" s="33" t="s">
        <v>374</v>
      </c>
      <c r="H80" s="33" t="s">
        <v>440</v>
      </c>
      <c r="I80" s="30">
        <v>0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51">
      <c r="A81" s="226"/>
      <c r="B81" s="227"/>
      <c r="C81" s="208" t="s">
        <v>675</v>
      </c>
      <c r="D81" s="208" t="s">
        <v>501</v>
      </c>
      <c r="E81" s="229">
        <v>0.7</v>
      </c>
      <c r="F81" s="223" t="s">
        <v>29</v>
      </c>
      <c r="G81" s="33" t="s">
        <v>588</v>
      </c>
      <c r="H81" s="33" t="s">
        <v>308</v>
      </c>
      <c r="I81" s="27">
        <v>10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51">
      <c r="A82" s="226"/>
      <c r="B82" s="228"/>
      <c r="C82" s="232"/>
      <c r="D82" s="223"/>
      <c r="E82" s="220"/>
      <c r="F82" s="225"/>
      <c r="G82" s="33" t="s">
        <v>298</v>
      </c>
      <c r="H82" s="33" t="s">
        <v>46</v>
      </c>
      <c r="I82" s="27">
        <v>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66.75" customHeight="1">
      <c r="A83" s="201" t="s">
        <v>7</v>
      </c>
      <c r="B83" s="209" t="s">
        <v>608</v>
      </c>
      <c r="C83" s="208" t="s">
        <v>49</v>
      </c>
      <c r="D83" s="208" t="s">
        <v>316</v>
      </c>
      <c r="E83" s="210">
        <v>0.2</v>
      </c>
      <c r="F83" s="208" t="s">
        <v>317</v>
      </c>
      <c r="G83" s="33" t="s">
        <v>318</v>
      </c>
      <c r="H83" s="33" t="s">
        <v>323</v>
      </c>
      <c r="I83" s="62"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38.25">
      <c r="A84" s="201"/>
      <c r="B84" s="209"/>
      <c r="C84" s="208"/>
      <c r="D84" s="208"/>
      <c r="E84" s="210"/>
      <c r="F84" s="208"/>
      <c r="G84" s="33" t="s">
        <v>319</v>
      </c>
      <c r="H84" s="33" t="s">
        <v>324</v>
      </c>
      <c r="I84" s="62"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38.25">
      <c r="A85" s="201"/>
      <c r="B85" s="209"/>
      <c r="C85" s="208"/>
      <c r="D85" s="208"/>
      <c r="E85" s="210"/>
      <c r="F85" s="208"/>
      <c r="G85" s="33" t="s">
        <v>320</v>
      </c>
      <c r="H85" s="33" t="s">
        <v>325</v>
      </c>
      <c r="I85" s="62">
        <v>0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51">
      <c r="A86" s="201"/>
      <c r="B86" s="209"/>
      <c r="C86" s="208"/>
      <c r="D86" s="208"/>
      <c r="E86" s="210"/>
      <c r="F86" s="208"/>
      <c r="G86" s="33" t="s">
        <v>519</v>
      </c>
      <c r="H86" s="33" t="s">
        <v>326</v>
      </c>
      <c r="I86" s="62"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38.25">
      <c r="A87" s="201"/>
      <c r="B87" s="209"/>
      <c r="C87" s="208"/>
      <c r="D87" s="208"/>
      <c r="E87" s="210"/>
      <c r="F87" s="208"/>
      <c r="G87" s="33" t="s">
        <v>321</v>
      </c>
      <c r="H87" s="33" t="s">
        <v>327</v>
      </c>
      <c r="I87" s="62"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63.75">
      <c r="A88" s="201"/>
      <c r="B88" s="209"/>
      <c r="C88" s="208"/>
      <c r="D88" s="208"/>
      <c r="E88" s="210"/>
      <c r="F88" s="208"/>
      <c r="G88" s="33" t="s">
        <v>328</v>
      </c>
      <c r="H88" s="33" t="s">
        <v>203</v>
      </c>
      <c r="I88" s="62"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89.25">
      <c r="A89" s="201"/>
      <c r="B89" s="209"/>
      <c r="C89" s="208"/>
      <c r="D89" s="208"/>
      <c r="E89" s="210"/>
      <c r="F89" s="208"/>
      <c r="G89" s="33" t="s">
        <v>322</v>
      </c>
      <c r="H89" s="33" t="s">
        <v>264</v>
      </c>
      <c r="I89" s="62"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2" spans="1:33">
      <c r="A92" s="200" t="s">
        <v>648</v>
      </c>
      <c r="B92" s="200"/>
    </row>
    <row r="93" spans="1:33">
      <c r="A93" s="200" t="s">
        <v>649</v>
      </c>
      <c r="B93" s="200"/>
    </row>
    <row r="94" spans="1:33">
      <c r="A94" s="200" t="s">
        <v>651</v>
      </c>
      <c r="B94" s="200"/>
    </row>
    <row r="95" spans="1:33">
      <c r="A95" s="200" t="s">
        <v>652</v>
      </c>
      <c r="B95" s="200"/>
    </row>
    <row r="96" spans="1:33">
      <c r="A96" s="8" t="s">
        <v>653</v>
      </c>
    </row>
  </sheetData>
  <mergeCells count="126">
    <mergeCell ref="D70:D73"/>
    <mergeCell ref="E70:E73"/>
    <mergeCell ref="D63:D64"/>
    <mergeCell ref="E63:E64"/>
    <mergeCell ref="D65:D69"/>
    <mergeCell ref="E65:E69"/>
    <mergeCell ref="B14:B35"/>
    <mergeCell ref="B36:B48"/>
    <mergeCell ref="B49:B73"/>
    <mergeCell ref="C43:C48"/>
    <mergeCell ref="C50:C55"/>
    <mergeCell ref="C56:C58"/>
    <mergeCell ref="C14:C20"/>
    <mergeCell ref="C63:C64"/>
    <mergeCell ref="C65:C69"/>
    <mergeCell ref="D36:D37"/>
    <mergeCell ref="E36:E37"/>
    <mergeCell ref="D38:D40"/>
    <mergeCell ref="E38:E40"/>
    <mergeCell ref="D41:D42"/>
    <mergeCell ref="E41:E42"/>
    <mergeCell ref="D43:D48"/>
    <mergeCell ref="E43:E48"/>
    <mergeCell ref="D50:D55"/>
    <mergeCell ref="E50:E55"/>
    <mergeCell ref="D56:D58"/>
    <mergeCell ref="E56:E58"/>
    <mergeCell ref="C36:C37"/>
    <mergeCell ref="A12:A13"/>
    <mergeCell ref="B12:B13"/>
    <mergeCell ref="C12:C13"/>
    <mergeCell ref="D12:E12"/>
    <mergeCell ref="F12:F13"/>
    <mergeCell ref="D26:D30"/>
    <mergeCell ref="E26:E30"/>
    <mergeCell ref="D32:D34"/>
    <mergeCell ref="E32:E34"/>
    <mergeCell ref="C41:C42"/>
    <mergeCell ref="F14:F20"/>
    <mergeCell ref="F21:F28"/>
    <mergeCell ref="F29:F30"/>
    <mergeCell ref="F32:F34"/>
    <mergeCell ref="F36:F37"/>
    <mergeCell ref="F38:F40"/>
    <mergeCell ref="F41:F42"/>
    <mergeCell ref="F43:F48"/>
    <mergeCell ref="F50:F55"/>
    <mergeCell ref="F56:F58"/>
    <mergeCell ref="A1:AG1"/>
    <mergeCell ref="A2:AG2"/>
    <mergeCell ref="A3:AG3"/>
    <mergeCell ref="A6:AG6"/>
    <mergeCell ref="A8:E8"/>
    <mergeCell ref="AG12:AG13"/>
    <mergeCell ref="G12:G13"/>
    <mergeCell ref="H12:I12"/>
    <mergeCell ref="J12:J13"/>
    <mergeCell ref="K12:K13"/>
    <mergeCell ref="L12:L13"/>
    <mergeCell ref="M12:M13"/>
    <mergeCell ref="N12:N13"/>
    <mergeCell ref="O12:R12"/>
    <mergeCell ref="S12:S13"/>
    <mergeCell ref="T12:AE12"/>
    <mergeCell ref="AF12:AF13"/>
    <mergeCell ref="F79:F80"/>
    <mergeCell ref="F81:F82"/>
    <mergeCell ref="A14:A82"/>
    <mergeCell ref="B74:B82"/>
    <mergeCell ref="D81:D82"/>
    <mergeCell ref="E81:E82"/>
    <mergeCell ref="D74:D80"/>
    <mergeCell ref="E74:E80"/>
    <mergeCell ref="C81:C82"/>
    <mergeCell ref="C74:C80"/>
    <mergeCell ref="C21:C24"/>
    <mergeCell ref="C26:C30"/>
    <mergeCell ref="C32:C34"/>
    <mergeCell ref="C38:C40"/>
    <mergeCell ref="C70:C73"/>
    <mergeCell ref="D14:D20"/>
    <mergeCell ref="E14:E20"/>
    <mergeCell ref="D21:D24"/>
    <mergeCell ref="E21:E24"/>
    <mergeCell ref="F74:F78"/>
    <mergeCell ref="F61:F62"/>
    <mergeCell ref="F63:F64"/>
    <mergeCell ref="F65:F69"/>
    <mergeCell ref="F70:F73"/>
    <mergeCell ref="F59:F60"/>
    <mergeCell ref="P14:P18"/>
    <mergeCell ref="Q14:Q18"/>
    <mergeCell ref="R14:R18"/>
    <mergeCell ref="S14:S18"/>
    <mergeCell ref="L14:L18"/>
    <mergeCell ref="M14:M18"/>
    <mergeCell ref="N14:N18"/>
    <mergeCell ref="G14:G18"/>
    <mergeCell ref="H14:H18"/>
    <mergeCell ref="I14:I18"/>
    <mergeCell ref="J14:J18"/>
    <mergeCell ref="K14:K18"/>
    <mergeCell ref="A92:B92"/>
    <mergeCell ref="A93:B93"/>
    <mergeCell ref="A94:B94"/>
    <mergeCell ref="A95:B95"/>
    <mergeCell ref="A83:A89"/>
    <mergeCell ref="AD14:AD18"/>
    <mergeCell ref="AE14:AE18"/>
    <mergeCell ref="AF14:AF18"/>
    <mergeCell ref="C83:C89"/>
    <mergeCell ref="B83:B89"/>
    <mergeCell ref="D83:D89"/>
    <mergeCell ref="E83:E89"/>
    <mergeCell ref="F83:F89"/>
    <mergeCell ref="Y14:Y18"/>
    <mergeCell ref="Z14:Z18"/>
    <mergeCell ref="AA14:AA18"/>
    <mergeCell ref="AB14:AB18"/>
    <mergeCell ref="AC14:AC18"/>
    <mergeCell ref="T14:T18"/>
    <mergeCell ref="U14:U18"/>
    <mergeCell ref="V14:V18"/>
    <mergeCell ref="W14:W18"/>
    <mergeCell ref="X14:X18"/>
    <mergeCell ref="O14:O18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4"/>
  <sheetViews>
    <sheetView workbookViewId="0">
      <selection activeCell="A130" sqref="A130:B134"/>
    </sheetView>
  </sheetViews>
  <sheetFormatPr baseColWidth="10" defaultRowHeight="12.75"/>
  <cols>
    <col min="1" max="1" width="18.5703125" customWidth="1"/>
    <col min="2" max="2" width="22.5703125" customWidth="1"/>
    <col min="3" max="3" width="19.28515625" customWidth="1"/>
    <col min="4" max="4" width="17.140625" customWidth="1"/>
    <col min="5" max="5" width="14.140625" customWidth="1"/>
    <col min="6" max="6" width="17.7109375" customWidth="1"/>
    <col min="7" max="7" width="27.140625" customWidth="1"/>
    <col min="8" max="8" width="21.42578125" customWidth="1"/>
    <col min="10" max="10" width="43.28515625" customWidth="1"/>
    <col min="12" max="12" width="15.140625" customWidth="1"/>
    <col min="13" max="13" width="15.85546875" customWidth="1"/>
    <col min="14" max="14" width="19" customWidth="1"/>
    <col min="19" max="19" width="23.5703125" customWidth="1"/>
    <col min="32" max="32" width="17.5703125" customWidth="1"/>
    <col min="33" max="33" width="23.7109375" customWidth="1"/>
  </cols>
  <sheetData>
    <row r="1" spans="1:33" ht="29.25" customHeight="1">
      <c r="A1" s="238" t="s">
        <v>789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33" ht="20.25" customHeight="1">
      <c r="A2" s="238" t="s">
        <v>788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33" ht="27.75" customHeight="1">
      <c r="A3" s="238" t="s">
        <v>787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4.75" customHeight="1">
      <c r="A6" s="238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7" spans="1:33" ht="15" customHeight="1"/>
    <row r="8" spans="1:33" ht="15.75" customHeight="1">
      <c r="A8" s="239" t="s">
        <v>786</v>
      </c>
      <c r="B8" s="239"/>
      <c r="C8" s="239"/>
      <c r="D8" s="239"/>
      <c r="E8" s="239"/>
      <c r="F8" s="2"/>
      <c r="G8" s="2"/>
      <c r="H8" s="86"/>
    </row>
    <row r="9" spans="1:33" ht="14.25" customHeight="1">
      <c r="A9" s="16"/>
      <c r="B9" s="16"/>
      <c r="C9" s="16"/>
      <c r="D9" s="16"/>
      <c r="E9" s="16"/>
      <c r="F9" s="2"/>
      <c r="G9" s="2"/>
      <c r="H9" s="2"/>
    </row>
    <row r="10" spans="1:33" ht="24" customHeight="1">
      <c r="A10" s="3" t="s">
        <v>619</v>
      </c>
    </row>
    <row r="11" spans="1:33" ht="19.5" customHeight="1"/>
    <row r="12" spans="1:33">
      <c r="A12" s="243" t="s">
        <v>620</v>
      </c>
      <c r="B12" s="243" t="s">
        <v>621</v>
      </c>
      <c r="C12" s="242" t="s">
        <v>622</v>
      </c>
      <c r="D12" s="242" t="s">
        <v>3</v>
      </c>
      <c r="E12" s="242"/>
      <c r="F12" s="243" t="s">
        <v>0</v>
      </c>
      <c r="G12" s="242" t="s">
        <v>623</v>
      </c>
      <c r="H12" s="242" t="s">
        <v>5</v>
      </c>
      <c r="I12" s="242"/>
      <c r="J12" s="243" t="s">
        <v>624</v>
      </c>
      <c r="K12" s="243" t="s">
        <v>625</v>
      </c>
      <c r="L12" s="244" t="s">
        <v>626</v>
      </c>
      <c r="M12" s="244" t="s">
        <v>627</v>
      </c>
      <c r="N12" s="243" t="s">
        <v>628</v>
      </c>
      <c r="O12" s="246" t="s">
        <v>629</v>
      </c>
      <c r="P12" s="247"/>
      <c r="Q12" s="247"/>
      <c r="R12" s="248"/>
      <c r="S12" s="243" t="s">
        <v>630</v>
      </c>
      <c r="T12" s="250" t="s">
        <v>631</v>
      </c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 t="s">
        <v>632</v>
      </c>
      <c r="AG12" s="240" t="s">
        <v>633</v>
      </c>
    </row>
    <row r="13" spans="1:33" ht="25.5">
      <c r="A13" s="243"/>
      <c r="B13" s="243"/>
      <c r="C13" s="304"/>
      <c r="D13" s="24" t="s">
        <v>4</v>
      </c>
      <c r="E13" s="24" t="s">
        <v>634</v>
      </c>
      <c r="F13" s="244"/>
      <c r="G13" s="304"/>
      <c r="H13" s="24" t="s">
        <v>4</v>
      </c>
      <c r="I13" s="4" t="s">
        <v>634</v>
      </c>
      <c r="J13" s="243"/>
      <c r="K13" s="243"/>
      <c r="L13" s="245"/>
      <c r="M13" s="245"/>
      <c r="N13" s="243"/>
      <c r="O13" s="5" t="s">
        <v>635</v>
      </c>
      <c r="P13" s="5" t="s">
        <v>636</v>
      </c>
      <c r="Q13" s="5" t="s">
        <v>637</v>
      </c>
      <c r="R13" s="5" t="s">
        <v>638</v>
      </c>
      <c r="S13" s="249"/>
      <c r="T13" s="17" t="s">
        <v>639</v>
      </c>
      <c r="U13" s="17" t="s">
        <v>640</v>
      </c>
      <c r="V13" s="17" t="s">
        <v>641</v>
      </c>
      <c r="W13" s="17" t="s">
        <v>642</v>
      </c>
      <c r="X13" s="17" t="s">
        <v>641</v>
      </c>
      <c r="Y13" s="17" t="s">
        <v>643</v>
      </c>
      <c r="Z13" s="17" t="s">
        <v>643</v>
      </c>
      <c r="AA13" s="17" t="s">
        <v>642</v>
      </c>
      <c r="AB13" s="17" t="s">
        <v>644</v>
      </c>
      <c r="AC13" s="17" t="s">
        <v>645</v>
      </c>
      <c r="AD13" s="17" t="s">
        <v>646</v>
      </c>
      <c r="AE13" s="17" t="s">
        <v>647</v>
      </c>
      <c r="AF13" s="250"/>
      <c r="AG13" s="241"/>
    </row>
    <row r="14" spans="1:33" ht="51.75" hidden="1" customHeight="1">
      <c r="A14" s="259" t="s">
        <v>6</v>
      </c>
      <c r="B14" s="259" t="s">
        <v>231</v>
      </c>
      <c r="C14" s="208" t="s">
        <v>534</v>
      </c>
      <c r="D14" s="208" t="s">
        <v>275</v>
      </c>
      <c r="E14" s="316">
        <v>0.39700000000000002</v>
      </c>
      <c r="F14" s="220" t="s">
        <v>232</v>
      </c>
      <c r="G14" s="223" t="s">
        <v>561</v>
      </c>
      <c r="H14" s="220" t="s">
        <v>279</v>
      </c>
      <c r="I14" s="220">
        <v>2</v>
      </c>
      <c r="J14" s="211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3" t="s">
        <v>80</v>
      </c>
      <c r="AG14" s="7"/>
    </row>
    <row r="15" spans="1:33" ht="24" hidden="1" customHeight="1">
      <c r="A15" s="259"/>
      <c r="B15" s="259"/>
      <c r="C15" s="208"/>
      <c r="D15" s="208"/>
      <c r="E15" s="316"/>
      <c r="F15" s="221"/>
      <c r="G15" s="225"/>
      <c r="H15" s="221"/>
      <c r="I15" s="221"/>
      <c r="J15" s="212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13" t="s">
        <v>80</v>
      </c>
      <c r="AG15" s="7"/>
    </row>
    <row r="16" spans="1:33" ht="11.25" hidden="1" customHeight="1">
      <c r="A16" s="259"/>
      <c r="B16" s="259"/>
      <c r="C16" s="208"/>
      <c r="D16" s="208"/>
      <c r="E16" s="316"/>
      <c r="F16" s="222"/>
      <c r="G16" s="224"/>
      <c r="H16" s="222"/>
      <c r="I16" s="222"/>
      <c r="J16" s="213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3" t="s">
        <v>80</v>
      </c>
      <c r="AG16" s="7"/>
    </row>
    <row r="17" spans="1:33" ht="14.25" hidden="1" customHeight="1">
      <c r="A17" s="259"/>
      <c r="B17" s="259"/>
      <c r="C17" s="208"/>
      <c r="D17" s="208"/>
      <c r="E17" s="316"/>
      <c r="F17" s="251" t="s">
        <v>280</v>
      </c>
      <c r="G17" s="223" t="s">
        <v>277</v>
      </c>
      <c r="H17" s="220" t="s">
        <v>278</v>
      </c>
      <c r="I17" s="220">
        <v>243</v>
      </c>
      <c r="J17" s="211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3" t="s">
        <v>80</v>
      </c>
      <c r="AG17" s="7"/>
    </row>
    <row r="18" spans="1:33" ht="50.25" hidden="1" customHeight="1">
      <c r="A18" s="259"/>
      <c r="B18" s="259"/>
      <c r="C18" s="208"/>
      <c r="D18" s="208"/>
      <c r="E18" s="316"/>
      <c r="F18" s="251"/>
      <c r="G18" s="225"/>
      <c r="H18" s="221"/>
      <c r="I18" s="221"/>
      <c r="J18" s="212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3" t="s">
        <v>80</v>
      </c>
      <c r="AG18" s="7"/>
    </row>
    <row r="19" spans="1:33" ht="30.75" hidden="1" customHeight="1">
      <c r="A19" s="259"/>
      <c r="B19" s="259"/>
      <c r="C19" s="208"/>
      <c r="D19" s="208"/>
      <c r="E19" s="316"/>
      <c r="F19" s="251"/>
      <c r="G19" s="225"/>
      <c r="H19" s="221"/>
      <c r="I19" s="221"/>
      <c r="J19" s="213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3" t="s">
        <v>80</v>
      </c>
      <c r="AG19" s="7"/>
    </row>
    <row r="20" spans="1:33" ht="76.5" hidden="1" customHeight="1">
      <c r="A20" s="259"/>
      <c r="B20" s="259"/>
      <c r="C20" s="208"/>
      <c r="D20" s="208"/>
      <c r="E20" s="316"/>
      <c r="F20" s="251"/>
      <c r="G20" s="225"/>
      <c r="H20" s="221"/>
      <c r="I20" s="221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3" t="s">
        <v>80</v>
      </c>
      <c r="AG20" s="7"/>
    </row>
    <row r="21" spans="1:33" ht="2.25" hidden="1" customHeight="1">
      <c r="A21" s="259"/>
      <c r="B21" s="259"/>
      <c r="C21" s="208"/>
      <c r="D21" s="208"/>
      <c r="E21" s="316"/>
      <c r="F21" s="251"/>
      <c r="G21" s="224"/>
      <c r="H21" s="222"/>
      <c r="I21" s="222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3" t="s">
        <v>80</v>
      </c>
      <c r="AG21" s="7"/>
    </row>
    <row r="22" spans="1:33" ht="66.75" customHeight="1">
      <c r="A22" s="259"/>
      <c r="B22" s="259"/>
      <c r="C22" s="220" t="s">
        <v>535</v>
      </c>
      <c r="D22" s="220" t="s">
        <v>418</v>
      </c>
      <c r="E22" s="307">
        <v>0.26889999999999997</v>
      </c>
      <c r="F22" s="220" t="s">
        <v>384</v>
      </c>
      <c r="G22" s="220" t="s">
        <v>417</v>
      </c>
      <c r="H22" s="220" t="s">
        <v>281</v>
      </c>
      <c r="I22" s="220">
        <f>40+117+72+246</f>
        <v>475</v>
      </c>
      <c r="J22" s="6" t="s">
        <v>696</v>
      </c>
      <c r="K22" s="6"/>
      <c r="L22" s="82" t="s">
        <v>775</v>
      </c>
      <c r="M22" s="6"/>
      <c r="N22" s="6">
        <v>15000000</v>
      </c>
      <c r="O22" s="6"/>
      <c r="P22" s="6">
        <v>15000000</v>
      </c>
      <c r="Q22" s="6"/>
      <c r="R22" s="6"/>
      <c r="S22" s="6" t="s">
        <v>699</v>
      </c>
      <c r="T22" s="7"/>
      <c r="U22" s="7"/>
      <c r="V22" s="7"/>
      <c r="W22" s="7" t="s">
        <v>695</v>
      </c>
      <c r="X22" s="7"/>
      <c r="Y22" s="7"/>
      <c r="Z22" s="7"/>
      <c r="AA22" s="7"/>
      <c r="AB22" s="7"/>
      <c r="AC22" s="7"/>
      <c r="AD22" s="7"/>
      <c r="AE22" s="7"/>
      <c r="AF22" s="23" t="s">
        <v>80</v>
      </c>
      <c r="AG22" s="7"/>
    </row>
    <row r="23" spans="1:33" ht="64.5" customHeight="1">
      <c r="A23" s="259"/>
      <c r="B23" s="259"/>
      <c r="C23" s="221"/>
      <c r="D23" s="221"/>
      <c r="E23" s="308"/>
      <c r="F23" s="221"/>
      <c r="G23" s="221"/>
      <c r="H23" s="221"/>
      <c r="I23" s="221"/>
      <c r="J23" s="6" t="s">
        <v>697</v>
      </c>
      <c r="K23" s="6"/>
      <c r="L23" s="82" t="s">
        <v>775</v>
      </c>
      <c r="M23" s="6">
        <v>875</v>
      </c>
      <c r="N23" s="6">
        <v>15000000</v>
      </c>
      <c r="O23" s="6"/>
      <c r="P23" s="6">
        <v>15000000</v>
      </c>
      <c r="Q23" s="6"/>
      <c r="R23" s="6"/>
      <c r="S23" s="6" t="s">
        <v>698</v>
      </c>
      <c r="T23" s="7"/>
      <c r="U23" s="7"/>
      <c r="V23" s="7"/>
      <c r="W23" s="7"/>
      <c r="X23" s="7"/>
      <c r="Y23" s="7"/>
      <c r="Z23" s="7" t="s">
        <v>695</v>
      </c>
      <c r="AA23" s="7"/>
      <c r="AB23" s="7"/>
      <c r="AC23" s="7"/>
      <c r="AD23" s="7"/>
      <c r="AE23" s="7"/>
      <c r="AF23" s="13" t="s">
        <v>80</v>
      </c>
      <c r="AG23" s="7"/>
    </row>
    <row r="24" spans="1:33" ht="57.75" customHeight="1">
      <c r="A24" s="259"/>
      <c r="B24" s="259"/>
      <c r="C24" s="221"/>
      <c r="D24" s="221"/>
      <c r="E24" s="308"/>
      <c r="F24" s="221"/>
      <c r="G24" s="221"/>
      <c r="H24" s="221"/>
      <c r="I24" s="221"/>
      <c r="J24" s="6" t="s">
        <v>700</v>
      </c>
      <c r="K24" s="6"/>
      <c r="L24" s="82" t="s">
        <v>775</v>
      </c>
      <c r="M24" s="6">
        <v>400</v>
      </c>
      <c r="N24" s="6">
        <v>15000000</v>
      </c>
      <c r="O24" s="6"/>
      <c r="P24" s="6">
        <v>13000000</v>
      </c>
      <c r="Q24" s="6"/>
      <c r="R24" s="6"/>
      <c r="S24" s="6" t="s">
        <v>701</v>
      </c>
      <c r="T24" s="7"/>
      <c r="U24" s="7"/>
      <c r="V24" s="7"/>
      <c r="W24" s="7"/>
      <c r="X24" s="7"/>
      <c r="Y24" s="7"/>
      <c r="Z24" s="7"/>
      <c r="AA24" s="7"/>
      <c r="AB24" s="7"/>
      <c r="AC24" s="7" t="s">
        <v>695</v>
      </c>
      <c r="AD24" s="7"/>
      <c r="AE24" s="7"/>
      <c r="AF24" s="23" t="s">
        <v>80</v>
      </c>
      <c r="AG24" s="7"/>
    </row>
    <row r="25" spans="1:33" ht="77.25" customHeight="1">
      <c r="A25" s="259"/>
      <c r="B25" s="259"/>
      <c r="C25" s="221"/>
      <c r="D25" s="221"/>
      <c r="E25" s="308"/>
      <c r="F25" s="221"/>
      <c r="G25" s="221"/>
      <c r="H25" s="221"/>
      <c r="I25" s="221"/>
      <c r="J25" s="6" t="s">
        <v>702</v>
      </c>
      <c r="K25" s="6"/>
      <c r="L25" s="82" t="s">
        <v>775</v>
      </c>
      <c r="M25" s="6">
        <v>400</v>
      </c>
      <c r="N25" s="6">
        <v>158913624</v>
      </c>
      <c r="O25" s="6"/>
      <c r="P25" s="6">
        <v>158913624</v>
      </c>
      <c r="Q25" s="6"/>
      <c r="R25" s="6"/>
      <c r="S25" s="6" t="s">
        <v>703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 t="s">
        <v>695</v>
      </c>
      <c r="AF25" s="23" t="s">
        <v>80</v>
      </c>
      <c r="AG25" s="7"/>
    </row>
    <row r="26" spans="1:33" ht="84.75" customHeight="1">
      <c r="A26" s="259"/>
      <c r="B26" s="259"/>
      <c r="C26" s="221"/>
      <c r="D26" s="221"/>
      <c r="E26" s="308"/>
      <c r="F26" s="221"/>
      <c r="G26" s="221"/>
      <c r="H26" s="221"/>
      <c r="I26" s="221"/>
      <c r="J26" s="6" t="s">
        <v>706</v>
      </c>
      <c r="K26" s="6"/>
      <c r="L26" s="82" t="s">
        <v>775</v>
      </c>
      <c r="M26" s="6">
        <v>400</v>
      </c>
      <c r="N26" s="6">
        <v>9800000</v>
      </c>
      <c r="O26" s="6"/>
      <c r="P26" s="6">
        <v>9800000</v>
      </c>
      <c r="Q26" s="6"/>
      <c r="R26" s="6"/>
      <c r="S26" s="6" t="s">
        <v>707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 t="s">
        <v>695</v>
      </c>
      <c r="AF26" s="23" t="s">
        <v>80</v>
      </c>
      <c r="AG26" s="7"/>
    </row>
    <row r="27" spans="1:33" ht="49.5" customHeight="1">
      <c r="A27" s="259"/>
      <c r="B27" s="259"/>
      <c r="C27" s="221"/>
      <c r="D27" s="221"/>
      <c r="E27" s="308"/>
      <c r="F27" s="221"/>
      <c r="G27" s="221"/>
      <c r="H27" s="221"/>
      <c r="I27" s="221"/>
      <c r="J27" s="6" t="s">
        <v>708</v>
      </c>
      <c r="K27" s="6"/>
      <c r="L27" s="82" t="s">
        <v>775</v>
      </c>
      <c r="M27" s="6">
        <v>400</v>
      </c>
      <c r="N27" s="6">
        <v>15316489</v>
      </c>
      <c r="O27" s="6"/>
      <c r="P27" s="6">
        <v>15316489</v>
      </c>
      <c r="Q27" s="6"/>
      <c r="R27" s="6"/>
      <c r="S27" s="6" t="s">
        <v>709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 t="s">
        <v>695</v>
      </c>
      <c r="AF27" s="23" t="s">
        <v>80</v>
      </c>
      <c r="AG27" s="7"/>
    </row>
    <row r="28" spans="1:33" ht="42" customHeight="1">
      <c r="A28" s="259"/>
      <c r="B28" s="259"/>
      <c r="C28" s="221"/>
      <c r="D28" s="221"/>
      <c r="E28" s="308"/>
      <c r="F28" s="221"/>
      <c r="G28" s="222"/>
      <c r="H28" s="222"/>
      <c r="I28" s="222"/>
      <c r="J28" s="283" t="s">
        <v>704</v>
      </c>
      <c r="K28" s="6"/>
      <c r="L28" s="82" t="s">
        <v>775</v>
      </c>
      <c r="M28" s="6">
        <v>400</v>
      </c>
      <c r="N28" s="283">
        <v>113239360</v>
      </c>
      <c r="O28" s="87"/>
      <c r="P28" s="283">
        <v>113239360</v>
      </c>
      <c r="Q28" s="87"/>
      <c r="R28" s="87"/>
      <c r="S28" s="283" t="s">
        <v>705</v>
      </c>
      <c r="T28" s="7"/>
      <c r="U28" s="7"/>
      <c r="V28" s="7"/>
      <c r="W28" s="7"/>
      <c r="X28" s="7"/>
      <c r="Y28" s="6"/>
      <c r="Z28" s="7"/>
      <c r="AA28" s="7"/>
      <c r="AB28" s="7"/>
      <c r="AC28" s="7"/>
      <c r="AD28" s="7"/>
      <c r="AE28" s="7" t="s">
        <v>695</v>
      </c>
      <c r="AF28" s="13" t="s">
        <v>80</v>
      </c>
      <c r="AG28" s="7"/>
    </row>
    <row r="29" spans="1:33" ht="51" customHeight="1">
      <c r="A29" s="259"/>
      <c r="B29" s="259"/>
      <c r="C29" s="221"/>
      <c r="D29" s="221"/>
      <c r="E29" s="308"/>
      <c r="F29" s="222"/>
      <c r="G29" s="33" t="s">
        <v>562</v>
      </c>
      <c r="H29" s="33" t="s">
        <v>281</v>
      </c>
      <c r="I29" s="27">
        <v>100</v>
      </c>
      <c r="J29" s="284"/>
      <c r="K29" s="6"/>
      <c r="L29" s="82" t="s">
        <v>775</v>
      </c>
      <c r="M29" s="7"/>
      <c r="N29" s="284"/>
      <c r="O29" s="88"/>
      <c r="P29" s="284"/>
      <c r="Q29" s="88"/>
      <c r="R29" s="88"/>
      <c r="S29" s="284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91" t="s">
        <v>695</v>
      </c>
      <c r="AF29" s="23" t="s">
        <v>80</v>
      </c>
      <c r="AG29" s="7"/>
    </row>
    <row r="30" spans="1:33" ht="99.75" hidden="1" customHeight="1">
      <c r="A30" s="259"/>
      <c r="B30" s="259"/>
      <c r="C30" s="222"/>
      <c r="D30" s="222"/>
      <c r="E30" s="309"/>
      <c r="F30" s="55" t="s">
        <v>233</v>
      </c>
      <c r="G30" s="33" t="s">
        <v>416</v>
      </c>
      <c r="H30" s="33" t="s">
        <v>563</v>
      </c>
      <c r="I30" s="27">
        <v>150</v>
      </c>
      <c r="J30" s="6"/>
      <c r="K30" s="6"/>
      <c r="L30" s="82" t="s">
        <v>775</v>
      </c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3" t="s">
        <v>80</v>
      </c>
      <c r="AG30" s="7"/>
    </row>
    <row r="31" spans="1:33" ht="0.75" hidden="1" customHeight="1">
      <c r="A31" s="259"/>
      <c r="B31" s="259"/>
      <c r="C31" s="39"/>
      <c r="D31" s="39"/>
      <c r="E31" s="30"/>
      <c r="F31" s="50"/>
      <c r="G31" s="33"/>
      <c r="H31" s="33"/>
      <c r="I31" s="27"/>
      <c r="J31" s="6"/>
      <c r="K31" s="6"/>
      <c r="L31" s="82" t="s">
        <v>775</v>
      </c>
      <c r="M31" s="6"/>
      <c r="N31" s="6"/>
      <c r="O31" s="6"/>
      <c r="P31" s="6"/>
      <c r="Q31" s="6"/>
      <c r="R31" s="6"/>
      <c r="S31" s="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13" t="s">
        <v>80</v>
      </c>
      <c r="AG31" s="7"/>
    </row>
    <row r="32" spans="1:33" ht="0.75" hidden="1" customHeight="1">
      <c r="A32" s="259" t="s">
        <v>9</v>
      </c>
      <c r="B32" s="259" t="s">
        <v>52</v>
      </c>
      <c r="C32" s="208" t="s">
        <v>527</v>
      </c>
      <c r="D32" s="208" t="s">
        <v>543</v>
      </c>
      <c r="E32" s="229">
        <v>0.84</v>
      </c>
      <c r="F32" s="39" t="s">
        <v>255</v>
      </c>
      <c r="G32" s="33" t="s">
        <v>681</v>
      </c>
      <c r="H32" s="33" t="s">
        <v>331</v>
      </c>
      <c r="I32" s="37">
        <v>0</v>
      </c>
      <c r="J32" s="6"/>
      <c r="K32" s="6"/>
      <c r="L32" s="82" t="s">
        <v>775</v>
      </c>
      <c r="M32" s="6"/>
      <c r="N32" s="6"/>
      <c r="O32" s="6"/>
      <c r="P32" s="6"/>
      <c r="Q32" s="6"/>
      <c r="R32" s="6"/>
      <c r="S32" s="6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3" t="s">
        <v>80</v>
      </c>
      <c r="AG32" s="7"/>
    </row>
    <row r="33" spans="1:33" ht="66" hidden="1" customHeight="1">
      <c r="A33" s="259"/>
      <c r="B33" s="259"/>
      <c r="C33" s="208"/>
      <c r="D33" s="208"/>
      <c r="E33" s="251"/>
      <c r="F33" s="39" t="s">
        <v>254</v>
      </c>
      <c r="G33" s="33" t="s">
        <v>448</v>
      </c>
      <c r="H33" s="33" t="s">
        <v>332</v>
      </c>
      <c r="I33" s="37">
        <v>73</v>
      </c>
      <c r="J33" s="6"/>
      <c r="K33" s="6"/>
      <c r="L33" s="82" t="s">
        <v>775</v>
      </c>
      <c r="M33" s="6"/>
      <c r="N33" s="6"/>
      <c r="O33" s="6"/>
      <c r="P33" s="6"/>
      <c r="Q33" s="6"/>
      <c r="R33" s="6"/>
      <c r="S33" s="6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3" t="s">
        <v>80</v>
      </c>
      <c r="AG33" s="7"/>
    </row>
    <row r="34" spans="1:33" ht="61.5" customHeight="1">
      <c r="A34" s="259"/>
      <c r="B34" s="259"/>
      <c r="C34" s="208"/>
      <c r="D34" s="208"/>
      <c r="E34" s="251"/>
      <c r="F34" s="220" t="s">
        <v>330</v>
      </c>
      <c r="G34" s="310" t="s">
        <v>682</v>
      </c>
      <c r="H34" s="282" t="s">
        <v>146</v>
      </c>
      <c r="I34" s="313">
        <v>40</v>
      </c>
      <c r="J34" s="6" t="s">
        <v>712</v>
      </c>
      <c r="K34" s="6"/>
      <c r="L34" s="82" t="s">
        <v>775</v>
      </c>
      <c r="M34" s="6">
        <v>11967</v>
      </c>
      <c r="N34" s="6">
        <v>10000000</v>
      </c>
      <c r="O34" s="6"/>
      <c r="P34" s="6">
        <v>10000000</v>
      </c>
      <c r="Q34" s="6"/>
      <c r="R34" s="6"/>
      <c r="S34" s="6" t="s">
        <v>714</v>
      </c>
      <c r="T34" s="7"/>
      <c r="U34" s="7"/>
      <c r="V34" s="7" t="s">
        <v>695</v>
      </c>
      <c r="W34" s="7" t="s">
        <v>695</v>
      </c>
      <c r="X34" s="7" t="s">
        <v>695</v>
      </c>
      <c r="Y34" s="7" t="s">
        <v>695</v>
      </c>
      <c r="Z34" s="7" t="s">
        <v>695</v>
      </c>
      <c r="AA34" s="7" t="s">
        <v>695</v>
      </c>
      <c r="AB34" s="7" t="s">
        <v>695</v>
      </c>
      <c r="AC34" s="7" t="s">
        <v>695</v>
      </c>
      <c r="AD34" s="7" t="s">
        <v>695</v>
      </c>
      <c r="AE34" s="7" t="s">
        <v>695</v>
      </c>
      <c r="AF34" s="23" t="s">
        <v>80</v>
      </c>
      <c r="AG34" s="7"/>
    </row>
    <row r="35" spans="1:33" ht="65.25" customHeight="1">
      <c r="A35" s="259"/>
      <c r="B35" s="259"/>
      <c r="C35" s="208"/>
      <c r="D35" s="208"/>
      <c r="E35" s="251"/>
      <c r="F35" s="221"/>
      <c r="G35" s="311"/>
      <c r="H35" s="218"/>
      <c r="I35" s="314"/>
      <c r="J35" s="6" t="s">
        <v>713</v>
      </c>
      <c r="K35" s="6"/>
      <c r="L35" s="82" t="s">
        <v>775</v>
      </c>
      <c r="M35" s="6">
        <v>3637</v>
      </c>
      <c r="N35" s="6">
        <v>6000000</v>
      </c>
      <c r="O35" s="6"/>
      <c r="P35" s="6">
        <v>6000000</v>
      </c>
      <c r="Q35" s="6"/>
      <c r="R35" s="6"/>
      <c r="S35" s="6" t="s">
        <v>715</v>
      </c>
      <c r="T35" s="7"/>
      <c r="U35" s="7"/>
      <c r="V35" s="7"/>
      <c r="W35" s="7" t="s">
        <v>695</v>
      </c>
      <c r="X35" s="7" t="s">
        <v>695</v>
      </c>
      <c r="Y35" s="7" t="s">
        <v>695</v>
      </c>
      <c r="Z35" s="7" t="s">
        <v>695</v>
      </c>
      <c r="AA35" s="7" t="s">
        <v>695</v>
      </c>
      <c r="AB35" s="7" t="s">
        <v>695</v>
      </c>
      <c r="AC35" s="7" t="s">
        <v>695</v>
      </c>
      <c r="AD35" s="7" t="s">
        <v>695</v>
      </c>
      <c r="AE35" s="7" t="s">
        <v>695</v>
      </c>
      <c r="AF35" s="23" t="s">
        <v>80</v>
      </c>
      <c r="AG35" s="7"/>
    </row>
    <row r="36" spans="1:33" ht="57.75" customHeight="1">
      <c r="A36" s="259"/>
      <c r="B36" s="259"/>
      <c r="C36" s="208"/>
      <c r="D36" s="208"/>
      <c r="E36" s="251"/>
      <c r="F36" s="221"/>
      <c r="G36" s="311"/>
      <c r="H36" s="218"/>
      <c r="I36" s="314"/>
      <c r="J36" s="6" t="s">
        <v>710</v>
      </c>
      <c r="K36" s="6"/>
      <c r="L36" s="82" t="s">
        <v>775</v>
      </c>
      <c r="M36" s="6">
        <v>15604</v>
      </c>
      <c r="N36" s="6">
        <v>30000000</v>
      </c>
      <c r="O36" s="6"/>
      <c r="P36" s="6">
        <v>30000000</v>
      </c>
      <c r="Q36" s="6"/>
      <c r="R36" s="6"/>
      <c r="S36" s="6" t="s">
        <v>711</v>
      </c>
      <c r="T36" s="7"/>
      <c r="U36" s="7"/>
      <c r="V36" s="7"/>
      <c r="W36" s="7" t="s">
        <v>695</v>
      </c>
      <c r="X36" s="7"/>
      <c r="Y36" s="7"/>
      <c r="Z36" s="7"/>
      <c r="AA36" s="7"/>
      <c r="AB36" s="7"/>
      <c r="AC36" s="7"/>
      <c r="AD36" s="7"/>
      <c r="AE36" s="7"/>
      <c r="AF36" s="23" t="s">
        <v>80</v>
      </c>
      <c r="AG36" s="7"/>
    </row>
    <row r="37" spans="1:33" ht="59.25" customHeight="1">
      <c r="A37" s="259"/>
      <c r="B37" s="259"/>
      <c r="C37" s="208"/>
      <c r="D37" s="208"/>
      <c r="E37" s="251"/>
      <c r="F37" s="221"/>
      <c r="G37" s="312"/>
      <c r="H37" s="219"/>
      <c r="I37" s="315"/>
      <c r="J37" s="6" t="s">
        <v>716</v>
      </c>
      <c r="K37" s="6"/>
      <c r="L37" s="82" t="s">
        <v>775</v>
      </c>
      <c r="M37" s="6">
        <v>15604</v>
      </c>
      <c r="N37" s="6">
        <v>24346569</v>
      </c>
      <c r="O37" s="6"/>
      <c r="P37" s="6">
        <v>24346569</v>
      </c>
      <c r="Q37" s="6"/>
      <c r="R37" s="6"/>
      <c r="S37" s="82" t="s">
        <v>790</v>
      </c>
      <c r="T37" s="7"/>
      <c r="U37" s="7"/>
      <c r="V37" s="7"/>
      <c r="W37" s="7"/>
      <c r="X37" s="7"/>
      <c r="Y37" s="7"/>
      <c r="Z37" s="7"/>
      <c r="AA37" s="7"/>
      <c r="AB37" s="7" t="s">
        <v>695</v>
      </c>
      <c r="AC37" s="7"/>
      <c r="AD37" s="7"/>
      <c r="AE37" s="7"/>
      <c r="AF37" s="23" t="s">
        <v>80</v>
      </c>
      <c r="AG37" s="7"/>
    </row>
    <row r="38" spans="1:33" ht="58.5" customHeight="1">
      <c r="A38" s="259"/>
      <c r="B38" s="259"/>
      <c r="C38" s="208"/>
      <c r="D38" s="208"/>
      <c r="E38" s="251"/>
      <c r="F38" s="221"/>
      <c r="G38" s="282" t="s">
        <v>334</v>
      </c>
      <c r="H38" s="282" t="s">
        <v>333</v>
      </c>
      <c r="I38" s="313">
        <v>2</v>
      </c>
      <c r="J38" s="6" t="s">
        <v>717</v>
      </c>
      <c r="K38" s="6"/>
      <c r="L38" s="82" t="s">
        <v>775</v>
      </c>
      <c r="M38" s="6">
        <v>11967</v>
      </c>
      <c r="N38" s="6">
        <v>14012336</v>
      </c>
      <c r="O38" s="6">
        <v>14012336</v>
      </c>
      <c r="P38" s="6"/>
      <c r="Q38" s="6"/>
      <c r="R38" s="6"/>
      <c r="S38" s="6" t="s">
        <v>718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 t="s">
        <v>695</v>
      </c>
      <c r="AF38" s="23" t="s">
        <v>80</v>
      </c>
      <c r="AG38" s="7"/>
    </row>
    <row r="39" spans="1:33" ht="52.5" customHeight="1">
      <c r="A39" s="259"/>
      <c r="B39" s="259"/>
      <c r="C39" s="208"/>
      <c r="D39" s="208"/>
      <c r="E39" s="251"/>
      <c r="F39" s="222"/>
      <c r="G39" s="219"/>
      <c r="H39" s="219"/>
      <c r="I39" s="315"/>
      <c r="J39" s="6" t="s">
        <v>719</v>
      </c>
      <c r="K39" s="6"/>
      <c r="L39" s="82" t="s">
        <v>775</v>
      </c>
      <c r="M39" s="6">
        <v>11967</v>
      </c>
      <c r="N39" s="6">
        <v>3300000</v>
      </c>
      <c r="O39" s="6">
        <v>3300000</v>
      </c>
      <c r="P39" s="6"/>
      <c r="Q39" s="6"/>
      <c r="R39" s="6"/>
      <c r="S39" s="6" t="s">
        <v>720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 t="s">
        <v>695</v>
      </c>
      <c r="AF39" s="13" t="s">
        <v>80</v>
      </c>
      <c r="AG39" s="7"/>
    </row>
    <row r="40" spans="1:33" ht="0.75" hidden="1" customHeight="1">
      <c r="A40" s="259"/>
      <c r="B40" s="272" t="s">
        <v>50</v>
      </c>
      <c r="C40" s="220" t="s">
        <v>679</v>
      </c>
      <c r="D40" s="220" t="s">
        <v>449</v>
      </c>
      <c r="E40" s="252">
        <v>0.53</v>
      </c>
      <c r="F40" s="220" t="s">
        <v>250</v>
      </c>
      <c r="G40" s="33" t="s">
        <v>385</v>
      </c>
      <c r="H40" s="34" t="s">
        <v>198</v>
      </c>
      <c r="I40" s="37">
        <v>7</v>
      </c>
      <c r="J40" s="6"/>
      <c r="K40" s="6"/>
      <c r="L40" s="82" t="s">
        <v>775</v>
      </c>
      <c r="M40" s="6"/>
      <c r="N40" s="6"/>
      <c r="O40" s="6"/>
      <c r="P40" s="6"/>
      <c r="Q40" s="6"/>
      <c r="R40" s="6"/>
      <c r="S40" s="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23"/>
      <c r="AG40" s="7"/>
    </row>
    <row r="41" spans="1:33" ht="85.5" hidden="1" customHeight="1">
      <c r="A41" s="259"/>
      <c r="B41" s="273"/>
      <c r="C41" s="221"/>
      <c r="D41" s="221"/>
      <c r="E41" s="253"/>
      <c r="F41" s="221"/>
      <c r="G41" s="33"/>
      <c r="H41" s="33"/>
      <c r="I41" s="37"/>
      <c r="J41" s="6"/>
      <c r="K41" s="6"/>
      <c r="L41" s="82" t="s">
        <v>775</v>
      </c>
      <c r="M41" s="6"/>
      <c r="N41" s="6"/>
      <c r="O41" s="6"/>
      <c r="P41" s="6"/>
      <c r="Q41" s="6"/>
      <c r="R41" s="6"/>
      <c r="S41" s="6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15" t="s">
        <v>80</v>
      </c>
      <c r="AG41" s="7"/>
    </row>
    <row r="42" spans="1:33" ht="51" hidden="1">
      <c r="A42" s="259"/>
      <c r="B42" s="273"/>
      <c r="C42" s="221"/>
      <c r="D42" s="221"/>
      <c r="E42" s="253"/>
      <c r="F42" s="221"/>
      <c r="G42" s="33" t="s">
        <v>386</v>
      </c>
      <c r="H42" s="33" t="s">
        <v>311</v>
      </c>
      <c r="I42" s="37">
        <v>2497</v>
      </c>
      <c r="J42" s="6"/>
      <c r="K42" s="6"/>
      <c r="L42" s="82" t="s">
        <v>775</v>
      </c>
      <c r="M42" s="6"/>
      <c r="N42" s="6"/>
      <c r="O42" s="6"/>
      <c r="P42" s="6"/>
      <c r="Q42" s="6"/>
      <c r="R42" s="6"/>
      <c r="S42" s="6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5" t="s">
        <v>80</v>
      </c>
      <c r="AG42" s="7"/>
    </row>
    <row r="43" spans="1:33" ht="65.25" hidden="1" customHeight="1">
      <c r="A43" s="259"/>
      <c r="B43" s="273"/>
      <c r="C43" s="222"/>
      <c r="D43" s="222"/>
      <c r="E43" s="254"/>
      <c r="F43" s="222"/>
      <c r="G43" s="33" t="s">
        <v>387</v>
      </c>
      <c r="H43" s="33" t="s">
        <v>312</v>
      </c>
      <c r="I43" s="37">
        <v>2754</v>
      </c>
      <c r="J43" s="6"/>
      <c r="K43" s="6"/>
      <c r="L43" s="82" t="s">
        <v>775</v>
      </c>
      <c r="M43" s="6"/>
      <c r="N43" s="6"/>
      <c r="O43" s="6"/>
      <c r="P43" s="6"/>
      <c r="Q43" s="6"/>
      <c r="R43" s="6"/>
      <c r="S43" s="6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15" t="s">
        <v>80</v>
      </c>
      <c r="AG43" s="7"/>
    </row>
    <row r="44" spans="1:33" ht="53.25" hidden="1" customHeight="1">
      <c r="A44" s="259"/>
      <c r="B44" s="273"/>
      <c r="C44" s="223" t="s">
        <v>680</v>
      </c>
      <c r="D44" s="223" t="s">
        <v>450</v>
      </c>
      <c r="E44" s="252">
        <v>0.2</v>
      </c>
      <c r="F44" s="208" t="s">
        <v>251</v>
      </c>
      <c r="G44" s="33" t="s">
        <v>539</v>
      </c>
      <c r="H44" s="33" t="s">
        <v>257</v>
      </c>
      <c r="I44" s="37">
        <v>32</v>
      </c>
      <c r="J44" s="6"/>
      <c r="K44" s="6"/>
      <c r="L44" s="82" t="s">
        <v>775</v>
      </c>
      <c r="M44" s="6"/>
      <c r="N44" s="6"/>
      <c r="O44" s="6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15" t="s">
        <v>80</v>
      </c>
      <c r="AG44" s="7"/>
    </row>
    <row r="45" spans="1:33" ht="0.75" hidden="1" customHeight="1">
      <c r="A45" s="259"/>
      <c r="B45" s="273"/>
      <c r="C45" s="225"/>
      <c r="D45" s="225"/>
      <c r="E45" s="253"/>
      <c r="F45" s="208"/>
      <c r="G45" s="33" t="s">
        <v>540</v>
      </c>
      <c r="H45" s="33" t="s">
        <v>313</v>
      </c>
      <c r="I45" s="37">
        <v>16318</v>
      </c>
      <c r="J45" s="6"/>
      <c r="K45" s="6"/>
      <c r="L45" s="82" t="s">
        <v>775</v>
      </c>
      <c r="M45" s="6"/>
      <c r="N45" s="6"/>
      <c r="O45" s="6"/>
      <c r="P45" s="6"/>
      <c r="Q45" s="6"/>
      <c r="R45" s="6"/>
      <c r="S45" s="6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15" t="s">
        <v>80</v>
      </c>
      <c r="AG45" s="7"/>
    </row>
    <row r="46" spans="1:33" ht="60.75" hidden="1" customHeight="1">
      <c r="A46" s="259"/>
      <c r="B46" s="273"/>
      <c r="C46" s="224"/>
      <c r="D46" s="224"/>
      <c r="E46" s="254"/>
      <c r="F46" s="208"/>
      <c r="G46" s="33" t="s">
        <v>388</v>
      </c>
      <c r="H46" s="33" t="s">
        <v>258</v>
      </c>
      <c r="I46" s="37">
        <v>11</v>
      </c>
      <c r="J46" s="6"/>
      <c r="K46" s="6"/>
      <c r="L46" s="82" t="s">
        <v>775</v>
      </c>
      <c r="M46" s="6"/>
      <c r="N46" s="6"/>
      <c r="O46" s="6"/>
      <c r="P46" s="6"/>
      <c r="Q46" s="6"/>
      <c r="R46" s="6"/>
      <c r="S46" s="6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5" t="s">
        <v>80</v>
      </c>
      <c r="AG46" s="7"/>
    </row>
    <row r="47" spans="1:33" ht="89.25" hidden="1" customHeight="1">
      <c r="A47" s="259"/>
      <c r="B47" s="273"/>
      <c r="C47" s="39"/>
      <c r="D47" s="39"/>
      <c r="E47" s="30"/>
      <c r="F47" s="40"/>
      <c r="G47" s="33"/>
      <c r="H47" s="33"/>
      <c r="I47" s="37"/>
      <c r="J47" s="6"/>
      <c r="K47" s="6"/>
      <c r="L47" s="82" t="s">
        <v>775</v>
      </c>
      <c r="M47" s="6"/>
      <c r="N47" s="6"/>
      <c r="O47" s="6"/>
      <c r="P47" s="6"/>
      <c r="Q47" s="6"/>
      <c r="R47" s="6"/>
      <c r="S47" s="6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15" t="s">
        <v>80</v>
      </c>
      <c r="AG47" s="7"/>
    </row>
    <row r="48" spans="1:33" ht="96.75" hidden="1" customHeight="1">
      <c r="A48" s="259"/>
      <c r="B48" s="274"/>
      <c r="C48" s="74" t="s">
        <v>520</v>
      </c>
      <c r="D48" s="74" t="s">
        <v>451</v>
      </c>
      <c r="E48" s="75">
        <v>0.5</v>
      </c>
      <c r="F48" s="40" t="s">
        <v>252</v>
      </c>
      <c r="G48" s="33" t="s">
        <v>256</v>
      </c>
      <c r="H48" s="33" t="s">
        <v>314</v>
      </c>
      <c r="I48" s="37">
        <v>0</v>
      </c>
      <c r="J48" s="6"/>
      <c r="K48" s="6"/>
      <c r="L48" s="82" t="s">
        <v>775</v>
      </c>
      <c r="M48" s="6"/>
      <c r="N48" s="6"/>
      <c r="O48" s="6"/>
      <c r="P48" s="6"/>
      <c r="Q48" s="6"/>
      <c r="R48" s="6"/>
      <c r="S48" s="6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5"/>
      <c r="AG48" s="7"/>
    </row>
    <row r="49" spans="1:33" ht="89.25" hidden="1" customHeight="1">
      <c r="A49" s="259"/>
      <c r="B49" s="259" t="s">
        <v>51</v>
      </c>
      <c r="C49" s="208" t="s">
        <v>521</v>
      </c>
      <c r="D49" s="208" t="s">
        <v>542</v>
      </c>
      <c r="E49" s="229">
        <v>0.4</v>
      </c>
      <c r="F49" s="220" t="s">
        <v>253</v>
      </c>
      <c r="G49" s="33"/>
      <c r="H49" s="33"/>
      <c r="I49" s="37"/>
      <c r="J49" s="6"/>
      <c r="K49" s="6"/>
      <c r="L49" s="82" t="s">
        <v>775</v>
      </c>
      <c r="M49" s="6"/>
      <c r="N49" s="6"/>
      <c r="O49" s="6"/>
      <c r="P49" s="6"/>
      <c r="Q49" s="6"/>
      <c r="R49" s="6"/>
      <c r="S49" s="6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8" t="s">
        <v>80</v>
      </c>
      <c r="AG49" s="7"/>
    </row>
    <row r="50" spans="1:33" ht="62.25" hidden="1" customHeight="1">
      <c r="A50" s="259"/>
      <c r="B50" s="259"/>
      <c r="C50" s="208"/>
      <c r="D50" s="208"/>
      <c r="E50" s="229"/>
      <c r="F50" s="221"/>
      <c r="G50" s="33" t="s">
        <v>378</v>
      </c>
      <c r="H50" s="33" t="s">
        <v>329</v>
      </c>
      <c r="I50" s="37">
        <v>3</v>
      </c>
      <c r="J50" s="6"/>
      <c r="K50" s="6"/>
      <c r="L50" s="82" t="s">
        <v>775</v>
      </c>
      <c r="M50" s="6"/>
      <c r="N50" s="6"/>
      <c r="O50" s="6"/>
      <c r="P50" s="6"/>
      <c r="Q50" s="6"/>
      <c r="R50" s="6"/>
      <c r="S50" s="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8" t="s">
        <v>80</v>
      </c>
      <c r="AG50" s="7"/>
    </row>
    <row r="51" spans="1:33" ht="66" hidden="1" customHeight="1">
      <c r="A51" s="259"/>
      <c r="B51" s="259"/>
      <c r="C51" s="208"/>
      <c r="D51" s="208"/>
      <c r="E51" s="229"/>
      <c r="F51" s="221"/>
      <c r="G51" s="33" t="s">
        <v>525</v>
      </c>
      <c r="H51" s="33" t="s">
        <v>524</v>
      </c>
      <c r="I51" s="37">
        <v>1000</v>
      </c>
      <c r="J51" s="6"/>
      <c r="K51" s="6"/>
      <c r="L51" s="82" t="s">
        <v>775</v>
      </c>
      <c r="M51" s="6"/>
      <c r="N51" s="6"/>
      <c r="O51" s="6"/>
      <c r="P51" s="6"/>
      <c r="Q51" s="6"/>
      <c r="R51" s="6"/>
      <c r="S51" s="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8" t="s">
        <v>80</v>
      </c>
      <c r="AG51" s="7"/>
    </row>
    <row r="52" spans="1:33" ht="50.25" customHeight="1">
      <c r="A52" s="259"/>
      <c r="B52" s="259"/>
      <c r="C52" s="208" t="s">
        <v>526</v>
      </c>
      <c r="D52" s="306" t="s">
        <v>522</v>
      </c>
      <c r="E52" s="298">
        <v>0.6</v>
      </c>
      <c r="F52" s="221"/>
      <c r="G52" s="310" t="s">
        <v>763</v>
      </c>
      <c r="H52" s="310" t="s">
        <v>762</v>
      </c>
      <c r="I52" s="313">
        <v>1</v>
      </c>
      <c r="J52" s="6" t="s">
        <v>721</v>
      </c>
      <c r="K52" s="6"/>
      <c r="L52" s="82" t="s">
        <v>775</v>
      </c>
      <c r="M52" s="6">
        <v>15604</v>
      </c>
      <c r="N52" s="6">
        <v>19829908</v>
      </c>
      <c r="O52" s="6"/>
      <c r="P52" s="6">
        <v>19829908</v>
      </c>
      <c r="Q52" s="6"/>
      <c r="R52" s="6"/>
      <c r="S52" s="6" t="s">
        <v>722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 t="s">
        <v>695</v>
      </c>
      <c r="AF52" s="18" t="s">
        <v>80</v>
      </c>
      <c r="AG52" s="7"/>
    </row>
    <row r="53" spans="1:33" ht="43.5" customHeight="1">
      <c r="A53" s="259"/>
      <c r="B53" s="259"/>
      <c r="C53" s="208"/>
      <c r="D53" s="306"/>
      <c r="E53" s="298"/>
      <c r="F53" s="221"/>
      <c r="G53" s="312"/>
      <c r="H53" s="312"/>
      <c r="I53" s="315"/>
      <c r="J53" s="81" t="s">
        <v>766</v>
      </c>
      <c r="K53" s="6"/>
      <c r="L53" s="82" t="s">
        <v>775</v>
      </c>
      <c r="M53" s="6">
        <v>15604</v>
      </c>
      <c r="N53" s="90">
        <v>14685749</v>
      </c>
      <c r="O53" s="89">
        <v>14685749</v>
      </c>
      <c r="P53" s="6"/>
      <c r="Q53" s="6"/>
      <c r="R53" s="6"/>
      <c r="S53" s="82" t="s">
        <v>791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1" t="s">
        <v>695</v>
      </c>
      <c r="AF53" s="23" t="s">
        <v>80</v>
      </c>
      <c r="AG53" s="7"/>
    </row>
    <row r="54" spans="1:33" ht="73.5" customHeight="1">
      <c r="A54" s="259"/>
      <c r="B54" s="259"/>
      <c r="C54" s="208"/>
      <c r="D54" s="306"/>
      <c r="E54" s="298"/>
      <c r="F54" s="221"/>
      <c r="G54" s="33" t="s">
        <v>764</v>
      </c>
      <c r="H54" s="33" t="s">
        <v>761</v>
      </c>
      <c r="I54" s="37">
        <v>0</v>
      </c>
      <c r="J54" s="87" t="s">
        <v>723</v>
      </c>
      <c r="K54" s="6"/>
      <c r="L54" s="82" t="s">
        <v>775</v>
      </c>
      <c r="M54" s="6">
        <v>11967</v>
      </c>
      <c r="N54" s="6">
        <v>14000000</v>
      </c>
      <c r="O54" s="6"/>
      <c r="P54" s="6">
        <v>14000000</v>
      </c>
      <c r="Q54" s="6"/>
      <c r="R54" s="6"/>
      <c r="S54" s="6" t="s">
        <v>724</v>
      </c>
      <c r="T54" s="7"/>
      <c r="U54" s="7"/>
      <c r="V54" s="7"/>
      <c r="W54" s="7"/>
      <c r="X54" s="7"/>
      <c r="Y54" s="7"/>
      <c r="Z54" s="7"/>
      <c r="AA54" s="7" t="s">
        <v>695</v>
      </c>
      <c r="AB54" s="7" t="s">
        <v>695</v>
      </c>
      <c r="AC54" s="7"/>
      <c r="AD54" s="7"/>
      <c r="AE54" s="7"/>
      <c r="AF54" s="18" t="s">
        <v>80</v>
      </c>
      <c r="AG54" s="7"/>
    </row>
    <row r="55" spans="1:33" ht="86.25" hidden="1" customHeight="1">
      <c r="A55" s="259"/>
      <c r="B55" s="259"/>
      <c r="C55" s="208"/>
      <c r="D55" s="306"/>
      <c r="E55" s="298"/>
      <c r="F55" s="221"/>
      <c r="G55" s="33" t="s">
        <v>767</v>
      </c>
      <c r="H55" s="33" t="s">
        <v>768</v>
      </c>
      <c r="I55" s="37">
        <v>0</v>
      </c>
      <c r="J55" s="6"/>
      <c r="K55" s="6"/>
      <c r="L55" s="82" t="s">
        <v>775</v>
      </c>
      <c r="M55" s="6"/>
      <c r="N55" s="6"/>
      <c r="O55" s="6"/>
      <c r="P55" s="6"/>
      <c r="Q55" s="6"/>
      <c r="R55" s="6"/>
      <c r="S55" s="6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18" t="s">
        <v>80</v>
      </c>
      <c r="AG55" s="7"/>
    </row>
    <row r="56" spans="1:33" ht="65.25" customHeight="1">
      <c r="A56" s="259"/>
      <c r="B56" s="259"/>
      <c r="C56" s="208"/>
      <c r="D56" s="306"/>
      <c r="E56" s="298"/>
      <c r="F56" s="221"/>
      <c r="G56" s="310" t="s">
        <v>765</v>
      </c>
      <c r="H56" s="282" t="s">
        <v>523</v>
      </c>
      <c r="I56" s="313">
        <v>1</v>
      </c>
      <c r="J56" s="6" t="s">
        <v>725</v>
      </c>
      <c r="K56" s="6"/>
      <c r="L56" s="82" t="s">
        <v>775</v>
      </c>
      <c r="M56" s="6">
        <v>15604</v>
      </c>
      <c r="N56" s="6">
        <v>2400000</v>
      </c>
      <c r="O56" s="6">
        <v>2400000</v>
      </c>
      <c r="P56" s="6"/>
      <c r="Q56" s="6"/>
      <c r="R56" s="6"/>
      <c r="S56" s="6" t="s">
        <v>726</v>
      </c>
      <c r="T56" s="7"/>
      <c r="U56" s="7" t="s">
        <v>695</v>
      </c>
      <c r="V56" s="7" t="s">
        <v>695</v>
      </c>
      <c r="W56" s="7" t="s">
        <v>695</v>
      </c>
      <c r="X56" s="7"/>
      <c r="Y56" s="7"/>
      <c r="Z56" s="7"/>
      <c r="AA56" s="7"/>
      <c r="AB56" s="7"/>
      <c r="AC56" s="7"/>
      <c r="AD56" s="7"/>
      <c r="AE56" s="7"/>
      <c r="AF56" s="23" t="s">
        <v>80</v>
      </c>
      <c r="AG56" s="7"/>
    </row>
    <row r="57" spans="1:33" ht="53.25" customHeight="1">
      <c r="A57" s="259"/>
      <c r="B57" s="259"/>
      <c r="C57" s="208"/>
      <c r="D57" s="306"/>
      <c r="E57" s="298"/>
      <c r="F57" s="221"/>
      <c r="G57" s="311"/>
      <c r="H57" s="218"/>
      <c r="I57" s="314"/>
      <c r="J57" s="6" t="s">
        <v>727</v>
      </c>
      <c r="K57" s="6"/>
      <c r="L57" s="82" t="s">
        <v>775</v>
      </c>
      <c r="M57" s="6">
        <v>15604</v>
      </c>
      <c r="N57" s="6">
        <v>2400000</v>
      </c>
      <c r="O57" s="6">
        <v>2400000</v>
      </c>
      <c r="P57" s="6"/>
      <c r="Q57" s="6"/>
      <c r="R57" s="6"/>
      <c r="S57" s="6" t="s">
        <v>733</v>
      </c>
      <c r="T57" s="7"/>
      <c r="U57" s="7" t="s">
        <v>695</v>
      </c>
      <c r="V57" s="7" t="s">
        <v>695</v>
      </c>
      <c r="W57" s="7" t="s">
        <v>695</v>
      </c>
      <c r="X57" s="7"/>
      <c r="Y57" s="7"/>
      <c r="Z57" s="7"/>
      <c r="AA57" s="7"/>
      <c r="AB57" s="7"/>
      <c r="AC57" s="7"/>
      <c r="AD57" s="7"/>
      <c r="AE57" s="7"/>
      <c r="AF57" s="23" t="s">
        <v>80</v>
      </c>
      <c r="AG57" s="7"/>
    </row>
    <row r="58" spans="1:33" ht="51">
      <c r="A58" s="259"/>
      <c r="B58" s="259"/>
      <c r="C58" s="208"/>
      <c r="D58" s="306"/>
      <c r="E58" s="298"/>
      <c r="F58" s="221"/>
      <c r="G58" s="311"/>
      <c r="H58" s="218"/>
      <c r="I58" s="314"/>
      <c r="J58" s="6" t="s">
        <v>728</v>
      </c>
      <c r="K58" s="6"/>
      <c r="L58" s="82" t="s">
        <v>775</v>
      </c>
      <c r="M58" s="6">
        <v>15604</v>
      </c>
      <c r="N58" s="6">
        <v>5600000</v>
      </c>
      <c r="O58" s="6">
        <v>5600000</v>
      </c>
      <c r="P58" s="6"/>
      <c r="Q58" s="6"/>
      <c r="R58" s="6"/>
      <c r="S58" s="6" t="s">
        <v>734</v>
      </c>
      <c r="T58" s="7"/>
      <c r="U58" s="7"/>
      <c r="V58" s="7"/>
      <c r="W58" s="7"/>
      <c r="X58" s="7"/>
      <c r="Y58" s="7"/>
      <c r="Z58" s="7" t="s">
        <v>695</v>
      </c>
      <c r="AA58" s="7" t="s">
        <v>695</v>
      </c>
      <c r="AB58" s="7" t="s">
        <v>695</v>
      </c>
      <c r="AC58" s="7" t="s">
        <v>695</v>
      </c>
      <c r="AD58" s="7" t="s">
        <v>695</v>
      </c>
      <c r="AE58" s="7" t="s">
        <v>695</v>
      </c>
      <c r="AF58" s="23" t="s">
        <v>80</v>
      </c>
      <c r="AG58" s="7"/>
    </row>
    <row r="59" spans="1:33" ht="60" customHeight="1">
      <c r="A59" s="259"/>
      <c r="B59" s="259"/>
      <c r="C59" s="208"/>
      <c r="D59" s="306"/>
      <c r="E59" s="298"/>
      <c r="F59" s="221"/>
      <c r="G59" s="311"/>
      <c r="H59" s="218"/>
      <c r="I59" s="314"/>
      <c r="J59" s="6" t="s">
        <v>729</v>
      </c>
      <c r="K59" s="6"/>
      <c r="L59" s="82" t="s">
        <v>775</v>
      </c>
      <c r="M59" s="6">
        <v>15604</v>
      </c>
      <c r="N59" s="6">
        <v>5600000</v>
      </c>
      <c r="O59" s="6">
        <v>5600000</v>
      </c>
      <c r="P59" s="6"/>
      <c r="Q59" s="6"/>
      <c r="R59" s="6"/>
      <c r="S59" s="6" t="s">
        <v>735</v>
      </c>
      <c r="T59" s="7"/>
      <c r="U59" s="7"/>
      <c r="V59" s="7"/>
      <c r="W59" s="7"/>
      <c r="X59" s="7"/>
      <c r="Y59" s="7"/>
      <c r="Z59" s="7" t="s">
        <v>695</v>
      </c>
      <c r="AA59" s="7" t="s">
        <v>695</v>
      </c>
      <c r="AB59" s="7" t="s">
        <v>695</v>
      </c>
      <c r="AC59" s="7" t="s">
        <v>695</v>
      </c>
      <c r="AD59" s="7" t="s">
        <v>695</v>
      </c>
      <c r="AE59" s="7" t="s">
        <v>695</v>
      </c>
      <c r="AF59" s="23" t="s">
        <v>80</v>
      </c>
      <c r="AG59" s="7"/>
    </row>
    <row r="60" spans="1:33" ht="96" customHeight="1">
      <c r="A60" s="259"/>
      <c r="B60" s="259"/>
      <c r="C60" s="208"/>
      <c r="D60" s="306"/>
      <c r="E60" s="298"/>
      <c r="F60" s="221"/>
      <c r="G60" s="311"/>
      <c r="H60" s="218"/>
      <c r="I60" s="314"/>
      <c r="J60" s="6" t="s">
        <v>730</v>
      </c>
      <c r="K60" s="6"/>
      <c r="L60" s="82" t="s">
        <v>775</v>
      </c>
      <c r="M60" s="6">
        <v>15604</v>
      </c>
      <c r="N60" s="6">
        <v>11975000</v>
      </c>
      <c r="O60" s="6">
        <v>11975000</v>
      </c>
      <c r="P60" s="6"/>
      <c r="Q60" s="6"/>
      <c r="R60" s="6"/>
      <c r="S60" s="6" t="s">
        <v>736</v>
      </c>
      <c r="T60" s="7"/>
      <c r="U60" s="7"/>
      <c r="V60" s="7"/>
      <c r="W60" s="7"/>
      <c r="X60" s="7"/>
      <c r="Y60" s="7"/>
      <c r="Z60" s="7"/>
      <c r="AA60" s="7" t="s">
        <v>695</v>
      </c>
      <c r="AB60" s="7" t="s">
        <v>695</v>
      </c>
      <c r="AC60" s="7" t="s">
        <v>695</v>
      </c>
      <c r="AD60" s="7" t="s">
        <v>695</v>
      </c>
      <c r="AE60" s="7" t="s">
        <v>695</v>
      </c>
      <c r="AF60" s="23" t="s">
        <v>80</v>
      </c>
      <c r="AG60" s="7"/>
    </row>
    <row r="61" spans="1:33" ht="51" customHeight="1">
      <c r="A61" s="259"/>
      <c r="B61" s="259"/>
      <c r="C61" s="208"/>
      <c r="D61" s="306"/>
      <c r="E61" s="298"/>
      <c r="F61" s="221"/>
      <c r="G61" s="311"/>
      <c r="H61" s="218"/>
      <c r="I61" s="314"/>
      <c r="J61" s="6" t="s">
        <v>731</v>
      </c>
      <c r="K61" s="6"/>
      <c r="L61" s="82" t="s">
        <v>775</v>
      </c>
      <c r="M61" s="6">
        <v>15604</v>
      </c>
      <c r="N61" s="6">
        <v>3400000</v>
      </c>
      <c r="O61" s="6">
        <v>3400000</v>
      </c>
      <c r="P61" s="6"/>
      <c r="Q61" s="6"/>
      <c r="R61" s="6"/>
      <c r="S61" s="6" t="s">
        <v>732</v>
      </c>
      <c r="T61" s="7"/>
      <c r="U61" s="7"/>
      <c r="V61" s="7"/>
      <c r="W61" s="7"/>
      <c r="X61" s="7"/>
      <c r="Y61" s="7"/>
      <c r="Z61" s="7"/>
      <c r="AA61" s="7"/>
      <c r="AB61" s="7" t="s">
        <v>695</v>
      </c>
      <c r="AC61" s="7"/>
      <c r="AD61" s="7"/>
      <c r="AE61" s="7"/>
      <c r="AF61" s="23" t="s">
        <v>80</v>
      </c>
      <c r="AG61" s="7"/>
    </row>
    <row r="62" spans="1:33" ht="42" customHeight="1">
      <c r="A62" s="259"/>
      <c r="B62" s="259"/>
      <c r="C62" s="208"/>
      <c r="D62" s="306"/>
      <c r="E62" s="298"/>
      <c r="F62" s="221"/>
      <c r="G62" s="311"/>
      <c r="H62" s="218"/>
      <c r="I62" s="314"/>
      <c r="J62" s="6" t="s">
        <v>737</v>
      </c>
      <c r="K62" s="6"/>
      <c r="L62" s="82" t="s">
        <v>775</v>
      </c>
      <c r="M62" s="6">
        <v>15604</v>
      </c>
      <c r="N62" s="6">
        <v>4500000</v>
      </c>
      <c r="O62" s="6">
        <v>4500000</v>
      </c>
      <c r="P62" s="6"/>
      <c r="Q62" s="6"/>
      <c r="R62" s="6"/>
      <c r="S62" s="6" t="s">
        <v>738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 t="s">
        <v>695</v>
      </c>
      <c r="AF62" s="23" t="s">
        <v>80</v>
      </c>
      <c r="AG62" s="7"/>
    </row>
    <row r="63" spans="1:33" ht="74.25" hidden="1" customHeight="1">
      <c r="A63" s="259"/>
      <c r="B63" s="259"/>
      <c r="C63" s="208"/>
      <c r="D63" s="306"/>
      <c r="E63" s="298"/>
      <c r="F63" s="222"/>
      <c r="G63" s="312"/>
      <c r="H63" s="219"/>
      <c r="I63" s="315"/>
      <c r="J63" s="83"/>
      <c r="K63" s="7"/>
      <c r="L63" s="82" t="s">
        <v>775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23" t="s">
        <v>80</v>
      </c>
      <c r="AG63" s="7"/>
    </row>
    <row r="64" spans="1:33" ht="51" hidden="1" customHeight="1">
      <c r="A64" s="259" t="s">
        <v>687</v>
      </c>
      <c r="B64" s="301" t="s">
        <v>1</v>
      </c>
      <c r="C64" s="305" t="s">
        <v>655</v>
      </c>
      <c r="D64" s="251" t="s">
        <v>94</v>
      </c>
      <c r="E64" s="251"/>
      <c r="F64" s="251" t="s">
        <v>552</v>
      </c>
      <c r="G64" s="282" t="s">
        <v>95</v>
      </c>
      <c r="H64" s="282" t="s">
        <v>76</v>
      </c>
      <c r="I64" s="220">
        <v>0</v>
      </c>
      <c r="J64" s="27"/>
      <c r="K64" s="27"/>
      <c r="L64" s="82" t="s">
        <v>775</v>
      </c>
      <c r="M64" s="27"/>
      <c r="N64" s="27"/>
      <c r="O64" s="28"/>
      <c r="P64" s="28"/>
      <c r="Q64" s="28"/>
      <c r="R64" s="28"/>
      <c r="S64" s="29"/>
      <c r="T64" s="29"/>
      <c r="U64" s="29"/>
      <c r="V64" s="29"/>
      <c r="W64" s="29"/>
      <c r="X64" s="27"/>
      <c r="Y64" s="29"/>
      <c r="Z64" s="25"/>
      <c r="AA64" s="25"/>
      <c r="AB64" s="25"/>
      <c r="AC64" s="25"/>
      <c r="AD64" s="26"/>
      <c r="AE64" s="25"/>
      <c r="AF64" s="23" t="s">
        <v>80</v>
      </c>
    </row>
    <row r="65" spans="1:33" ht="51" hidden="1">
      <c r="A65" s="259"/>
      <c r="B65" s="301"/>
      <c r="C65" s="305"/>
      <c r="D65" s="251"/>
      <c r="E65" s="251"/>
      <c r="F65" s="251"/>
      <c r="G65" s="218"/>
      <c r="H65" s="218"/>
      <c r="I65" s="221"/>
      <c r="J65" s="30"/>
      <c r="K65" s="27"/>
      <c r="L65" s="82" t="s">
        <v>775</v>
      </c>
      <c r="M65" s="30"/>
      <c r="N65" s="30"/>
      <c r="O65" s="28"/>
      <c r="P65" s="28"/>
      <c r="Q65" s="28"/>
      <c r="R65" s="28"/>
      <c r="S65" s="29"/>
      <c r="T65" s="29"/>
      <c r="U65" s="29"/>
      <c r="V65" s="29"/>
      <c r="W65" s="29"/>
      <c r="X65" s="27"/>
      <c r="Y65" s="29"/>
      <c r="Z65" s="25"/>
      <c r="AA65" s="25"/>
      <c r="AB65" s="25"/>
      <c r="AC65" s="25"/>
      <c r="AD65" s="26"/>
      <c r="AE65" s="25"/>
      <c r="AF65" s="23" t="s">
        <v>80</v>
      </c>
    </row>
    <row r="66" spans="1:33" ht="51" hidden="1">
      <c r="A66" s="259"/>
      <c r="B66" s="301"/>
      <c r="C66" s="305"/>
      <c r="D66" s="220"/>
      <c r="E66" s="220"/>
      <c r="F66" s="251"/>
      <c r="G66" s="219"/>
      <c r="H66" s="219"/>
      <c r="I66" s="222"/>
      <c r="J66" s="27"/>
      <c r="K66" s="27"/>
      <c r="L66" s="82" t="s">
        <v>775</v>
      </c>
      <c r="M66" s="27"/>
      <c r="N66" s="27"/>
      <c r="O66" s="28"/>
      <c r="P66" s="28"/>
      <c r="Q66" s="28"/>
      <c r="R66" s="28"/>
      <c r="S66" s="29"/>
      <c r="T66" s="29"/>
      <c r="U66" s="29"/>
      <c r="V66" s="29"/>
      <c r="W66" s="29"/>
      <c r="X66" s="27"/>
      <c r="Y66" s="29"/>
      <c r="Z66" s="25"/>
      <c r="AA66" s="25"/>
      <c r="AB66" s="25"/>
      <c r="AC66" s="25"/>
      <c r="AD66" s="26"/>
      <c r="AE66" s="25"/>
      <c r="AF66" s="23" t="s">
        <v>80</v>
      </c>
    </row>
    <row r="67" spans="1:33" ht="63.75" hidden="1" customHeight="1">
      <c r="A67" s="259"/>
      <c r="B67" s="272" t="s">
        <v>686</v>
      </c>
      <c r="C67" s="237" t="s">
        <v>13</v>
      </c>
      <c r="D67" s="208" t="s">
        <v>212</v>
      </c>
      <c r="E67" s="229">
        <v>0.15</v>
      </c>
      <c r="F67" s="299" t="s">
        <v>213</v>
      </c>
      <c r="G67" s="49" t="s">
        <v>390</v>
      </c>
      <c r="H67" s="33" t="s">
        <v>408</v>
      </c>
      <c r="I67" s="61">
        <v>0</v>
      </c>
      <c r="J67" s="7"/>
      <c r="K67" s="7"/>
      <c r="L67" s="82" t="s">
        <v>775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25"/>
      <c r="AA67" s="25"/>
      <c r="AB67" s="25"/>
      <c r="AC67" s="25"/>
      <c r="AD67" s="25"/>
      <c r="AE67" s="25"/>
      <c r="AF67" s="23" t="s">
        <v>80</v>
      </c>
      <c r="AG67" s="25"/>
    </row>
    <row r="68" spans="1:33" ht="48" hidden="1" customHeight="1">
      <c r="A68" s="259"/>
      <c r="B68" s="273"/>
      <c r="C68" s="221"/>
      <c r="D68" s="208"/>
      <c r="E68" s="251"/>
      <c r="F68" s="299"/>
      <c r="G68" s="33" t="s">
        <v>407</v>
      </c>
      <c r="H68" s="33" t="s">
        <v>408</v>
      </c>
      <c r="I68" s="62">
        <v>0</v>
      </c>
      <c r="J68" s="7"/>
      <c r="K68" s="7"/>
      <c r="L68" s="82" t="s">
        <v>775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25"/>
      <c r="AA68" s="25"/>
      <c r="AB68" s="25"/>
      <c r="AC68" s="25"/>
      <c r="AD68" s="25"/>
      <c r="AE68" s="25"/>
      <c r="AF68" s="23" t="s">
        <v>80</v>
      </c>
      <c r="AG68" s="25"/>
    </row>
    <row r="69" spans="1:33" ht="76.5" hidden="1" customHeight="1">
      <c r="A69" s="259"/>
      <c r="B69" s="273"/>
      <c r="C69" s="221"/>
      <c r="D69" s="208"/>
      <c r="E69" s="251"/>
      <c r="F69" s="299"/>
      <c r="G69" s="33" t="s">
        <v>405</v>
      </c>
      <c r="H69" s="33" t="s">
        <v>406</v>
      </c>
      <c r="I69" s="68">
        <v>0</v>
      </c>
      <c r="J69" s="7"/>
      <c r="K69" s="7"/>
      <c r="L69" s="82" t="s">
        <v>775</v>
      </c>
      <c r="M69" s="7"/>
      <c r="N69" s="7"/>
      <c r="O69" s="7"/>
      <c r="P69" s="7"/>
      <c r="Q69" s="7"/>
      <c r="R69" s="69"/>
      <c r="S69" s="69"/>
      <c r="T69" s="69"/>
      <c r="U69" s="69"/>
      <c r="V69" s="69"/>
      <c r="W69" s="69"/>
      <c r="X69" s="69"/>
      <c r="Y69" s="69"/>
      <c r="Z69" s="25"/>
      <c r="AA69" s="25"/>
      <c r="AB69" s="25"/>
      <c r="AC69" s="25"/>
      <c r="AD69" s="25"/>
      <c r="AE69" s="25"/>
      <c r="AF69" s="23" t="s">
        <v>80</v>
      </c>
      <c r="AG69" s="25"/>
    </row>
    <row r="70" spans="1:33" ht="81" customHeight="1">
      <c r="A70" s="259"/>
      <c r="B70" s="273"/>
      <c r="C70" s="221"/>
      <c r="D70" s="208"/>
      <c r="E70" s="251"/>
      <c r="F70" s="299"/>
      <c r="G70" s="282" t="s">
        <v>216</v>
      </c>
      <c r="H70" s="282" t="s">
        <v>222</v>
      </c>
      <c r="I70" s="220">
        <v>15</v>
      </c>
      <c r="J70" s="6" t="s">
        <v>739</v>
      </c>
      <c r="K70" s="7"/>
      <c r="L70" s="82" t="s">
        <v>775</v>
      </c>
      <c r="M70" s="7">
        <v>1178</v>
      </c>
      <c r="N70" s="7">
        <v>8603557</v>
      </c>
      <c r="O70" s="7">
        <v>8603557</v>
      </c>
      <c r="P70" s="7"/>
      <c r="Q70" s="7"/>
      <c r="R70" s="7"/>
      <c r="S70" s="71" t="s">
        <v>740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741</v>
      </c>
      <c r="AE70" s="7"/>
      <c r="AF70" s="23" t="s">
        <v>80</v>
      </c>
      <c r="AG70" s="7"/>
    </row>
    <row r="71" spans="1:33" ht="79.5" customHeight="1">
      <c r="A71" s="259"/>
      <c r="B71" s="273"/>
      <c r="C71" s="221"/>
      <c r="D71" s="208"/>
      <c r="E71" s="251"/>
      <c r="F71" s="299"/>
      <c r="G71" s="218"/>
      <c r="H71" s="218"/>
      <c r="I71" s="221"/>
      <c r="J71" s="6" t="s">
        <v>742</v>
      </c>
      <c r="K71" s="7"/>
      <c r="L71" s="82" t="s">
        <v>775</v>
      </c>
      <c r="M71" s="7">
        <v>3225</v>
      </c>
      <c r="N71" s="7">
        <v>8603557</v>
      </c>
      <c r="O71" s="7">
        <v>8603557</v>
      </c>
      <c r="P71" s="7"/>
      <c r="Q71" s="7"/>
      <c r="R71" s="70"/>
      <c r="S71" s="72" t="s">
        <v>776</v>
      </c>
      <c r="T71" s="70"/>
      <c r="U71" s="70"/>
      <c r="V71" s="70"/>
      <c r="W71" s="70"/>
      <c r="X71" s="70"/>
      <c r="Y71" s="70"/>
      <c r="Z71" s="7"/>
      <c r="AA71" s="7"/>
      <c r="AB71" s="7"/>
      <c r="AC71" s="7"/>
      <c r="AD71" s="7" t="s">
        <v>695</v>
      </c>
      <c r="AE71" s="7"/>
      <c r="AF71" s="23" t="s">
        <v>80</v>
      </c>
      <c r="AG71" s="7"/>
    </row>
    <row r="72" spans="1:33" ht="87.75" hidden="1" customHeight="1" thickBot="1">
      <c r="A72" s="259"/>
      <c r="B72" s="273"/>
      <c r="C72" s="221"/>
      <c r="D72" s="208"/>
      <c r="E72" s="251"/>
      <c r="F72" s="299"/>
      <c r="G72" s="300"/>
      <c r="H72" s="300"/>
      <c r="I72" s="222"/>
      <c r="J72" s="7"/>
      <c r="K72" s="7"/>
      <c r="L72" s="82" t="s">
        <v>775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23" t="s">
        <v>80</v>
      </c>
      <c r="AG72" s="7"/>
    </row>
    <row r="73" spans="1:33" ht="73.5" hidden="1" customHeight="1">
      <c r="A73" s="259"/>
      <c r="B73" s="273"/>
      <c r="C73" s="221"/>
      <c r="D73" s="221" t="s">
        <v>395</v>
      </c>
      <c r="E73" s="221">
        <v>4841</v>
      </c>
      <c r="F73" s="251" t="s">
        <v>457</v>
      </c>
      <c r="G73" s="73" t="s">
        <v>315</v>
      </c>
      <c r="H73" s="77" t="s">
        <v>198</v>
      </c>
      <c r="I73" s="67">
        <v>3</v>
      </c>
      <c r="J73" s="6"/>
      <c r="K73" s="7"/>
      <c r="L73" s="82" t="s">
        <v>775</v>
      </c>
      <c r="M73" s="7"/>
      <c r="N73" s="7"/>
      <c r="O73" s="7"/>
      <c r="P73" s="7"/>
      <c r="Q73" s="7"/>
      <c r="R73" s="7"/>
      <c r="S73" s="6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23" t="s">
        <v>80</v>
      </c>
      <c r="AG73" s="7"/>
    </row>
    <row r="74" spans="1:33" ht="57.75" customHeight="1">
      <c r="A74" s="259"/>
      <c r="B74" s="273"/>
      <c r="C74" s="221"/>
      <c r="D74" s="221"/>
      <c r="E74" s="221"/>
      <c r="F74" s="251"/>
      <c r="G74" s="317" t="s">
        <v>389</v>
      </c>
      <c r="H74" s="282" t="s">
        <v>609</v>
      </c>
      <c r="I74" s="220">
        <v>4</v>
      </c>
      <c r="J74" s="6" t="s">
        <v>750</v>
      </c>
      <c r="K74" s="7"/>
      <c r="L74" s="82" t="s">
        <v>775</v>
      </c>
      <c r="M74" s="7"/>
      <c r="N74" s="7">
        <v>9268848</v>
      </c>
      <c r="O74" s="7"/>
      <c r="P74" s="7">
        <v>9268848</v>
      </c>
      <c r="Q74" s="7"/>
      <c r="R74" s="7"/>
      <c r="S74" s="6" t="s">
        <v>751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 t="s">
        <v>695</v>
      </c>
      <c r="AF74" s="23" t="s">
        <v>80</v>
      </c>
      <c r="AG74" s="7"/>
    </row>
    <row r="75" spans="1:33" ht="56.25" customHeight="1">
      <c r="A75" s="259"/>
      <c r="B75" s="273"/>
      <c r="C75" s="221"/>
      <c r="D75" s="221"/>
      <c r="E75" s="221"/>
      <c r="F75" s="251"/>
      <c r="G75" s="318"/>
      <c r="H75" s="219"/>
      <c r="I75" s="222"/>
      <c r="J75" s="6" t="s">
        <v>752</v>
      </c>
      <c r="K75" s="7"/>
      <c r="L75" s="82" t="s">
        <v>775</v>
      </c>
      <c r="M75" s="7"/>
      <c r="N75" s="7">
        <v>8958576</v>
      </c>
      <c r="O75" s="7"/>
      <c r="P75" s="7">
        <v>8958576</v>
      </c>
      <c r="Q75" s="7"/>
      <c r="R75" s="7"/>
      <c r="S75" s="6" t="s">
        <v>780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 t="s">
        <v>695</v>
      </c>
      <c r="AF75" s="23" t="s">
        <v>80</v>
      </c>
      <c r="AG75" s="7"/>
    </row>
    <row r="76" spans="1:33" ht="59.25" customHeight="1">
      <c r="A76" s="259"/>
      <c r="B76" s="273"/>
      <c r="C76" s="221"/>
      <c r="D76" s="221"/>
      <c r="E76" s="221"/>
      <c r="F76" s="251"/>
      <c r="G76" s="220" t="s">
        <v>612</v>
      </c>
      <c r="H76" s="220" t="s">
        <v>610</v>
      </c>
      <c r="I76" s="220">
        <v>3</v>
      </c>
      <c r="J76" s="6" t="s">
        <v>753</v>
      </c>
      <c r="K76" s="7"/>
      <c r="L76" s="82" t="s">
        <v>775</v>
      </c>
      <c r="M76" s="7"/>
      <c r="N76" s="7">
        <v>11831570</v>
      </c>
      <c r="O76" s="7"/>
      <c r="P76" s="7">
        <v>11831570</v>
      </c>
      <c r="Q76" s="7"/>
      <c r="R76" s="7"/>
      <c r="S76" s="6" t="s">
        <v>779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 t="s">
        <v>695</v>
      </c>
      <c r="AF76" s="23" t="s">
        <v>80</v>
      </c>
      <c r="AG76" s="7"/>
    </row>
    <row r="77" spans="1:33" ht="67.5" customHeight="1">
      <c r="A77" s="259"/>
      <c r="B77" s="273"/>
      <c r="C77" s="221"/>
      <c r="D77" s="221"/>
      <c r="E77" s="221"/>
      <c r="F77" s="251"/>
      <c r="G77" s="221"/>
      <c r="H77" s="221"/>
      <c r="I77" s="221"/>
      <c r="J77" s="6" t="s">
        <v>754</v>
      </c>
      <c r="K77" s="7"/>
      <c r="L77" s="82" t="s">
        <v>775</v>
      </c>
      <c r="M77" s="7"/>
      <c r="N77" s="7">
        <v>14777035</v>
      </c>
      <c r="O77" s="7"/>
      <c r="P77" s="7">
        <v>14777035</v>
      </c>
      <c r="Q77" s="7"/>
      <c r="R77" s="7"/>
      <c r="S77" s="6" t="s">
        <v>777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 t="s">
        <v>695</v>
      </c>
      <c r="AF77" s="23" t="s">
        <v>80</v>
      </c>
      <c r="AG77" s="7"/>
    </row>
    <row r="78" spans="1:33" ht="70.5" customHeight="1">
      <c r="A78" s="259"/>
      <c r="B78" s="273"/>
      <c r="C78" s="221"/>
      <c r="D78" s="221"/>
      <c r="E78" s="221"/>
      <c r="F78" s="251"/>
      <c r="G78" s="222"/>
      <c r="H78" s="222"/>
      <c r="I78" s="222"/>
      <c r="J78" s="6" t="s">
        <v>755</v>
      </c>
      <c r="K78" s="7"/>
      <c r="L78" s="82" t="s">
        <v>775</v>
      </c>
      <c r="M78" s="7"/>
      <c r="N78" s="7">
        <v>15764250</v>
      </c>
      <c r="O78" s="7"/>
      <c r="P78" s="7">
        <v>15764250</v>
      </c>
      <c r="Q78" s="7"/>
      <c r="R78" s="7"/>
      <c r="S78" s="6" t="s">
        <v>778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 t="s">
        <v>695</v>
      </c>
      <c r="AF78" s="23" t="s">
        <v>80</v>
      </c>
      <c r="AG78" s="7"/>
    </row>
    <row r="79" spans="1:33" ht="74.25" hidden="1" customHeight="1">
      <c r="A79" s="259"/>
      <c r="B79" s="274"/>
      <c r="C79" s="222"/>
      <c r="D79" s="222"/>
      <c r="E79" s="222"/>
      <c r="F79" s="251"/>
      <c r="G79" s="42" t="s">
        <v>613</v>
      </c>
      <c r="H79" s="34" t="s">
        <v>611</v>
      </c>
      <c r="I79" s="62">
        <v>3</v>
      </c>
      <c r="J79" s="7"/>
      <c r="K79" s="7"/>
      <c r="L79" s="82" t="s">
        <v>775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23" t="s">
        <v>80</v>
      </c>
      <c r="AG79" s="7"/>
    </row>
    <row r="80" spans="1:33" ht="59.25" customHeight="1">
      <c r="A80" s="272" t="s">
        <v>8</v>
      </c>
      <c r="B80" s="209" t="s">
        <v>688</v>
      </c>
      <c r="C80" s="251" t="s">
        <v>437</v>
      </c>
      <c r="D80" s="297" t="s">
        <v>166</v>
      </c>
      <c r="E80" s="298">
        <v>0.9</v>
      </c>
      <c r="F80" s="251" t="s">
        <v>691</v>
      </c>
      <c r="G80" s="293" t="s">
        <v>438</v>
      </c>
      <c r="H80" s="293" t="s">
        <v>168</v>
      </c>
      <c r="I80" s="294">
        <v>1</v>
      </c>
      <c r="J80" s="56" t="s">
        <v>781</v>
      </c>
      <c r="K80" s="7"/>
      <c r="L80" s="82" t="s">
        <v>775</v>
      </c>
      <c r="M80" s="7"/>
      <c r="N80" s="7">
        <v>283000000</v>
      </c>
      <c r="O80" s="7"/>
      <c r="P80" s="7"/>
      <c r="Q80" s="7"/>
      <c r="R80" s="7">
        <v>283000000</v>
      </c>
      <c r="S80" s="82" t="s">
        <v>792</v>
      </c>
      <c r="T80" s="7"/>
      <c r="U80" s="7"/>
      <c r="V80" s="7"/>
      <c r="W80" s="7"/>
      <c r="X80" s="7"/>
      <c r="Y80" s="7"/>
      <c r="Z80" s="7"/>
      <c r="AA80" s="91" t="s">
        <v>695</v>
      </c>
      <c r="AB80" s="91" t="s">
        <v>695</v>
      </c>
      <c r="AC80" s="7"/>
      <c r="AD80" s="7"/>
      <c r="AE80" s="7"/>
      <c r="AF80" s="23" t="s">
        <v>80</v>
      </c>
      <c r="AG80" s="82" t="s">
        <v>793</v>
      </c>
    </row>
    <row r="81" spans="1:33" ht="45" customHeight="1">
      <c r="A81" s="273"/>
      <c r="B81" s="209"/>
      <c r="C81" s="251"/>
      <c r="D81" s="297"/>
      <c r="E81" s="298"/>
      <c r="F81" s="251"/>
      <c r="G81" s="293"/>
      <c r="H81" s="293"/>
      <c r="I81" s="295"/>
      <c r="J81" s="289" t="s">
        <v>692</v>
      </c>
      <c r="K81" s="7"/>
      <c r="L81" s="82" t="s">
        <v>775</v>
      </c>
      <c r="M81" s="7"/>
      <c r="N81" s="285">
        <v>15000000</v>
      </c>
      <c r="O81" s="287">
        <v>15000000</v>
      </c>
      <c r="P81" s="202"/>
      <c r="Q81" s="7"/>
      <c r="R81" s="7"/>
      <c r="S81" s="302" t="s">
        <v>782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91" t="s">
        <v>695</v>
      </c>
      <c r="AE81" s="7"/>
      <c r="AF81" s="291" t="s">
        <v>80</v>
      </c>
      <c r="AG81" s="7"/>
    </row>
    <row r="82" spans="1:33" ht="18.75" customHeight="1">
      <c r="A82" s="273"/>
      <c r="B82" s="209"/>
      <c r="C82" s="251"/>
      <c r="D82" s="297"/>
      <c r="E82" s="298"/>
      <c r="F82" s="251"/>
      <c r="G82" s="293"/>
      <c r="H82" s="293"/>
      <c r="I82" s="296"/>
      <c r="J82" s="290"/>
      <c r="K82" s="7"/>
      <c r="L82" s="82" t="s">
        <v>775</v>
      </c>
      <c r="M82" s="7"/>
      <c r="N82" s="286"/>
      <c r="O82" s="288"/>
      <c r="P82" s="204"/>
      <c r="Q82" s="7"/>
      <c r="R82" s="7"/>
      <c r="S82" s="303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292"/>
      <c r="AG82" s="7"/>
    </row>
    <row r="83" spans="1:33" ht="81" customHeight="1">
      <c r="A83" s="273"/>
      <c r="B83" s="275" t="s">
        <v>10</v>
      </c>
      <c r="C83" s="251" t="s">
        <v>595</v>
      </c>
      <c r="D83" s="251" t="s">
        <v>425</v>
      </c>
      <c r="E83" s="229">
        <v>0.4</v>
      </c>
      <c r="F83" s="278" t="s">
        <v>259</v>
      </c>
      <c r="G83" s="33" t="s">
        <v>426</v>
      </c>
      <c r="H83" s="34" t="s">
        <v>528</v>
      </c>
      <c r="I83" s="76">
        <v>1</v>
      </c>
      <c r="J83" s="6" t="s">
        <v>783</v>
      </c>
      <c r="K83" s="7"/>
      <c r="L83" s="82" t="s">
        <v>775</v>
      </c>
      <c r="M83" s="7"/>
      <c r="N83" s="7">
        <v>7500000</v>
      </c>
      <c r="O83" s="7">
        <v>7500000</v>
      </c>
      <c r="P83" s="7"/>
      <c r="Q83" s="7"/>
      <c r="R83" s="7"/>
      <c r="S83" s="7" t="s">
        <v>784</v>
      </c>
      <c r="T83" s="7"/>
      <c r="U83" s="7"/>
      <c r="V83" s="7"/>
      <c r="W83" s="7"/>
      <c r="X83" s="7"/>
      <c r="Y83" s="7"/>
      <c r="Z83" s="91" t="s">
        <v>695</v>
      </c>
      <c r="AA83" s="7"/>
      <c r="AB83" s="7"/>
      <c r="AC83" s="7"/>
      <c r="AD83" s="7"/>
      <c r="AE83" s="7"/>
      <c r="AF83" s="23" t="s">
        <v>80</v>
      </c>
      <c r="AG83" s="7"/>
    </row>
    <row r="84" spans="1:33" ht="54" hidden="1" customHeight="1">
      <c r="A84" s="273"/>
      <c r="B84" s="276"/>
      <c r="C84" s="251"/>
      <c r="D84" s="251"/>
      <c r="E84" s="229"/>
      <c r="F84" s="279"/>
      <c r="G84" s="33" t="s">
        <v>529</v>
      </c>
      <c r="H84" s="34" t="s">
        <v>427</v>
      </c>
      <c r="I84" s="76">
        <v>0</v>
      </c>
      <c r="J84" s="7"/>
      <c r="K84" s="7"/>
      <c r="L84" s="82" t="s">
        <v>775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23" t="s">
        <v>80</v>
      </c>
      <c r="AG84" s="7"/>
    </row>
    <row r="85" spans="1:33" ht="50.25" hidden="1" customHeight="1">
      <c r="A85" s="273"/>
      <c r="B85" s="276"/>
      <c r="C85" s="251"/>
      <c r="D85" s="251"/>
      <c r="E85" s="229"/>
      <c r="F85" s="279"/>
      <c r="G85" s="33" t="s">
        <v>335</v>
      </c>
      <c r="H85" s="34" t="s">
        <v>428</v>
      </c>
      <c r="I85" s="76">
        <v>0</v>
      </c>
      <c r="J85" s="7"/>
      <c r="K85" s="7"/>
      <c r="L85" s="82" t="s">
        <v>775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23" t="s">
        <v>80</v>
      </c>
      <c r="AG85" s="7"/>
    </row>
    <row r="86" spans="1:33" ht="48.75" hidden="1" customHeight="1">
      <c r="A86" s="273"/>
      <c r="B86" s="276"/>
      <c r="C86" s="251"/>
      <c r="D86" s="251"/>
      <c r="E86" s="229"/>
      <c r="F86" s="279"/>
      <c r="G86" s="33" t="s">
        <v>336</v>
      </c>
      <c r="H86" s="34" t="s">
        <v>429</v>
      </c>
      <c r="I86" s="76">
        <v>0</v>
      </c>
      <c r="J86" s="7"/>
      <c r="K86" s="7"/>
      <c r="L86" s="82" t="s">
        <v>775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23" t="s">
        <v>80</v>
      </c>
      <c r="AG86" s="7"/>
    </row>
    <row r="87" spans="1:33" ht="51.75" hidden="1" customHeight="1">
      <c r="A87" s="273"/>
      <c r="B87" s="276"/>
      <c r="C87" s="251"/>
      <c r="D87" s="251"/>
      <c r="E87" s="229"/>
      <c r="F87" s="279"/>
      <c r="G87" s="33" t="s">
        <v>431</v>
      </c>
      <c r="H87" s="34" t="s">
        <v>264</v>
      </c>
      <c r="I87" s="76">
        <v>0</v>
      </c>
      <c r="J87" s="7"/>
      <c r="K87" s="7"/>
      <c r="L87" s="82" t="s">
        <v>775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23" t="s">
        <v>80</v>
      </c>
      <c r="AG87" s="7"/>
    </row>
    <row r="88" spans="1:33" ht="65.25" hidden="1" customHeight="1">
      <c r="A88" s="273"/>
      <c r="B88" s="276"/>
      <c r="C88" s="251"/>
      <c r="D88" s="251"/>
      <c r="E88" s="229"/>
      <c r="F88" s="66" t="s">
        <v>260</v>
      </c>
      <c r="G88" s="33" t="s">
        <v>596</v>
      </c>
      <c r="H88" s="34" t="s">
        <v>264</v>
      </c>
      <c r="I88" s="76">
        <v>0</v>
      </c>
      <c r="J88" s="7"/>
      <c r="K88" s="69"/>
      <c r="L88" s="82" t="s">
        <v>775</v>
      </c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23" t="s">
        <v>80</v>
      </c>
      <c r="AG88" s="7"/>
    </row>
    <row r="89" spans="1:33" ht="68.25" customHeight="1">
      <c r="A89" s="273"/>
      <c r="B89" s="276"/>
      <c r="C89" s="251"/>
      <c r="D89" s="251"/>
      <c r="E89" s="229"/>
      <c r="F89" s="234" t="s">
        <v>261</v>
      </c>
      <c r="G89" s="33" t="s">
        <v>351</v>
      </c>
      <c r="H89" s="34" t="s">
        <v>432</v>
      </c>
      <c r="I89" s="76">
        <v>650</v>
      </c>
      <c r="J89" s="283" t="s">
        <v>694</v>
      </c>
      <c r="K89" s="7"/>
      <c r="L89" s="82" t="s">
        <v>775</v>
      </c>
      <c r="M89" s="7"/>
      <c r="N89" s="285">
        <v>15000000</v>
      </c>
      <c r="O89" s="287">
        <v>15000000</v>
      </c>
      <c r="P89" s="7"/>
      <c r="Q89" s="7"/>
      <c r="R89" s="7"/>
      <c r="S89" s="6" t="s">
        <v>785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23" t="s">
        <v>80</v>
      </c>
      <c r="AG89" s="7"/>
    </row>
    <row r="90" spans="1:33" ht="48.75" customHeight="1">
      <c r="A90" s="274"/>
      <c r="B90" s="277"/>
      <c r="C90" s="251"/>
      <c r="D90" s="251"/>
      <c r="E90" s="229"/>
      <c r="F90" s="236"/>
      <c r="G90" s="33" t="s">
        <v>352</v>
      </c>
      <c r="H90" s="34" t="s">
        <v>433</v>
      </c>
      <c r="I90" s="76">
        <v>8</v>
      </c>
      <c r="J90" s="284"/>
      <c r="K90" s="7"/>
      <c r="L90" s="82" t="s">
        <v>775</v>
      </c>
      <c r="M90" s="7"/>
      <c r="N90" s="286"/>
      <c r="O90" s="288"/>
      <c r="P90" s="7"/>
      <c r="Q90" s="7"/>
      <c r="R90" s="7"/>
      <c r="S90" s="82" t="s">
        <v>794</v>
      </c>
      <c r="T90" s="7"/>
      <c r="U90" s="91" t="s">
        <v>695</v>
      </c>
      <c r="V90" s="91" t="s">
        <v>695</v>
      </c>
      <c r="W90" s="91" t="s">
        <v>695</v>
      </c>
      <c r="X90" s="91" t="s">
        <v>695</v>
      </c>
      <c r="Y90" s="91" t="s">
        <v>695</v>
      </c>
      <c r="Z90" s="91" t="s">
        <v>695</v>
      </c>
      <c r="AA90" s="91" t="s">
        <v>695</v>
      </c>
      <c r="AB90" s="91" t="s">
        <v>695</v>
      </c>
      <c r="AC90" s="91" t="s">
        <v>695</v>
      </c>
      <c r="AD90" s="91" t="s">
        <v>695</v>
      </c>
      <c r="AE90" s="91" t="s">
        <v>695</v>
      </c>
      <c r="AF90" s="23" t="s">
        <v>80</v>
      </c>
      <c r="AG90" s="7"/>
    </row>
    <row r="91" spans="1:33" ht="51" hidden="1">
      <c r="A91" s="226" t="s">
        <v>6</v>
      </c>
      <c r="B91" s="259" t="s">
        <v>2</v>
      </c>
      <c r="C91" s="208" t="s">
        <v>660</v>
      </c>
      <c r="D91" s="208" t="s">
        <v>459</v>
      </c>
      <c r="E91" s="280">
        <v>0</v>
      </c>
      <c r="F91" s="281" t="s">
        <v>67</v>
      </c>
      <c r="G91" s="33" t="s">
        <v>774</v>
      </c>
      <c r="H91" s="33" t="s">
        <v>380</v>
      </c>
      <c r="I91" s="80">
        <v>0</v>
      </c>
      <c r="J91" s="6"/>
      <c r="K91" s="6"/>
      <c r="L91" s="82" t="s">
        <v>775</v>
      </c>
      <c r="M91" s="6"/>
      <c r="N91" s="6"/>
      <c r="O91" s="6"/>
      <c r="P91" s="6"/>
      <c r="Q91" s="6"/>
      <c r="R91" s="6"/>
      <c r="S91" s="9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1" t="s">
        <v>80</v>
      </c>
      <c r="AG91" s="7"/>
    </row>
    <row r="92" spans="1:33" ht="0.75" hidden="1" customHeight="1">
      <c r="A92" s="226"/>
      <c r="B92" s="259"/>
      <c r="C92" s="208"/>
      <c r="D92" s="208"/>
      <c r="E92" s="280"/>
      <c r="F92" s="281"/>
      <c r="G92" s="33" t="s">
        <v>129</v>
      </c>
      <c r="H92" s="33" t="s">
        <v>69</v>
      </c>
      <c r="I92" s="80">
        <v>0</v>
      </c>
      <c r="J92" s="6"/>
      <c r="K92" s="6"/>
      <c r="L92" s="82" t="s">
        <v>775</v>
      </c>
      <c r="M92" s="6"/>
      <c r="N92" s="6"/>
      <c r="O92" s="6"/>
      <c r="P92" s="6"/>
      <c r="Q92" s="6"/>
      <c r="R92" s="6"/>
      <c r="S92" s="9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1" t="s">
        <v>80</v>
      </c>
      <c r="AG92" s="7"/>
    </row>
    <row r="93" spans="1:33" ht="70.5" customHeight="1">
      <c r="A93" s="226"/>
      <c r="B93" s="259"/>
      <c r="C93" s="208"/>
      <c r="D93" s="208"/>
      <c r="E93" s="280"/>
      <c r="F93" s="281"/>
      <c r="G93" s="33" t="s">
        <v>134</v>
      </c>
      <c r="H93" s="33" t="s">
        <v>62</v>
      </c>
      <c r="I93" s="80">
        <v>0</v>
      </c>
      <c r="J93" s="6" t="s">
        <v>744</v>
      </c>
      <c r="K93" s="6"/>
      <c r="L93" s="82" t="s">
        <v>797</v>
      </c>
      <c r="M93" s="7">
        <v>141604</v>
      </c>
      <c r="N93" s="7">
        <v>20</v>
      </c>
      <c r="O93" s="7"/>
      <c r="P93" s="7">
        <v>20000000</v>
      </c>
      <c r="Q93" s="7"/>
      <c r="R93" s="7"/>
      <c r="S93" s="6" t="s">
        <v>745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 t="s">
        <v>695</v>
      </c>
      <c r="AF93" s="21" t="s">
        <v>80</v>
      </c>
      <c r="AG93" s="7"/>
    </row>
    <row r="94" spans="1:33" ht="51" hidden="1">
      <c r="A94" s="226"/>
      <c r="B94" s="259"/>
      <c r="C94" s="208"/>
      <c r="D94" s="208"/>
      <c r="E94" s="280"/>
      <c r="F94" s="281"/>
      <c r="G94" s="33" t="s">
        <v>661</v>
      </c>
      <c r="H94" s="33" t="s">
        <v>137</v>
      </c>
      <c r="I94" s="80">
        <v>4397</v>
      </c>
      <c r="J94" s="6"/>
      <c r="K94" s="6"/>
      <c r="L94" s="82" t="s">
        <v>775</v>
      </c>
      <c r="M94" s="6"/>
      <c r="N94" s="6"/>
      <c r="O94" s="6"/>
      <c r="P94" s="6"/>
      <c r="Q94" s="6"/>
      <c r="R94" s="6"/>
      <c r="S94" s="9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1" t="s">
        <v>80</v>
      </c>
      <c r="AG94" s="7"/>
    </row>
    <row r="95" spans="1:33" ht="1.5" hidden="1" customHeight="1">
      <c r="A95" s="226"/>
      <c r="B95" s="259"/>
      <c r="C95" s="208"/>
      <c r="D95" s="208"/>
      <c r="E95" s="280"/>
      <c r="F95" s="281"/>
      <c r="G95" s="33" t="s">
        <v>662</v>
      </c>
      <c r="H95" s="33" t="s">
        <v>555</v>
      </c>
      <c r="I95" s="80">
        <v>2136</v>
      </c>
      <c r="J95" s="6"/>
      <c r="K95" s="6"/>
      <c r="L95" s="82" t="s">
        <v>775</v>
      </c>
      <c r="M95" s="6"/>
      <c r="N95" s="6"/>
      <c r="O95" s="6"/>
      <c r="P95" s="6"/>
      <c r="Q95" s="6"/>
      <c r="R95" s="6"/>
      <c r="S95" s="9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1" t="s">
        <v>80</v>
      </c>
      <c r="AG95" s="7"/>
    </row>
    <row r="96" spans="1:33" ht="51">
      <c r="A96" s="226"/>
      <c r="B96" s="259"/>
      <c r="C96" s="208"/>
      <c r="D96" s="208"/>
      <c r="E96" s="280"/>
      <c r="F96" s="281"/>
      <c r="G96" s="33" t="s">
        <v>65</v>
      </c>
      <c r="H96" s="33" t="s">
        <v>59</v>
      </c>
      <c r="I96" s="80">
        <v>1</v>
      </c>
      <c r="J96" s="6" t="s">
        <v>756</v>
      </c>
      <c r="K96" s="6"/>
      <c r="L96" s="82" t="s">
        <v>775</v>
      </c>
      <c r="M96" s="6">
        <v>15413</v>
      </c>
      <c r="N96" s="6">
        <v>20</v>
      </c>
      <c r="O96" s="6">
        <v>20000000</v>
      </c>
      <c r="P96" s="6"/>
      <c r="Q96" s="6"/>
      <c r="R96" s="6"/>
      <c r="S96" s="80" t="s">
        <v>757</v>
      </c>
      <c r="T96" s="7"/>
      <c r="U96" s="7"/>
      <c r="V96" s="7"/>
      <c r="W96" s="7"/>
      <c r="X96" s="7"/>
      <c r="Y96" s="7" t="s">
        <v>695</v>
      </c>
      <c r="Z96" s="7" t="s">
        <v>695</v>
      </c>
      <c r="AA96" s="7" t="s">
        <v>695</v>
      </c>
      <c r="AB96" s="7"/>
      <c r="AC96" s="7"/>
      <c r="AD96" s="7"/>
      <c r="AE96" s="7"/>
      <c r="AF96" s="21" t="s">
        <v>80</v>
      </c>
      <c r="AG96" s="7"/>
    </row>
    <row r="97" spans="1:33" ht="51" hidden="1">
      <c r="A97" s="226"/>
      <c r="B97" s="259"/>
      <c r="C97" s="208"/>
      <c r="D97" s="208"/>
      <c r="E97" s="280"/>
      <c r="F97" s="281"/>
      <c r="G97" s="33" t="s">
        <v>63</v>
      </c>
      <c r="H97" s="33" t="s">
        <v>61</v>
      </c>
      <c r="I97" s="80">
        <v>5</v>
      </c>
      <c r="J97" s="6"/>
      <c r="K97" s="6"/>
      <c r="L97" s="82" t="s">
        <v>775</v>
      </c>
      <c r="M97" s="6"/>
      <c r="N97" s="6"/>
      <c r="O97" s="6"/>
      <c r="P97" s="6"/>
      <c r="Q97" s="6"/>
      <c r="R97" s="6"/>
      <c r="S97" s="80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1" t="s">
        <v>80</v>
      </c>
      <c r="AG97" s="7"/>
    </row>
    <row r="98" spans="1:33" ht="63.75">
      <c r="A98" s="226"/>
      <c r="B98" s="259"/>
      <c r="C98" s="208"/>
      <c r="D98" s="208"/>
      <c r="E98" s="280"/>
      <c r="F98" s="281"/>
      <c r="G98" s="220" t="s">
        <v>66</v>
      </c>
      <c r="H98" s="220" t="s">
        <v>64</v>
      </c>
      <c r="I98" s="252">
        <v>0.6</v>
      </c>
      <c r="J98" s="84" t="s">
        <v>771</v>
      </c>
      <c r="K98" s="6"/>
      <c r="L98" s="82" t="s">
        <v>775</v>
      </c>
      <c r="M98" s="6"/>
      <c r="N98" s="6">
        <v>15</v>
      </c>
      <c r="O98" s="85"/>
      <c r="P98" s="6"/>
      <c r="Q98" s="6"/>
      <c r="R98" s="6"/>
      <c r="S98" s="80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1"/>
      <c r="AG98" s="7"/>
    </row>
    <row r="99" spans="1:33" ht="54" customHeight="1">
      <c r="A99" s="226"/>
      <c r="B99" s="259"/>
      <c r="C99" s="208"/>
      <c r="D99" s="208"/>
      <c r="E99" s="280"/>
      <c r="F99" s="281"/>
      <c r="G99" s="221"/>
      <c r="H99" s="221"/>
      <c r="I99" s="253"/>
      <c r="J99" s="84" t="s">
        <v>772</v>
      </c>
      <c r="K99" s="6"/>
      <c r="L99" s="82" t="s">
        <v>775</v>
      </c>
      <c r="M99" s="6"/>
      <c r="N99" s="6">
        <v>14.004</v>
      </c>
      <c r="O99" s="85"/>
      <c r="P99" s="6"/>
      <c r="Q99" s="6"/>
      <c r="R99" s="6"/>
      <c r="S99" s="80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1"/>
      <c r="AG99" s="7"/>
    </row>
    <row r="100" spans="1:33" ht="1.5" hidden="1" customHeight="1">
      <c r="A100" s="226"/>
      <c r="B100" s="259"/>
      <c r="C100" s="208"/>
      <c r="D100" s="208"/>
      <c r="E100" s="280"/>
      <c r="F100" s="281"/>
      <c r="G100" s="222"/>
      <c r="H100" s="222"/>
      <c r="I100" s="254"/>
      <c r="K100" s="6"/>
      <c r="L100" s="82" t="s">
        <v>775</v>
      </c>
      <c r="M100" s="6"/>
      <c r="N100" s="6"/>
      <c r="O100" s="85"/>
      <c r="P100" s="6"/>
      <c r="Q100" s="6"/>
      <c r="R100" s="6"/>
      <c r="S100" s="80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21" t="s">
        <v>80</v>
      </c>
      <c r="AG100" s="7"/>
    </row>
    <row r="101" spans="1:33" ht="51" hidden="1">
      <c r="A101" s="226"/>
      <c r="B101" s="259"/>
      <c r="C101" s="208"/>
      <c r="D101" s="208"/>
      <c r="E101" s="280"/>
      <c r="F101" s="281"/>
      <c r="G101" s="33" t="s">
        <v>663</v>
      </c>
      <c r="H101" s="33" t="s">
        <v>59</v>
      </c>
      <c r="I101" s="80">
        <v>0</v>
      </c>
      <c r="J101" s="6"/>
      <c r="K101" s="6"/>
      <c r="L101" s="82" t="s">
        <v>775</v>
      </c>
      <c r="M101" s="6"/>
      <c r="N101" s="6"/>
      <c r="O101" s="6"/>
      <c r="P101" s="6"/>
      <c r="Q101" s="6"/>
      <c r="R101" s="6"/>
      <c r="S101" s="80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21" t="s">
        <v>80</v>
      </c>
      <c r="AG101" s="7"/>
    </row>
    <row r="102" spans="1:33" ht="1.5" hidden="1" customHeight="1">
      <c r="A102" s="226"/>
      <c r="B102" s="259"/>
      <c r="C102" s="208"/>
      <c r="D102" s="208"/>
      <c r="E102" s="280"/>
      <c r="F102" s="281"/>
      <c r="G102" s="33" t="s">
        <v>68</v>
      </c>
      <c r="H102" s="33" t="s">
        <v>70</v>
      </c>
      <c r="I102" s="80">
        <v>18</v>
      </c>
      <c r="J102" s="6"/>
      <c r="K102" s="6"/>
      <c r="L102" s="82" t="s">
        <v>775</v>
      </c>
      <c r="M102" s="6"/>
      <c r="N102" s="6"/>
      <c r="O102" s="6"/>
      <c r="P102" s="6"/>
      <c r="Q102" s="6"/>
      <c r="R102" s="6"/>
      <c r="S102" s="80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21" t="s">
        <v>80</v>
      </c>
      <c r="AG102" s="7"/>
    </row>
    <row r="103" spans="1:33" ht="1.5" hidden="1" customHeight="1">
      <c r="A103" s="226"/>
      <c r="B103" s="259"/>
      <c r="C103" s="208"/>
      <c r="D103" s="208"/>
      <c r="E103" s="280"/>
      <c r="F103" s="281"/>
      <c r="G103" s="33" t="s">
        <v>139</v>
      </c>
      <c r="H103" s="33" t="s">
        <v>140</v>
      </c>
      <c r="I103" s="80">
        <v>1</v>
      </c>
      <c r="J103" s="6"/>
      <c r="K103" s="6"/>
      <c r="L103" s="82" t="s">
        <v>775</v>
      </c>
      <c r="M103" s="6"/>
      <c r="N103" s="6"/>
      <c r="O103" s="6"/>
      <c r="P103" s="6"/>
      <c r="Q103" s="6"/>
      <c r="R103" s="6"/>
      <c r="S103" s="80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21" t="s">
        <v>80</v>
      </c>
      <c r="AG103" s="7"/>
    </row>
    <row r="104" spans="1:33" ht="1.5" hidden="1" customHeight="1">
      <c r="A104" s="226"/>
      <c r="B104" s="259"/>
      <c r="C104" s="208"/>
      <c r="D104" s="208"/>
      <c r="E104" s="280"/>
      <c r="F104" s="281"/>
      <c r="G104" s="33" t="s">
        <v>269</v>
      </c>
      <c r="H104" s="33" t="s">
        <v>60</v>
      </c>
      <c r="I104" s="35">
        <v>1</v>
      </c>
      <c r="J104" s="6"/>
      <c r="K104" s="6"/>
      <c r="L104" s="82" t="s">
        <v>775</v>
      </c>
      <c r="M104" s="6"/>
      <c r="N104" s="6"/>
      <c r="O104" s="6"/>
      <c r="P104" s="6"/>
      <c r="Q104" s="6"/>
      <c r="R104" s="6"/>
      <c r="S104" s="80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21" t="s">
        <v>80</v>
      </c>
      <c r="AG104" s="7"/>
    </row>
    <row r="105" spans="1:33" ht="51" hidden="1">
      <c r="A105" s="226"/>
      <c r="B105" s="259"/>
      <c r="C105" s="208" t="s">
        <v>11</v>
      </c>
      <c r="D105" s="208" t="s">
        <v>460</v>
      </c>
      <c r="E105" s="251" t="s">
        <v>72</v>
      </c>
      <c r="F105" s="281" t="s">
        <v>71</v>
      </c>
      <c r="G105" s="33" t="s">
        <v>379</v>
      </c>
      <c r="H105" s="33" t="s">
        <v>380</v>
      </c>
      <c r="I105" s="80">
        <v>0</v>
      </c>
      <c r="J105" s="6"/>
      <c r="K105" s="6"/>
      <c r="L105" s="82" t="s">
        <v>775</v>
      </c>
      <c r="M105" s="6"/>
      <c r="N105" s="6"/>
      <c r="O105" s="6"/>
      <c r="P105" s="6"/>
      <c r="Q105" s="6"/>
      <c r="R105" s="6"/>
      <c r="S105" s="80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21" t="s">
        <v>80</v>
      </c>
      <c r="AG105" s="7"/>
    </row>
    <row r="106" spans="1:33" ht="38.25" hidden="1">
      <c r="A106" s="226"/>
      <c r="B106" s="259"/>
      <c r="C106" s="208"/>
      <c r="D106" s="208"/>
      <c r="E106" s="251"/>
      <c r="F106" s="281"/>
      <c r="G106" s="282" t="s">
        <v>130</v>
      </c>
      <c r="H106" s="282" t="s">
        <v>69</v>
      </c>
      <c r="I106" s="220">
        <v>0</v>
      </c>
      <c r="K106" s="7"/>
      <c r="L106" s="82" t="s">
        <v>775</v>
      </c>
      <c r="M106" s="7">
        <v>3451</v>
      </c>
      <c r="N106" s="7">
        <v>15</v>
      </c>
      <c r="O106" s="7"/>
      <c r="P106" s="7">
        <v>15000000</v>
      </c>
      <c r="Q106" s="7"/>
      <c r="R106" s="7"/>
      <c r="S106" s="56" t="s">
        <v>743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 t="s">
        <v>695</v>
      </c>
      <c r="AF106" s="21"/>
      <c r="AG106" s="7"/>
    </row>
    <row r="107" spans="1:33" ht="51">
      <c r="A107" s="226"/>
      <c r="B107" s="259"/>
      <c r="C107" s="208"/>
      <c r="D107" s="208"/>
      <c r="E107" s="251"/>
      <c r="F107" s="281"/>
      <c r="G107" s="219"/>
      <c r="H107" s="219"/>
      <c r="I107" s="222"/>
      <c r="J107" s="6" t="s">
        <v>748</v>
      </c>
      <c r="K107" s="7"/>
      <c r="L107" s="82" t="s">
        <v>775</v>
      </c>
      <c r="M107" s="7">
        <v>1040</v>
      </c>
      <c r="N107" s="7">
        <v>15</v>
      </c>
      <c r="O107" s="7"/>
      <c r="P107" s="7">
        <v>15000000</v>
      </c>
      <c r="Q107" s="7"/>
      <c r="R107" s="7"/>
      <c r="S107" s="56" t="s">
        <v>749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 t="s">
        <v>695</v>
      </c>
      <c r="AF107" s="21" t="s">
        <v>80</v>
      </c>
      <c r="AG107" s="7"/>
    </row>
    <row r="108" spans="1:33" ht="51" hidden="1">
      <c r="A108" s="226"/>
      <c r="B108" s="259"/>
      <c r="C108" s="208"/>
      <c r="D108" s="208"/>
      <c r="E108" s="251"/>
      <c r="F108" s="281"/>
      <c r="G108" s="33" t="s">
        <v>135</v>
      </c>
      <c r="H108" s="33" t="s">
        <v>62</v>
      </c>
      <c r="I108" s="80">
        <v>0</v>
      </c>
      <c r="J108" s="6"/>
      <c r="K108" s="6"/>
      <c r="L108" s="82" t="s">
        <v>775</v>
      </c>
      <c r="M108" s="6"/>
      <c r="N108" s="6"/>
      <c r="O108" s="6"/>
      <c r="P108" s="6"/>
      <c r="Q108" s="6"/>
      <c r="R108" s="6"/>
      <c r="S108" s="80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21" t="s">
        <v>80</v>
      </c>
      <c r="AG108" s="7"/>
    </row>
    <row r="109" spans="1:33" ht="63.75">
      <c r="A109" s="226"/>
      <c r="B109" s="259"/>
      <c r="C109" s="208"/>
      <c r="D109" s="208"/>
      <c r="E109" s="251"/>
      <c r="F109" s="281"/>
      <c r="G109" s="33" t="s">
        <v>404</v>
      </c>
      <c r="H109" s="33" t="s">
        <v>138</v>
      </c>
      <c r="I109" s="80">
        <v>5216</v>
      </c>
      <c r="J109" s="82" t="s">
        <v>796</v>
      </c>
      <c r="K109" s="6"/>
      <c r="L109" s="82" t="s">
        <v>775</v>
      </c>
      <c r="M109" s="6">
        <v>3218</v>
      </c>
      <c r="N109" s="6">
        <v>371.4</v>
      </c>
      <c r="O109" s="6"/>
      <c r="P109" s="6">
        <v>371491317</v>
      </c>
      <c r="Q109" s="6"/>
      <c r="R109" s="6"/>
      <c r="S109" s="80" t="s">
        <v>760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 t="s">
        <v>695</v>
      </c>
      <c r="AF109" s="21" t="s">
        <v>80</v>
      </c>
      <c r="AG109" s="7"/>
    </row>
    <row r="110" spans="1:33" ht="84" customHeight="1">
      <c r="A110" s="226"/>
      <c r="B110" s="259"/>
      <c r="C110" s="208"/>
      <c r="D110" s="208"/>
      <c r="E110" s="251"/>
      <c r="F110" s="281"/>
      <c r="G110" s="33" t="s">
        <v>73</v>
      </c>
      <c r="H110" s="33" t="s">
        <v>59</v>
      </c>
      <c r="I110" s="80">
        <v>1</v>
      </c>
      <c r="J110" s="6" t="s">
        <v>758</v>
      </c>
      <c r="K110" s="6"/>
      <c r="L110" s="82" t="s">
        <v>775</v>
      </c>
      <c r="M110" s="6">
        <v>11967</v>
      </c>
      <c r="N110" s="6">
        <v>13.8</v>
      </c>
      <c r="O110" s="6">
        <v>13849245</v>
      </c>
      <c r="P110" s="6"/>
      <c r="Q110" s="6"/>
      <c r="R110" s="6"/>
      <c r="S110" s="80" t="s">
        <v>759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 t="s">
        <v>695</v>
      </c>
      <c r="AF110" s="21" t="s">
        <v>80</v>
      </c>
      <c r="AG110" s="7"/>
    </row>
    <row r="111" spans="1:33" ht="51" hidden="1">
      <c r="A111" s="226"/>
      <c r="B111" s="259"/>
      <c r="C111" s="208"/>
      <c r="D111" s="208"/>
      <c r="E111" s="251"/>
      <c r="F111" s="281"/>
      <c r="G111" s="33" t="s">
        <v>141</v>
      </c>
      <c r="H111" s="33" t="s">
        <v>76</v>
      </c>
      <c r="I111" s="80">
        <v>4</v>
      </c>
      <c r="J111" s="6"/>
      <c r="K111" s="6"/>
      <c r="L111" s="82" t="s">
        <v>775</v>
      </c>
      <c r="M111" s="6"/>
      <c r="N111" s="6"/>
      <c r="O111" s="6"/>
      <c r="P111" s="6"/>
      <c r="Q111" s="6"/>
      <c r="R111" s="6"/>
      <c r="S111" s="80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21" t="s">
        <v>80</v>
      </c>
      <c r="AG111" s="7"/>
    </row>
    <row r="112" spans="1:33" ht="51" hidden="1">
      <c r="A112" s="226"/>
      <c r="B112" s="259"/>
      <c r="C112" s="208"/>
      <c r="D112" s="208"/>
      <c r="E112" s="251"/>
      <c r="F112" s="281"/>
      <c r="G112" s="36" t="s">
        <v>121</v>
      </c>
      <c r="H112" s="36" t="s">
        <v>122</v>
      </c>
      <c r="I112" s="80">
        <v>0</v>
      </c>
      <c r="J112" s="6"/>
      <c r="K112" s="6"/>
      <c r="L112" s="82" t="s">
        <v>775</v>
      </c>
      <c r="M112" s="6"/>
      <c r="N112" s="6"/>
      <c r="O112" s="6"/>
      <c r="P112" s="6"/>
      <c r="Q112" s="6"/>
      <c r="R112" s="6"/>
      <c r="S112" s="80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21" t="s">
        <v>80</v>
      </c>
      <c r="AG112" s="7"/>
    </row>
    <row r="113" spans="1:33" ht="78.75" hidden="1" customHeight="1">
      <c r="A113" s="226"/>
      <c r="B113" s="259"/>
      <c r="C113" s="208"/>
      <c r="D113" s="208"/>
      <c r="E113" s="251"/>
      <c r="F113" s="281"/>
      <c r="G113" s="36" t="s">
        <v>272</v>
      </c>
      <c r="H113" s="36" t="s">
        <v>273</v>
      </c>
      <c r="I113" s="80">
        <v>0</v>
      </c>
      <c r="J113" s="6"/>
      <c r="K113" s="6"/>
      <c r="L113" s="82" t="s">
        <v>775</v>
      </c>
      <c r="M113" s="6"/>
      <c r="N113" s="6"/>
      <c r="O113" s="6"/>
      <c r="P113" s="6"/>
      <c r="Q113" s="6"/>
      <c r="R113" s="6"/>
      <c r="S113" s="80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21" t="s">
        <v>80</v>
      </c>
      <c r="AG113" s="7"/>
    </row>
    <row r="114" spans="1:33" ht="63" customHeight="1">
      <c r="A114" s="226"/>
      <c r="B114" s="259"/>
      <c r="C114" s="208"/>
      <c r="D114" s="208"/>
      <c r="E114" s="251"/>
      <c r="F114" s="281"/>
      <c r="G114" s="33" t="s">
        <v>270</v>
      </c>
      <c r="H114" s="33" t="s">
        <v>60</v>
      </c>
      <c r="I114" s="79">
        <v>1</v>
      </c>
      <c r="J114" s="6"/>
      <c r="K114" s="6"/>
      <c r="L114" s="82" t="s">
        <v>775</v>
      </c>
      <c r="M114" s="6"/>
      <c r="N114" s="6"/>
      <c r="O114" s="6"/>
      <c r="P114" s="6"/>
      <c r="Q114" s="6"/>
      <c r="R114" s="6"/>
      <c r="S114" s="80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21" t="s">
        <v>80</v>
      </c>
      <c r="AG114" s="7"/>
    </row>
    <row r="115" spans="1:33" ht="51" hidden="1">
      <c r="A115" s="226"/>
      <c r="B115" s="259"/>
      <c r="C115" s="208" t="s">
        <v>74</v>
      </c>
      <c r="D115" s="208" t="s">
        <v>462</v>
      </c>
      <c r="E115" s="229">
        <v>0</v>
      </c>
      <c r="F115" s="271" t="s">
        <v>71</v>
      </c>
      <c r="G115" s="33" t="s">
        <v>382</v>
      </c>
      <c r="H115" s="33" t="s">
        <v>75</v>
      </c>
      <c r="I115" s="80">
        <v>0</v>
      </c>
      <c r="J115" s="6"/>
      <c r="K115" s="6"/>
      <c r="L115" s="82" t="s">
        <v>775</v>
      </c>
      <c r="M115" s="6"/>
      <c r="N115" s="6"/>
      <c r="O115" s="6"/>
      <c r="P115" s="6"/>
      <c r="Q115" s="6"/>
      <c r="R115" s="6"/>
      <c r="S115" s="80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21" t="s">
        <v>80</v>
      </c>
      <c r="AG115" s="7"/>
    </row>
    <row r="116" spans="1:33" ht="63.75">
      <c r="A116" s="226"/>
      <c r="B116" s="259"/>
      <c r="C116" s="208"/>
      <c r="D116" s="208"/>
      <c r="E116" s="229"/>
      <c r="F116" s="271"/>
      <c r="G116" s="33" t="s">
        <v>383</v>
      </c>
      <c r="H116" s="33" t="s">
        <v>380</v>
      </c>
      <c r="I116" s="80">
        <v>0</v>
      </c>
      <c r="J116" s="82" t="s">
        <v>770</v>
      </c>
      <c r="K116" s="6"/>
      <c r="L116" s="82" t="s">
        <v>775</v>
      </c>
      <c r="M116" s="6"/>
      <c r="N116" s="6"/>
      <c r="O116" s="6"/>
      <c r="P116" s="6"/>
      <c r="Q116" s="6"/>
      <c r="R116" s="6"/>
      <c r="S116" s="80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21" t="s">
        <v>80</v>
      </c>
      <c r="AG116" s="7"/>
    </row>
    <row r="117" spans="1:33" ht="51">
      <c r="A117" s="226"/>
      <c r="B117" s="259"/>
      <c r="C117" s="208"/>
      <c r="D117" s="208"/>
      <c r="E117" s="229"/>
      <c r="F117" s="271"/>
      <c r="G117" s="33" t="s">
        <v>556</v>
      </c>
      <c r="H117" s="33" t="s">
        <v>381</v>
      </c>
      <c r="I117" s="80">
        <v>0</v>
      </c>
      <c r="J117" s="82" t="s">
        <v>769</v>
      </c>
      <c r="K117" s="6"/>
      <c r="L117" s="82" t="s">
        <v>775</v>
      </c>
      <c r="M117" s="6"/>
      <c r="N117" s="6"/>
      <c r="O117" s="6"/>
      <c r="P117" s="6"/>
      <c r="Q117" s="6"/>
      <c r="R117" s="6"/>
      <c r="S117" s="80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21" t="s">
        <v>80</v>
      </c>
      <c r="AG117" s="7"/>
    </row>
    <row r="118" spans="1:33" ht="63.75">
      <c r="A118" s="226"/>
      <c r="B118" s="259"/>
      <c r="C118" s="208" t="s">
        <v>12</v>
      </c>
      <c r="D118" s="208" t="s">
        <v>461</v>
      </c>
      <c r="E118" s="229">
        <v>0</v>
      </c>
      <c r="F118" s="271"/>
      <c r="G118" s="33" t="s">
        <v>795</v>
      </c>
      <c r="H118" s="33" t="s">
        <v>69</v>
      </c>
      <c r="I118" s="80">
        <v>1</v>
      </c>
      <c r="J118" s="6" t="s">
        <v>746</v>
      </c>
      <c r="K118" s="7"/>
      <c r="L118" s="82" t="s">
        <v>775</v>
      </c>
      <c r="M118" s="7">
        <v>2302</v>
      </c>
      <c r="N118" s="7">
        <v>14.8</v>
      </c>
      <c r="O118" s="7"/>
      <c r="P118" s="7">
        <v>14800000</v>
      </c>
      <c r="Q118" s="7"/>
      <c r="R118" s="7"/>
      <c r="S118" s="56" t="s">
        <v>747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 t="s">
        <v>695</v>
      </c>
      <c r="AF118" s="21" t="s">
        <v>80</v>
      </c>
      <c r="AG118" s="7"/>
    </row>
    <row r="119" spans="1:33" ht="54.75" hidden="1" customHeight="1">
      <c r="A119" s="226"/>
      <c r="B119" s="259"/>
      <c r="C119" s="208"/>
      <c r="D119" s="208"/>
      <c r="E119" s="229"/>
      <c r="F119" s="271"/>
      <c r="G119" s="33" t="s">
        <v>136</v>
      </c>
      <c r="H119" s="33" t="s">
        <v>62</v>
      </c>
      <c r="I119" s="80">
        <v>0</v>
      </c>
      <c r="J119" s="6"/>
      <c r="K119" s="6"/>
      <c r="L119" s="82" t="s">
        <v>775</v>
      </c>
      <c r="M119" s="6"/>
      <c r="N119" s="6"/>
      <c r="O119" s="6"/>
      <c r="P119" s="6"/>
      <c r="Q119" s="6"/>
      <c r="R119" s="6"/>
      <c r="S119" s="80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21" t="s">
        <v>80</v>
      </c>
      <c r="AG119" s="7"/>
    </row>
    <row r="120" spans="1:33" ht="51" hidden="1">
      <c r="A120" s="226"/>
      <c r="B120" s="259"/>
      <c r="C120" s="208"/>
      <c r="D120" s="208"/>
      <c r="E120" s="229"/>
      <c r="F120" s="271"/>
      <c r="G120" s="33" t="s">
        <v>664</v>
      </c>
      <c r="H120" s="33" t="s">
        <v>276</v>
      </c>
      <c r="I120" s="80">
        <v>0</v>
      </c>
      <c r="J120" s="6"/>
      <c r="K120" s="6"/>
      <c r="L120" s="82" t="s">
        <v>775</v>
      </c>
      <c r="M120" s="6"/>
      <c r="N120" s="6"/>
      <c r="O120" s="6"/>
      <c r="P120" s="6"/>
      <c r="Q120" s="6"/>
      <c r="R120" s="6"/>
      <c r="S120" s="80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21" t="s">
        <v>80</v>
      </c>
      <c r="AG120" s="7"/>
    </row>
    <row r="121" spans="1:33" ht="63.75" hidden="1">
      <c r="A121" s="226"/>
      <c r="B121" s="259"/>
      <c r="C121" s="208" t="s">
        <v>557</v>
      </c>
      <c r="D121" s="208" t="s">
        <v>558</v>
      </c>
      <c r="E121" s="229">
        <v>0</v>
      </c>
      <c r="F121" s="270" t="s">
        <v>17</v>
      </c>
      <c r="G121" s="33" t="s">
        <v>124</v>
      </c>
      <c r="H121" s="33" t="s">
        <v>123</v>
      </c>
      <c r="I121" s="80">
        <v>0</v>
      </c>
      <c r="J121" s="6"/>
      <c r="K121" s="6"/>
      <c r="L121" s="82" t="s">
        <v>775</v>
      </c>
      <c r="M121" s="6"/>
      <c r="N121" s="6"/>
      <c r="O121" s="6"/>
      <c r="P121" s="6"/>
      <c r="Q121" s="6"/>
      <c r="R121" s="6"/>
      <c r="S121" s="80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21" t="s">
        <v>80</v>
      </c>
      <c r="AG121" s="7"/>
    </row>
    <row r="122" spans="1:33" ht="63.75" hidden="1">
      <c r="A122" s="226"/>
      <c r="B122" s="259"/>
      <c r="C122" s="208"/>
      <c r="D122" s="208"/>
      <c r="E122" s="251"/>
      <c r="F122" s="270"/>
      <c r="G122" s="33" t="s">
        <v>142</v>
      </c>
      <c r="H122" s="33" t="s">
        <v>69</v>
      </c>
      <c r="I122" s="80">
        <v>0</v>
      </c>
      <c r="J122" s="6"/>
      <c r="K122" s="6"/>
      <c r="L122" s="82" t="s">
        <v>775</v>
      </c>
      <c r="M122" s="6"/>
      <c r="N122" s="6"/>
      <c r="O122" s="6"/>
      <c r="P122" s="6"/>
      <c r="Q122" s="6"/>
      <c r="R122" s="6"/>
      <c r="S122" s="80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21" t="s">
        <v>80</v>
      </c>
      <c r="AG122" s="7"/>
    </row>
    <row r="123" spans="1:33" ht="77.25" customHeight="1">
      <c r="A123" s="226"/>
      <c r="B123" s="259"/>
      <c r="C123" s="208"/>
      <c r="D123" s="208"/>
      <c r="E123" s="251"/>
      <c r="F123" s="270"/>
      <c r="G123" s="33" t="s">
        <v>665</v>
      </c>
      <c r="H123" s="33" t="s">
        <v>125</v>
      </c>
      <c r="I123" s="80">
        <v>0</v>
      </c>
      <c r="J123" s="6"/>
      <c r="K123" s="6"/>
      <c r="L123" s="82" t="s">
        <v>775</v>
      </c>
      <c r="M123" s="6"/>
      <c r="N123" s="6"/>
      <c r="O123" s="6"/>
      <c r="P123" s="6"/>
      <c r="Q123" s="6"/>
      <c r="R123" s="6"/>
      <c r="S123" s="80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21" t="s">
        <v>80</v>
      </c>
      <c r="AG123" s="7"/>
    </row>
    <row r="124" spans="1:33" ht="76.5">
      <c r="A124" s="226"/>
      <c r="B124" s="259"/>
      <c r="C124" s="208" t="s">
        <v>131</v>
      </c>
      <c r="D124" s="208" t="s">
        <v>463</v>
      </c>
      <c r="E124" s="229">
        <v>0</v>
      </c>
      <c r="F124" s="271" t="s">
        <v>126</v>
      </c>
      <c r="G124" s="33" t="s">
        <v>559</v>
      </c>
      <c r="H124" s="33" t="s">
        <v>132</v>
      </c>
      <c r="I124" s="79">
        <v>0.2</v>
      </c>
      <c r="J124" s="84" t="s">
        <v>773</v>
      </c>
      <c r="K124" s="6"/>
      <c r="L124" s="82" t="s">
        <v>775</v>
      </c>
      <c r="M124" s="6"/>
      <c r="N124" s="6">
        <v>6.7720000000000002</v>
      </c>
      <c r="P124" s="6"/>
      <c r="Q124" s="6"/>
      <c r="R124" s="6"/>
      <c r="S124" s="80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21" t="s">
        <v>80</v>
      </c>
      <c r="AG124" s="7"/>
    </row>
    <row r="125" spans="1:33" ht="62.25" customHeight="1">
      <c r="A125" s="226"/>
      <c r="B125" s="259"/>
      <c r="C125" s="208"/>
      <c r="D125" s="208"/>
      <c r="E125" s="251"/>
      <c r="F125" s="271"/>
      <c r="G125" s="33" t="s">
        <v>274</v>
      </c>
      <c r="H125" s="33" t="s">
        <v>133</v>
      </c>
      <c r="I125" s="79">
        <v>0</v>
      </c>
      <c r="J125" s="6"/>
      <c r="K125" s="6"/>
      <c r="L125" s="82" t="s">
        <v>775</v>
      </c>
      <c r="M125" s="6"/>
      <c r="N125" s="6"/>
      <c r="O125" s="6"/>
      <c r="P125" s="6"/>
      <c r="Q125" s="6"/>
      <c r="R125" s="6"/>
      <c r="S125" s="80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21" t="s">
        <v>80</v>
      </c>
      <c r="AG125" s="7"/>
    </row>
    <row r="126" spans="1:33" ht="75" customHeight="1">
      <c r="A126" s="226"/>
      <c r="B126" s="259"/>
      <c r="C126" s="208"/>
      <c r="D126" s="208"/>
      <c r="E126" s="251"/>
      <c r="F126" s="271"/>
      <c r="G126" s="33" t="s">
        <v>271</v>
      </c>
      <c r="H126" s="33" t="s">
        <v>60</v>
      </c>
      <c r="I126" s="35">
        <v>1</v>
      </c>
      <c r="J126" s="6"/>
      <c r="K126" s="6"/>
      <c r="L126" s="82" t="s">
        <v>775</v>
      </c>
      <c r="M126" s="6"/>
      <c r="N126" s="6"/>
      <c r="O126" s="6"/>
      <c r="P126" s="6"/>
      <c r="Q126" s="6"/>
      <c r="R126" s="6"/>
      <c r="S126" s="80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21" t="s">
        <v>80</v>
      </c>
      <c r="AG126" s="7"/>
    </row>
    <row r="127" spans="1:33" ht="63.75" hidden="1">
      <c r="A127" s="226"/>
      <c r="B127" s="259"/>
      <c r="C127" s="78"/>
      <c r="D127" s="78"/>
      <c r="E127" s="79"/>
      <c r="F127" s="271"/>
      <c r="G127" s="33" t="s">
        <v>560</v>
      </c>
      <c r="H127" s="33" t="s">
        <v>62</v>
      </c>
      <c r="I127" s="80">
        <v>0</v>
      </c>
      <c r="J127" s="6"/>
      <c r="K127" s="6"/>
      <c r="L127" s="82" t="s">
        <v>775</v>
      </c>
      <c r="M127" s="6"/>
      <c r="N127" s="6"/>
      <c r="O127" s="6"/>
      <c r="P127" s="6"/>
      <c r="Q127" s="6"/>
      <c r="R127" s="6"/>
      <c r="S127" s="9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21" t="s">
        <v>80</v>
      </c>
      <c r="AG127" s="7"/>
    </row>
    <row r="130" spans="1:4" ht="25.5" customHeight="1">
      <c r="A130" s="200" t="s">
        <v>648</v>
      </c>
      <c r="B130" s="200"/>
      <c r="C130" s="263" t="s">
        <v>800</v>
      </c>
      <c r="D130" s="263"/>
    </row>
    <row r="131" spans="1:4" ht="21.75" customHeight="1">
      <c r="A131" s="200" t="s">
        <v>649</v>
      </c>
      <c r="B131" s="200"/>
      <c r="C131" s="264" t="s">
        <v>798</v>
      </c>
      <c r="D131" s="265"/>
    </row>
    <row r="132" spans="1:4" ht="15" customHeight="1">
      <c r="A132" s="200" t="s">
        <v>651</v>
      </c>
      <c r="B132" s="200"/>
      <c r="C132" s="266" t="s">
        <v>799</v>
      </c>
      <c r="D132" s="267"/>
    </row>
    <row r="133" spans="1:4">
      <c r="A133" s="200" t="s">
        <v>652</v>
      </c>
      <c r="B133" s="200"/>
      <c r="C133" s="268" t="s">
        <v>650</v>
      </c>
      <c r="D133" s="268"/>
    </row>
    <row r="134" spans="1:4">
      <c r="A134" s="8" t="s">
        <v>653</v>
      </c>
      <c r="C134" s="269" t="s">
        <v>654</v>
      </c>
      <c r="D134" s="268"/>
    </row>
  </sheetData>
  <mergeCells count="173">
    <mergeCell ref="J17:J19"/>
    <mergeCell ref="H70:H72"/>
    <mergeCell ref="I70:I72"/>
    <mergeCell ref="B67:B79"/>
    <mergeCell ref="C67:C79"/>
    <mergeCell ref="D73:D79"/>
    <mergeCell ref="E73:E79"/>
    <mergeCell ref="G74:G75"/>
    <mergeCell ref="H74:H75"/>
    <mergeCell ref="I74:I75"/>
    <mergeCell ref="G76:G78"/>
    <mergeCell ref="H76:H78"/>
    <mergeCell ref="I76:I78"/>
    <mergeCell ref="F73:F79"/>
    <mergeCell ref="G64:G66"/>
    <mergeCell ref="H64:H66"/>
    <mergeCell ref="G56:G63"/>
    <mergeCell ref="H56:H63"/>
    <mergeCell ref="I56:I63"/>
    <mergeCell ref="G38:G39"/>
    <mergeCell ref="H38:H39"/>
    <mergeCell ref="I38:I39"/>
    <mergeCell ref="G22:G28"/>
    <mergeCell ref="H22:H28"/>
    <mergeCell ref="G14:G16"/>
    <mergeCell ref="H14:H16"/>
    <mergeCell ref="I14:I16"/>
    <mergeCell ref="G17:G21"/>
    <mergeCell ref="H17:H21"/>
    <mergeCell ref="I17:I21"/>
    <mergeCell ref="F14:F16"/>
    <mergeCell ref="F17:F21"/>
    <mergeCell ref="D14:D21"/>
    <mergeCell ref="E14:E21"/>
    <mergeCell ref="A32:A63"/>
    <mergeCell ref="B49:B63"/>
    <mergeCell ref="B14:B31"/>
    <mergeCell ref="F64:F66"/>
    <mergeCell ref="C64:C66"/>
    <mergeCell ref="D64:D66"/>
    <mergeCell ref="D49:D51"/>
    <mergeCell ref="D52:D63"/>
    <mergeCell ref="E52:E63"/>
    <mergeCell ref="F44:F46"/>
    <mergeCell ref="D44:D46"/>
    <mergeCell ref="E44:E46"/>
    <mergeCell ref="E49:E51"/>
    <mergeCell ref="E64:E66"/>
    <mergeCell ref="C22:C30"/>
    <mergeCell ref="D22:D30"/>
    <mergeCell ref="E22:E30"/>
    <mergeCell ref="F22:F29"/>
    <mergeCell ref="C14:C21"/>
    <mergeCell ref="C32:C39"/>
    <mergeCell ref="C44:C46"/>
    <mergeCell ref="C52:C63"/>
    <mergeCell ref="F49:F63"/>
    <mergeCell ref="B40:B48"/>
    <mergeCell ref="B32:B39"/>
    <mergeCell ref="A12:A13"/>
    <mergeCell ref="B12:B13"/>
    <mergeCell ref="C12:C13"/>
    <mergeCell ref="D12:E12"/>
    <mergeCell ref="F12:F13"/>
    <mergeCell ref="A1:AG1"/>
    <mergeCell ref="A2:AG2"/>
    <mergeCell ref="A3:AG3"/>
    <mergeCell ref="A6:AG6"/>
    <mergeCell ref="A8:E8"/>
    <mergeCell ref="AG12:AG13"/>
    <mergeCell ref="G12:G13"/>
    <mergeCell ref="H12:I12"/>
    <mergeCell ref="J12:J13"/>
    <mergeCell ref="K12:K13"/>
    <mergeCell ref="L12:L13"/>
    <mergeCell ref="M12:M13"/>
    <mergeCell ref="N12:N13"/>
    <mergeCell ref="O12:R12"/>
    <mergeCell ref="S12:S13"/>
    <mergeCell ref="T12:AE12"/>
    <mergeCell ref="I22:I28"/>
    <mergeCell ref="A14:A31"/>
    <mergeCell ref="A64:A79"/>
    <mergeCell ref="B80:B82"/>
    <mergeCell ref="C80:C82"/>
    <mergeCell ref="D80:D82"/>
    <mergeCell ref="E80:E82"/>
    <mergeCell ref="F80:F82"/>
    <mergeCell ref="D67:D72"/>
    <mergeCell ref="E67:E72"/>
    <mergeCell ref="F67:F72"/>
    <mergeCell ref="B64:B66"/>
    <mergeCell ref="S28:S29"/>
    <mergeCell ref="J28:J29"/>
    <mergeCell ref="J81:J82"/>
    <mergeCell ref="AF81:AF82"/>
    <mergeCell ref="AF12:AF13"/>
    <mergeCell ref="E32:E39"/>
    <mergeCell ref="G80:G82"/>
    <mergeCell ref="H80:H82"/>
    <mergeCell ref="I80:I82"/>
    <mergeCell ref="G70:G72"/>
    <mergeCell ref="I64:I66"/>
    <mergeCell ref="N81:N82"/>
    <mergeCell ref="P81:P82"/>
    <mergeCell ref="S81:S82"/>
    <mergeCell ref="O81:O82"/>
    <mergeCell ref="J14:J16"/>
    <mergeCell ref="F40:F43"/>
    <mergeCell ref="E40:E43"/>
    <mergeCell ref="F34:F39"/>
    <mergeCell ref="G34:G37"/>
    <mergeCell ref="H34:H37"/>
    <mergeCell ref="I34:I37"/>
    <mergeCell ref="G52:G53"/>
    <mergeCell ref="H52:H53"/>
    <mergeCell ref="C118:C120"/>
    <mergeCell ref="D118:D120"/>
    <mergeCell ref="E118:E120"/>
    <mergeCell ref="C121:C123"/>
    <mergeCell ref="J89:J90"/>
    <mergeCell ref="N89:N90"/>
    <mergeCell ref="O89:O90"/>
    <mergeCell ref="N28:N29"/>
    <mergeCell ref="P28:P29"/>
    <mergeCell ref="D32:D39"/>
    <mergeCell ref="C49:C51"/>
    <mergeCell ref="C40:C43"/>
    <mergeCell ref="D40:D43"/>
    <mergeCell ref="I52:I53"/>
    <mergeCell ref="G98:G100"/>
    <mergeCell ref="H98:H100"/>
    <mergeCell ref="I98:I100"/>
    <mergeCell ref="C105:C114"/>
    <mergeCell ref="D105:D114"/>
    <mergeCell ref="E105:E114"/>
    <mergeCell ref="F105:F114"/>
    <mergeCell ref="G106:G107"/>
    <mergeCell ref="H106:H107"/>
    <mergeCell ref="I106:I107"/>
    <mergeCell ref="D121:D123"/>
    <mergeCell ref="E121:E123"/>
    <mergeCell ref="F121:F123"/>
    <mergeCell ref="C124:C126"/>
    <mergeCell ref="D124:D126"/>
    <mergeCell ref="E124:E126"/>
    <mergeCell ref="F124:F127"/>
    <mergeCell ref="A80:A90"/>
    <mergeCell ref="B83:B90"/>
    <mergeCell ref="C83:C90"/>
    <mergeCell ref="D83:D90"/>
    <mergeCell ref="E83:E90"/>
    <mergeCell ref="F83:F87"/>
    <mergeCell ref="F89:F90"/>
    <mergeCell ref="A91:A127"/>
    <mergeCell ref="B91:B127"/>
    <mergeCell ref="C91:C104"/>
    <mergeCell ref="D91:D104"/>
    <mergeCell ref="E91:E104"/>
    <mergeCell ref="F91:F104"/>
    <mergeCell ref="C115:C117"/>
    <mergeCell ref="D115:D117"/>
    <mergeCell ref="E115:E117"/>
    <mergeCell ref="F115:F120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C134:D13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5"/>
  <sheetViews>
    <sheetView topLeftCell="B1" zoomScale="71" zoomScaleNormal="71" workbookViewId="0">
      <pane xSplit="6" ySplit="2" topLeftCell="H66" activePane="bottomRight" state="frozen"/>
      <selection activeCell="B1" sqref="B1"/>
      <selection pane="topRight" activeCell="H1" sqref="H1"/>
      <selection pane="bottomLeft" activeCell="B3" sqref="B3"/>
      <selection pane="bottomRight" activeCell="C68" sqref="C68:C73"/>
    </sheetView>
  </sheetViews>
  <sheetFormatPr baseColWidth="10" defaultRowHeight="12.75"/>
  <cols>
    <col min="1" max="1" width="28.85546875" customWidth="1"/>
    <col min="2" max="2" width="25.5703125" customWidth="1"/>
    <col min="3" max="3" width="25.85546875" customWidth="1"/>
    <col min="4" max="4" width="19.42578125" customWidth="1"/>
    <col min="6" max="6" width="22.28515625" customWidth="1"/>
    <col min="7" max="7" width="19.85546875" customWidth="1"/>
    <col min="8" max="8" width="15.5703125" customWidth="1"/>
    <col min="9" max="9" width="16" customWidth="1"/>
    <col min="10" max="10" width="40.42578125" customWidth="1"/>
    <col min="12" max="12" width="14.42578125" customWidth="1"/>
    <col min="13" max="13" width="15.7109375" customWidth="1"/>
  </cols>
  <sheetData>
    <row r="1" spans="1:33">
      <c r="A1" s="361" t="s">
        <v>620</v>
      </c>
      <c r="B1" s="361" t="s">
        <v>621</v>
      </c>
      <c r="C1" s="362" t="s">
        <v>622</v>
      </c>
      <c r="D1" s="362" t="s">
        <v>3</v>
      </c>
      <c r="E1" s="362"/>
      <c r="F1" s="362" t="s">
        <v>0</v>
      </c>
      <c r="G1" s="362" t="s">
        <v>623</v>
      </c>
      <c r="H1" s="362" t="s">
        <v>5</v>
      </c>
      <c r="I1" s="362"/>
      <c r="J1" s="361" t="s">
        <v>624</v>
      </c>
      <c r="K1" s="361" t="s">
        <v>625</v>
      </c>
      <c r="L1" s="373" t="s">
        <v>626</v>
      </c>
      <c r="M1" s="373" t="s">
        <v>627</v>
      </c>
      <c r="N1" s="361" t="s">
        <v>628</v>
      </c>
      <c r="O1" s="369" t="s">
        <v>629</v>
      </c>
      <c r="P1" s="370"/>
      <c r="Q1" s="370"/>
      <c r="R1" s="371"/>
      <c r="S1" s="361" t="s">
        <v>630</v>
      </c>
      <c r="T1" s="372" t="s">
        <v>631</v>
      </c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 t="s">
        <v>632</v>
      </c>
      <c r="AG1" s="358" t="s">
        <v>633</v>
      </c>
    </row>
    <row r="2" spans="1:33" ht="24">
      <c r="A2" s="361"/>
      <c r="B2" s="361"/>
      <c r="C2" s="362"/>
      <c r="D2" s="92" t="s">
        <v>4</v>
      </c>
      <c r="E2" s="92" t="s">
        <v>634</v>
      </c>
      <c r="F2" s="362"/>
      <c r="G2" s="362"/>
      <c r="H2" s="92" t="s">
        <v>4</v>
      </c>
      <c r="I2" s="92" t="s">
        <v>634</v>
      </c>
      <c r="J2" s="361"/>
      <c r="K2" s="361"/>
      <c r="L2" s="374"/>
      <c r="M2" s="374"/>
      <c r="N2" s="361"/>
      <c r="O2" s="93" t="s">
        <v>635</v>
      </c>
      <c r="P2" s="93" t="s">
        <v>636</v>
      </c>
      <c r="Q2" s="93" t="s">
        <v>637</v>
      </c>
      <c r="R2" s="93" t="s">
        <v>638</v>
      </c>
      <c r="S2" s="361"/>
      <c r="T2" s="94" t="s">
        <v>639</v>
      </c>
      <c r="U2" s="94" t="s">
        <v>640</v>
      </c>
      <c r="V2" s="94" t="s">
        <v>641</v>
      </c>
      <c r="W2" s="94" t="s">
        <v>642</v>
      </c>
      <c r="X2" s="94" t="s">
        <v>641</v>
      </c>
      <c r="Y2" s="94" t="s">
        <v>643</v>
      </c>
      <c r="Z2" s="94" t="s">
        <v>643</v>
      </c>
      <c r="AA2" s="94" t="s">
        <v>642</v>
      </c>
      <c r="AB2" s="94" t="s">
        <v>644</v>
      </c>
      <c r="AC2" s="94" t="s">
        <v>645</v>
      </c>
      <c r="AD2" s="94" t="s">
        <v>646</v>
      </c>
      <c r="AE2" s="94" t="s">
        <v>647</v>
      </c>
      <c r="AF2" s="372"/>
      <c r="AG2" s="358"/>
    </row>
    <row r="3" spans="1:33" ht="72">
      <c r="A3" s="355" t="s">
        <v>6</v>
      </c>
      <c r="B3" s="355" t="s">
        <v>607</v>
      </c>
      <c r="C3" s="352" t="s">
        <v>801</v>
      </c>
      <c r="D3" s="352" t="s">
        <v>490</v>
      </c>
      <c r="E3" s="360">
        <v>15</v>
      </c>
      <c r="F3" s="95" t="s">
        <v>143</v>
      </c>
      <c r="G3" s="96" t="s">
        <v>489</v>
      </c>
      <c r="H3" s="96" t="s">
        <v>39</v>
      </c>
      <c r="I3" s="97">
        <v>2</v>
      </c>
      <c r="J3" s="98" t="s">
        <v>802</v>
      </c>
      <c r="K3" s="99"/>
      <c r="L3" s="99" t="s">
        <v>803</v>
      </c>
      <c r="M3" s="98" t="s">
        <v>804</v>
      </c>
      <c r="N3" s="99">
        <v>3500000</v>
      </c>
      <c r="O3" s="99">
        <v>3500000</v>
      </c>
      <c r="P3" s="99">
        <v>0</v>
      </c>
      <c r="Q3" s="99">
        <v>0</v>
      </c>
      <c r="R3" s="99">
        <v>0</v>
      </c>
      <c r="S3" s="99">
        <v>1</v>
      </c>
      <c r="T3" s="99"/>
      <c r="U3" s="99">
        <v>23</v>
      </c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 t="s">
        <v>33</v>
      </c>
      <c r="AG3" s="99"/>
    </row>
    <row r="4" spans="1:33" ht="72">
      <c r="A4" s="356"/>
      <c r="B4" s="356"/>
      <c r="C4" s="352"/>
      <c r="D4" s="352"/>
      <c r="E4" s="360"/>
      <c r="F4" s="101"/>
      <c r="G4" s="96" t="s">
        <v>144</v>
      </c>
      <c r="H4" s="96" t="s">
        <v>145</v>
      </c>
      <c r="I4" s="97">
        <v>14</v>
      </c>
      <c r="J4" s="98" t="s">
        <v>805</v>
      </c>
      <c r="K4" s="99"/>
      <c r="L4" s="99" t="s">
        <v>803</v>
      </c>
      <c r="M4" s="98" t="s">
        <v>804</v>
      </c>
      <c r="N4" s="99">
        <v>0</v>
      </c>
      <c r="O4" s="99">
        <v>0</v>
      </c>
      <c r="P4" s="99">
        <v>0</v>
      </c>
      <c r="Q4" s="99">
        <v>0</v>
      </c>
      <c r="R4" s="99">
        <v>0</v>
      </c>
      <c r="S4" s="99">
        <v>1</v>
      </c>
      <c r="T4" s="99"/>
      <c r="U4" s="99"/>
      <c r="V4" s="99"/>
      <c r="W4" s="99"/>
      <c r="X4" s="99"/>
      <c r="Y4" s="99"/>
      <c r="Z4" s="102" t="s">
        <v>806</v>
      </c>
      <c r="AA4" s="99"/>
      <c r="AB4" s="99"/>
      <c r="AC4" s="99"/>
      <c r="AD4" s="99"/>
      <c r="AE4" s="99"/>
      <c r="AF4" s="100" t="s">
        <v>33</v>
      </c>
      <c r="AG4" s="99"/>
    </row>
    <row r="5" spans="1:33" ht="72">
      <c r="A5" s="356"/>
      <c r="B5" s="356"/>
      <c r="C5" s="352"/>
      <c r="D5" s="352"/>
      <c r="E5" s="360"/>
      <c r="F5" s="101"/>
      <c r="G5" s="96" t="s">
        <v>807</v>
      </c>
      <c r="H5" s="96" t="s">
        <v>146</v>
      </c>
      <c r="I5" s="97">
        <v>10</v>
      </c>
      <c r="J5" s="98" t="s">
        <v>808</v>
      </c>
      <c r="K5" s="99"/>
      <c r="L5" s="99" t="s">
        <v>803</v>
      </c>
      <c r="M5" s="98" t="s">
        <v>804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1</v>
      </c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100" t="s">
        <v>33</v>
      </c>
      <c r="AG5" s="99"/>
    </row>
    <row r="6" spans="1:33" ht="72">
      <c r="A6" s="356"/>
      <c r="B6" s="356"/>
      <c r="C6" s="352"/>
      <c r="D6" s="352"/>
      <c r="E6" s="360"/>
      <c r="F6" s="103"/>
      <c r="G6" s="96" t="s">
        <v>40</v>
      </c>
      <c r="H6" s="96" t="s">
        <v>41</v>
      </c>
      <c r="I6" s="97">
        <v>1</v>
      </c>
      <c r="J6" s="98" t="s">
        <v>809</v>
      </c>
      <c r="K6" s="99"/>
      <c r="L6" s="99" t="s">
        <v>803</v>
      </c>
      <c r="M6" s="98" t="s">
        <v>804</v>
      </c>
      <c r="N6" s="99">
        <v>13500000</v>
      </c>
      <c r="O6" s="99">
        <v>13500000</v>
      </c>
      <c r="P6" s="99">
        <v>0</v>
      </c>
      <c r="Q6" s="99">
        <v>0</v>
      </c>
      <c r="R6" s="99">
        <v>0</v>
      </c>
      <c r="S6" s="99">
        <v>1</v>
      </c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>
        <v>21</v>
      </c>
      <c r="AF6" s="100" t="s">
        <v>33</v>
      </c>
      <c r="AG6" s="99"/>
    </row>
    <row r="7" spans="1:33" ht="72.75" thickBot="1">
      <c r="A7" s="356"/>
      <c r="B7" s="356"/>
      <c r="C7" s="352"/>
      <c r="D7" s="352"/>
      <c r="E7" s="360"/>
      <c r="F7" s="104" t="s">
        <v>160</v>
      </c>
      <c r="G7" s="96" t="s">
        <v>810</v>
      </c>
      <c r="H7" s="96" t="s">
        <v>146</v>
      </c>
      <c r="I7" s="97">
        <v>3</v>
      </c>
      <c r="J7" s="98" t="s">
        <v>811</v>
      </c>
      <c r="K7" s="99"/>
      <c r="L7" s="99" t="s">
        <v>803</v>
      </c>
      <c r="M7" s="98" t="s">
        <v>804</v>
      </c>
      <c r="N7" s="99">
        <v>15800000</v>
      </c>
      <c r="O7" s="99">
        <v>15800000</v>
      </c>
      <c r="P7" s="99">
        <v>0</v>
      </c>
      <c r="Q7" s="99">
        <v>0</v>
      </c>
      <c r="R7" s="99">
        <v>0</v>
      </c>
      <c r="S7" s="99">
        <v>1</v>
      </c>
      <c r="T7" s="99"/>
      <c r="U7" s="99"/>
      <c r="V7" s="99"/>
      <c r="W7" s="99"/>
      <c r="X7" s="99"/>
      <c r="Y7" s="99"/>
      <c r="Z7" s="99"/>
      <c r="AA7" s="99">
        <v>15</v>
      </c>
      <c r="AB7" s="99"/>
      <c r="AC7" s="99"/>
      <c r="AD7" s="99"/>
      <c r="AE7" s="99"/>
      <c r="AF7" s="100" t="s">
        <v>33</v>
      </c>
      <c r="AG7" s="99"/>
    </row>
    <row r="8" spans="1:33" ht="180">
      <c r="A8" s="356"/>
      <c r="B8" s="356"/>
      <c r="C8" s="357" t="s">
        <v>812</v>
      </c>
      <c r="D8" s="352" t="s">
        <v>491</v>
      </c>
      <c r="E8" s="350">
        <v>91</v>
      </c>
      <c r="F8" s="105" t="s">
        <v>143</v>
      </c>
      <c r="G8" s="96" t="s">
        <v>43</v>
      </c>
      <c r="H8" s="96" t="s">
        <v>42</v>
      </c>
      <c r="I8" s="97">
        <v>6</v>
      </c>
      <c r="J8" s="98" t="s">
        <v>813</v>
      </c>
      <c r="K8" s="99"/>
      <c r="L8" s="99" t="s">
        <v>803</v>
      </c>
      <c r="M8" s="98" t="s">
        <v>804</v>
      </c>
      <c r="N8" s="99">
        <v>4000000</v>
      </c>
      <c r="O8" s="99">
        <v>4000000</v>
      </c>
      <c r="P8" s="99">
        <v>0</v>
      </c>
      <c r="Q8" s="99">
        <v>0</v>
      </c>
      <c r="R8" s="99">
        <v>0</v>
      </c>
      <c r="S8" s="99">
        <v>1</v>
      </c>
      <c r="T8" s="99"/>
      <c r="U8" s="99"/>
      <c r="V8" s="99"/>
      <c r="W8" s="99"/>
      <c r="X8" s="99"/>
      <c r="Y8" s="99"/>
      <c r="Z8" s="99">
        <v>2</v>
      </c>
      <c r="AA8" s="99"/>
      <c r="AB8" s="99"/>
      <c r="AC8" s="99"/>
      <c r="AD8" s="99"/>
      <c r="AE8" s="99"/>
      <c r="AF8" s="100" t="s">
        <v>33</v>
      </c>
      <c r="AG8" s="99"/>
    </row>
    <row r="9" spans="1:33" ht="72">
      <c r="A9" s="356"/>
      <c r="B9" s="356"/>
      <c r="C9" s="357"/>
      <c r="D9" s="352"/>
      <c r="E9" s="350"/>
      <c r="F9" s="101" t="s">
        <v>147</v>
      </c>
      <c r="G9" s="96" t="s">
        <v>148</v>
      </c>
      <c r="H9" s="96" t="s">
        <v>149</v>
      </c>
      <c r="I9" s="97">
        <v>0</v>
      </c>
      <c r="J9" s="98" t="s">
        <v>814</v>
      </c>
      <c r="K9" s="99"/>
      <c r="L9" s="99" t="s">
        <v>803</v>
      </c>
      <c r="M9" s="98" t="s">
        <v>804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1</v>
      </c>
      <c r="T9" s="99"/>
      <c r="U9" s="99"/>
      <c r="V9" s="99">
        <v>21</v>
      </c>
      <c r="W9" s="99"/>
      <c r="X9" s="99"/>
      <c r="Y9" s="99">
        <v>17</v>
      </c>
      <c r="Z9" s="99"/>
      <c r="AA9" s="99"/>
      <c r="AB9" s="99">
        <v>23</v>
      </c>
      <c r="AC9" s="99"/>
      <c r="AD9" s="99"/>
      <c r="AE9" s="99"/>
      <c r="AF9" s="100" t="s">
        <v>33</v>
      </c>
      <c r="AG9" s="99"/>
    </row>
    <row r="10" spans="1:33" ht="108">
      <c r="A10" s="356"/>
      <c r="B10" s="356"/>
      <c r="C10" s="357"/>
      <c r="D10" s="352"/>
      <c r="E10" s="350"/>
      <c r="F10" s="101" t="s">
        <v>143</v>
      </c>
      <c r="G10" s="96" t="s">
        <v>344</v>
      </c>
      <c r="H10" s="96" t="s">
        <v>150</v>
      </c>
      <c r="I10" s="97">
        <v>36</v>
      </c>
      <c r="J10" s="98" t="s">
        <v>815</v>
      </c>
      <c r="K10" s="99"/>
      <c r="L10" s="99" t="s">
        <v>803</v>
      </c>
      <c r="M10" s="98" t="s">
        <v>804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1</v>
      </c>
      <c r="T10" s="99"/>
      <c r="U10" s="99"/>
      <c r="V10" s="99"/>
      <c r="W10" s="99"/>
      <c r="X10" s="99">
        <v>24</v>
      </c>
      <c r="Y10" s="99"/>
      <c r="Z10" s="99"/>
      <c r="AA10" s="99"/>
      <c r="AB10" s="99"/>
      <c r="AC10" s="99"/>
      <c r="AD10" s="99"/>
      <c r="AE10" s="99"/>
      <c r="AF10" s="100" t="s">
        <v>33</v>
      </c>
      <c r="AG10" s="99"/>
    </row>
    <row r="11" spans="1:33" ht="72">
      <c r="A11" s="356"/>
      <c r="B11" s="356"/>
      <c r="C11" s="357"/>
      <c r="D11" s="352"/>
      <c r="E11" s="350"/>
      <c r="F11" s="101" t="s">
        <v>147</v>
      </c>
      <c r="G11" s="96" t="s">
        <v>345</v>
      </c>
      <c r="H11" s="96" t="s">
        <v>346</v>
      </c>
      <c r="I11" s="97">
        <v>0</v>
      </c>
      <c r="J11" s="98" t="s">
        <v>816</v>
      </c>
      <c r="K11" s="99"/>
      <c r="L11" s="99" t="s">
        <v>803</v>
      </c>
      <c r="M11" s="98" t="s">
        <v>804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1</v>
      </c>
      <c r="T11" s="99"/>
      <c r="U11" s="99"/>
      <c r="V11" s="99"/>
      <c r="W11" s="99"/>
      <c r="X11" s="99">
        <v>28</v>
      </c>
      <c r="Y11" s="99"/>
      <c r="Z11" s="99"/>
      <c r="AA11" s="99"/>
      <c r="AB11" s="99"/>
      <c r="AC11" s="99"/>
      <c r="AD11" s="99"/>
      <c r="AE11" s="99"/>
      <c r="AF11" s="100" t="s">
        <v>33</v>
      </c>
      <c r="AG11" s="99"/>
    </row>
    <row r="12" spans="1:33" ht="12.75" customHeight="1">
      <c r="A12" s="356"/>
      <c r="B12" s="356"/>
      <c r="C12" s="357"/>
      <c r="D12" s="352"/>
      <c r="E12" s="350"/>
      <c r="F12" s="101" t="s">
        <v>147</v>
      </c>
      <c r="G12" s="96" t="s">
        <v>492</v>
      </c>
      <c r="H12" s="96" t="s">
        <v>347</v>
      </c>
      <c r="I12" s="97">
        <v>1</v>
      </c>
      <c r="J12" s="98" t="s">
        <v>817</v>
      </c>
      <c r="K12" s="99"/>
      <c r="L12" s="99" t="s">
        <v>803</v>
      </c>
      <c r="M12" s="98" t="s">
        <v>804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1</v>
      </c>
      <c r="T12" s="99"/>
      <c r="U12" s="99"/>
      <c r="V12" s="99"/>
      <c r="W12" s="99">
        <v>14</v>
      </c>
      <c r="X12" s="99"/>
      <c r="Y12" s="99"/>
      <c r="Z12" s="99"/>
      <c r="AA12" s="99"/>
      <c r="AB12" s="99"/>
      <c r="AC12" s="99"/>
      <c r="AD12" s="99"/>
      <c r="AE12" s="99"/>
      <c r="AF12" s="100" t="s">
        <v>33</v>
      </c>
      <c r="AG12" s="99"/>
    </row>
    <row r="13" spans="1:33" ht="72">
      <c r="A13" s="356"/>
      <c r="B13" s="356"/>
      <c r="C13" s="357"/>
      <c r="D13" s="352"/>
      <c r="E13" s="350"/>
      <c r="F13" s="101" t="s">
        <v>147</v>
      </c>
      <c r="G13" s="96" t="s">
        <v>348</v>
      </c>
      <c r="H13" s="96" t="s">
        <v>349</v>
      </c>
      <c r="I13" s="97">
        <v>0</v>
      </c>
      <c r="J13" s="98" t="s">
        <v>818</v>
      </c>
      <c r="K13" s="99"/>
      <c r="L13" s="99" t="s">
        <v>803</v>
      </c>
      <c r="M13" s="98" t="s">
        <v>804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1</v>
      </c>
      <c r="T13" s="99"/>
      <c r="U13" s="99"/>
      <c r="V13" s="99"/>
      <c r="W13" s="99"/>
      <c r="X13" s="99">
        <v>6</v>
      </c>
      <c r="Y13" s="99"/>
      <c r="Z13" s="99"/>
      <c r="AA13" s="99"/>
      <c r="AB13" s="99"/>
      <c r="AC13" s="99"/>
      <c r="AD13" s="99"/>
      <c r="AE13" s="99"/>
      <c r="AF13" s="100" t="s">
        <v>33</v>
      </c>
      <c r="AG13" s="99"/>
    </row>
    <row r="14" spans="1:33" ht="12.75" customHeight="1">
      <c r="A14" s="356"/>
      <c r="B14" s="356"/>
      <c r="C14" s="357"/>
      <c r="D14" s="352"/>
      <c r="E14" s="350"/>
      <c r="F14" s="101" t="s">
        <v>147</v>
      </c>
      <c r="G14" s="96" t="s">
        <v>151</v>
      </c>
      <c r="H14" s="96" t="s">
        <v>152</v>
      </c>
      <c r="I14" s="97">
        <v>1</v>
      </c>
      <c r="J14" s="98" t="s">
        <v>819</v>
      </c>
      <c r="K14" s="99"/>
      <c r="L14" s="99" t="s">
        <v>803</v>
      </c>
      <c r="M14" s="98" t="s">
        <v>804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/>
      <c r="U14" s="99"/>
      <c r="V14" s="99"/>
      <c r="W14" s="99"/>
      <c r="X14" s="99"/>
      <c r="Y14" s="99">
        <v>3</v>
      </c>
      <c r="Z14" s="99"/>
      <c r="AA14" s="99"/>
      <c r="AB14" s="99"/>
      <c r="AC14" s="99"/>
      <c r="AD14" s="99"/>
      <c r="AE14" s="99"/>
      <c r="AF14" s="100" t="s">
        <v>33</v>
      </c>
      <c r="AG14" s="99"/>
    </row>
    <row r="15" spans="1:33" ht="12.75" customHeight="1" thickBot="1">
      <c r="A15" s="356"/>
      <c r="B15" s="356"/>
      <c r="C15" s="357"/>
      <c r="D15" s="352"/>
      <c r="E15" s="350"/>
      <c r="F15" s="106" t="s">
        <v>147</v>
      </c>
      <c r="G15" s="96" t="s">
        <v>453</v>
      </c>
      <c r="H15" s="96" t="s">
        <v>105</v>
      </c>
      <c r="I15" s="97">
        <v>6</v>
      </c>
      <c r="J15" s="98" t="s">
        <v>820</v>
      </c>
      <c r="K15" s="99"/>
      <c r="L15" s="99" t="s">
        <v>803</v>
      </c>
      <c r="M15" s="98" t="s">
        <v>804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2</v>
      </c>
      <c r="T15" s="99"/>
      <c r="U15" s="99"/>
      <c r="V15" s="99">
        <v>12</v>
      </c>
      <c r="W15" s="99"/>
      <c r="X15" s="99">
        <v>2</v>
      </c>
      <c r="Y15" s="99"/>
      <c r="Z15" s="99"/>
      <c r="AA15" s="99"/>
      <c r="AB15" s="99"/>
      <c r="AC15" s="99"/>
      <c r="AD15" s="99"/>
      <c r="AE15" s="99"/>
      <c r="AF15" s="100" t="s">
        <v>33</v>
      </c>
      <c r="AG15" s="99"/>
    </row>
    <row r="16" spans="1:33" ht="72">
      <c r="A16" s="356"/>
      <c r="B16" s="356"/>
      <c r="C16" s="352" t="s">
        <v>575</v>
      </c>
      <c r="D16" s="352" t="s">
        <v>303</v>
      </c>
      <c r="E16" s="354">
        <v>0.3</v>
      </c>
      <c r="F16" s="107" t="s">
        <v>147</v>
      </c>
      <c r="G16" s="96" t="s">
        <v>153</v>
      </c>
      <c r="H16" s="96" t="s">
        <v>44</v>
      </c>
      <c r="I16" s="97">
        <v>2</v>
      </c>
      <c r="J16" s="98" t="s">
        <v>821</v>
      </c>
      <c r="K16" s="99"/>
      <c r="L16" s="99" t="s">
        <v>803</v>
      </c>
      <c r="M16" s="98" t="s">
        <v>804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1</v>
      </c>
      <c r="T16" s="99"/>
      <c r="U16" s="99">
        <v>3</v>
      </c>
      <c r="V16" s="99"/>
      <c r="W16" s="99">
        <v>18</v>
      </c>
      <c r="X16" s="99">
        <v>25</v>
      </c>
      <c r="Y16" s="99"/>
      <c r="Z16" s="99"/>
      <c r="AA16" s="99"/>
      <c r="AB16" s="99"/>
      <c r="AC16" s="99"/>
      <c r="AD16" s="99"/>
      <c r="AE16" s="99"/>
      <c r="AF16" s="100" t="s">
        <v>33</v>
      </c>
      <c r="AG16" s="99"/>
    </row>
    <row r="17" spans="1:33" ht="72">
      <c r="A17" s="356"/>
      <c r="B17" s="356"/>
      <c r="C17" s="352"/>
      <c r="D17" s="352"/>
      <c r="E17" s="354"/>
      <c r="F17" s="101" t="s">
        <v>147</v>
      </c>
      <c r="G17" s="96" t="s">
        <v>454</v>
      </c>
      <c r="H17" s="96" t="s">
        <v>154</v>
      </c>
      <c r="I17" s="97">
        <v>2</v>
      </c>
      <c r="J17" s="98" t="s">
        <v>822</v>
      </c>
      <c r="K17" s="99"/>
      <c r="L17" s="99" t="s">
        <v>803</v>
      </c>
      <c r="M17" s="98" t="s">
        <v>804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2</v>
      </c>
      <c r="T17" s="99"/>
      <c r="U17" s="99"/>
      <c r="V17" s="99"/>
      <c r="W17" s="99"/>
      <c r="X17" s="99"/>
      <c r="Y17" s="99"/>
      <c r="Z17" s="99"/>
      <c r="AA17" s="99">
        <v>22</v>
      </c>
      <c r="AB17" s="99"/>
      <c r="AC17" s="99"/>
      <c r="AD17" s="99"/>
      <c r="AE17" s="99"/>
      <c r="AF17" s="100" t="s">
        <v>33</v>
      </c>
      <c r="AG17" s="99"/>
    </row>
    <row r="18" spans="1:33" ht="132.75" thickBot="1">
      <c r="A18" s="356"/>
      <c r="B18" s="356"/>
      <c r="C18" s="352"/>
      <c r="D18" s="352"/>
      <c r="E18" s="354"/>
      <c r="F18" s="108" t="s">
        <v>147</v>
      </c>
      <c r="G18" s="96" t="s">
        <v>304</v>
      </c>
      <c r="H18" s="96" t="s">
        <v>155</v>
      </c>
      <c r="I18" s="97">
        <v>1</v>
      </c>
      <c r="J18" s="98" t="s">
        <v>823</v>
      </c>
      <c r="K18" s="99"/>
      <c r="L18" s="99" t="s">
        <v>803</v>
      </c>
      <c r="M18" s="98" t="s">
        <v>804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1</v>
      </c>
      <c r="T18" s="99"/>
      <c r="U18" s="99"/>
      <c r="V18" s="99"/>
      <c r="W18" s="99"/>
      <c r="X18" s="99"/>
      <c r="Y18" s="99"/>
      <c r="Z18" s="99"/>
      <c r="AA18" s="99">
        <v>23</v>
      </c>
      <c r="AB18" s="99"/>
      <c r="AC18" s="99"/>
      <c r="AD18" s="99"/>
      <c r="AE18" s="99"/>
      <c r="AF18" s="100" t="s">
        <v>33</v>
      </c>
      <c r="AG18" s="99"/>
    </row>
    <row r="19" spans="1:33" ht="132">
      <c r="A19" s="356"/>
      <c r="B19" s="356"/>
      <c r="C19" s="352" t="s">
        <v>14</v>
      </c>
      <c r="D19" s="352" t="s">
        <v>156</v>
      </c>
      <c r="E19" s="354">
        <v>1</v>
      </c>
      <c r="F19" s="109" t="s">
        <v>147</v>
      </c>
      <c r="G19" s="96" t="s">
        <v>824</v>
      </c>
      <c r="H19" s="96" t="s">
        <v>157</v>
      </c>
      <c r="I19" s="97">
        <v>2</v>
      </c>
      <c r="J19" s="98" t="s">
        <v>825</v>
      </c>
      <c r="K19" s="99"/>
      <c r="L19" s="99" t="s">
        <v>803</v>
      </c>
      <c r="M19" s="98" t="s">
        <v>804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2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>
        <v>22</v>
      </c>
      <c r="AE19" s="99">
        <v>24</v>
      </c>
      <c r="AF19" s="100" t="s">
        <v>33</v>
      </c>
      <c r="AG19" s="99"/>
    </row>
    <row r="20" spans="1:33" ht="120.75" thickBot="1">
      <c r="A20" s="356"/>
      <c r="B20" s="356"/>
      <c r="C20" s="352"/>
      <c r="D20" s="352"/>
      <c r="E20" s="354"/>
      <c r="F20" s="110" t="s">
        <v>147</v>
      </c>
      <c r="G20" s="96" t="s">
        <v>305</v>
      </c>
      <c r="H20" s="96" t="s">
        <v>157</v>
      </c>
      <c r="I20" s="97">
        <v>5</v>
      </c>
      <c r="J20" s="98" t="s">
        <v>826</v>
      </c>
      <c r="K20" s="99"/>
      <c r="L20" s="99" t="s">
        <v>803</v>
      </c>
      <c r="M20" s="98" t="s">
        <v>804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5</v>
      </c>
      <c r="T20" s="99"/>
      <c r="U20" s="99"/>
      <c r="V20" s="99"/>
      <c r="W20" s="99"/>
      <c r="X20" s="99"/>
      <c r="Y20" s="99"/>
      <c r="Z20" s="99"/>
      <c r="AA20" s="99">
        <v>4</v>
      </c>
      <c r="AB20" s="99"/>
      <c r="AC20" s="99">
        <v>12</v>
      </c>
      <c r="AD20" s="99">
        <v>12</v>
      </c>
      <c r="AE20" s="99">
        <v>10</v>
      </c>
      <c r="AF20" s="100" t="s">
        <v>33</v>
      </c>
      <c r="AG20" s="99"/>
    </row>
    <row r="21" spans="1:33" ht="72">
      <c r="A21" s="356"/>
      <c r="B21" s="356"/>
      <c r="C21" s="352" t="s">
        <v>533</v>
      </c>
      <c r="D21" s="352" t="s">
        <v>493</v>
      </c>
      <c r="E21" s="350">
        <v>109</v>
      </c>
      <c r="F21" s="363" t="s">
        <v>147</v>
      </c>
      <c r="G21" s="96" t="s">
        <v>158</v>
      </c>
      <c r="H21" s="96" t="s">
        <v>41</v>
      </c>
      <c r="I21" s="97">
        <v>1</v>
      </c>
      <c r="J21" s="98" t="s">
        <v>827</v>
      </c>
      <c r="K21" s="99"/>
      <c r="L21" s="99" t="s">
        <v>803</v>
      </c>
      <c r="M21" s="98" t="s">
        <v>804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1</v>
      </c>
      <c r="T21" s="99"/>
      <c r="U21" s="99"/>
      <c r="V21" s="99"/>
      <c r="W21" s="99"/>
      <c r="X21" s="99">
        <v>24</v>
      </c>
      <c r="Y21" s="99">
        <v>11</v>
      </c>
      <c r="Z21" s="99">
        <v>4</v>
      </c>
      <c r="AA21" s="99">
        <v>3</v>
      </c>
      <c r="AB21" s="99">
        <v>17</v>
      </c>
      <c r="AC21" s="99">
        <v>12</v>
      </c>
      <c r="AD21" s="99"/>
      <c r="AE21" s="99">
        <v>4</v>
      </c>
      <c r="AF21" s="100" t="s">
        <v>33</v>
      </c>
      <c r="AG21" s="99"/>
    </row>
    <row r="22" spans="1:33" ht="72">
      <c r="A22" s="356"/>
      <c r="B22" s="356"/>
      <c r="C22" s="352"/>
      <c r="D22" s="352"/>
      <c r="E22" s="350"/>
      <c r="F22" s="364"/>
      <c r="G22" s="96" t="s">
        <v>828</v>
      </c>
      <c r="H22" s="96" t="s">
        <v>42</v>
      </c>
      <c r="I22" s="97">
        <v>1</v>
      </c>
      <c r="J22" s="98" t="s">
        <v>829</v>
      </c>
      <c r="K22" s="99"/>
      <c r="L22" s="99" t="s">
        <v>803</v>
      </c>
      <c r="M22" s="98" t="s">
        <v>804</v>
      </c>
      <c r="N22" s="111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100" t="s">
        <v>33</v>
      </c>
      <c r="AG22" s="99"/>
    </row>
    <row r="23" spans="1:33" ht="72">
      <c r="A23" s="356"/>
      <c r="B23" s="356"/>
      <c r="C23" s="352"/>
      <c r="D23" s="352"/>
      <c r="E23" s="350"/>
      <c r="F23" s="364"/>
      <c r="G23" s="96" t="s">
        <v>576</v>
      </c>
      <c r="H23" s="96" t="s">
        <v>577</v>
      </c>
      <c r="I23" s="97">
        <v>1</v>
      </c>
      <c r="J23" s="98" t="s">
        <v>830</v>
      </c>
      <c r="K23" s="99"/>
      <c r="L23" s="99" t="s">
        <v>803</v>
      </c>
      <c r="M23" s="98" t="s">
        <v>804</v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100" t="s">
        <v>33</v>
      </c>
      <c r="AG23" s="99"/>
    </row>
    <row r="24" spans="1:33" ht="120">
      <c r="A24" s="356"/>
      <c r="B24" s="356"/>
      <c r="C24" s="352" t="s">
        <v>578</v>
      </c>
      <c r="D24" s="352" t="s">
        <v>45</v>
      </c>
      <c r="E24" s="354">
        <v>1</v>
      </c>
      <c r="F24" s="103" t="s">
        <v>22</v>
      </c>
      <c r="G24" s="96" t="s">
        <v>307</v>
      </c>
      <c r="H24" s="96" t="s">
        <v>306</v>
      </c>
      <c r="I24" s="112">
        <v>1</v>
      </c>
      <c r="J24" s="98" t="s">
        <v>831</v>
      </c>
      <c r="K24" s="99"/>
      <c r="L24" s="99" t="s">
        <v>803</v>
      </c>
      <c r="M24" s="98" t="s">
        <v>804</v>
      </c>
      <c r="N24" s="99">
        <v>10000000</v>
      </c>
      <c r="O24" s="99">
        <v>10000000</v>
      </c>
      <c r="P24" s="99">
        <v>0</v>
      </c>
      <c r="Q24" s="99">
        <v>0</v>
      </c>
      <c r="R24" s="99">
        <v>0</v>
      </c>
      <c r="S24" s="99">
        <v>1</v>
      </c>
      <c r="T24" s="99"/>
      <c r="U24" s="99"/>
      <c r="V24" s="99"/>
      <c r="W24" s="99"/>
      <c r="X24" s="99"/>
      <c r="Y24" s="99"/>
      <c r="Z24" s="99">
        <v>26</v>
      </c>
      <c r="AA24" s="99"/>
      <c r="AB24" s="99"/>
      <c r="AC24" s="99"/>
      <c r="AD24" s="99"/>
      <c r="AE24" s="99"/>
      <c r="AF24" s="100" t="s">
        <v>33</v>
      </c>
      <c r="AG24" s="99"/>
    </row>
    <row r="25" spans="1:33" ht="96">
      <c r="A25" s="356"/>
      <c r="B25" s="359"/>
      <c r="C25" s="352"/>
      <c r="D25" s="352"/>
      <c r="E25" s="354"/>
      <c r="F25" s="108" t="s">
        <v>147</v>
      </c>
      <c r="G25" s="96" t="s">
        <v>159</v>
      </c>
      <c r="H25" s="96" t="s">
        <v>46</v>
      </c>
      <c r="I25" s="113">
        <v>0</v>
      </c>
      <c r="J25" s="98" t="s">
        <v>832</v>
      </c>
      <c r="K25" s="99"/>
      <c r="L25" s="99" t="s">
        <v>803</v>
      </c>
      <c r="M25" s="98" t="s">
        <v>804</v>
      </c>
      <c r="N25" s="99">
        <v>10000000</v>
      </c>
      <c r="O25" s="99">
        <v>10000000</v>
      </c>
      <c r="P25" s="99">
        <v>0</v>
      </c>
      <c r="Q25" s="99">
        <v>0</v>
      </c>
      <c r="R25" s="99">
        <v>0</v>
      </c>
      <c r="S25" s="99">
        <v>1</v>
      </c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 t="s">
        <v>33</v>
      </c>
      <c r="AG25" s="99"/>
    </row>
    <row r="26" spans="1:33" ht="96">
      <c r="A26" s="356"/>
      <c r="B26" s="355" t="s">
        <v>161</v>
      </c>
      <c r="C26" s="352" t="s">
        <v>833</v>
      </c>
      <c r="D26" s="352" t="s">
        <v>494</v>
      </c>
      <c r="E26" s="350">
        <v>218</v>
      </c>
      <c r="F26" s="339" t="s">
        <v>26</v>
      </c>
      <c r="G26" s="96" t="s">
        <v>579</v>
      </c>
      <c r="H26" s="96" t="s">
        <v>101</v>
      </c>
      <c r="I26" s="97">
        <v>200</v>
      </c>
      <c r="J26" s="98" t="s">
        <v>834</v>
      </c>
      <c r="K26" s="99"/>
      <c r="L26" s="99" t="s">
        <v>803</v>
      </c>
      <c r="M26" s="98" t="s">
        <v>804</v>
      </c>
      <c r="N26" s="99">
        <v>0</v>
      </c>
      <c r="O26" s="99">
        <v>0</v>
      </c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14" t="s">
        <v>102</v>
      </c>
      <c r="AG26" s="99"/>
    </row>
    <row r="27" spans="1:33" ht="96">
      <c r="A27" s="356"/>
      <c r="B27" s="356"/>
      <c r="C27" s="352"/>
      <c r="D27" s="352"/>
      <c r="E27" s="350"/>
      <c r="F27" s="339"/>
      <c r="G27" s="96" t="s">
        <v>580</v>
      </c>
      <c r="H27" s="96" t="s">
        <v>104</v>
      </c>
      <c r="I27" s="97">
        <v>200</v>
      </c>
      <c r="J27" s="98" t="s">
        <v>835</v>
      </c>
      <c r="K27" s="99"/>
      <c r="L27" s="99" t="s">
        <v>803</v>
      </c>
      <c r="M27" s="98" t="s">
        <v>804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114" t="s">
        <v>102</v>
      </c>
      <c r="AG27" s="99"/>
    </row>
    <row r="28" spans="1:33" ht="96">
      <c r="A28" s="356"/>
      <c r="B28" s="356"/>
      <c r="C28" s="352"/>
      <c r="D28" s="352"/>
      <c r="E28" s="350"/>
      <c r="F28" s="339"/>
      <c r="G28" s="96" t="s">
        <v>581</v>
      </c>
      <c r="H28" s="96" t="s">
        <v>105</v>
      </c>
      <c r="I28" s="97">
        <v>0</v>
      </c>
      <c r="J28" s="98" t="s">
        <v>836</v>
      </c>
      <c r="K28" s="99"/>
      <c r="L28" s="99" t="s">
        <v>803</v>
      </c>
      <c r="M28" s="98" t="s">
        <v>804</v>
      </c>
      <c r="N28" s="99">
        <v>0</v>
      </c>
      <c r="O28" s="99">
        <v>0</v>
      </c>
      <c r="P28" s="99">
        <v>0</v>
      </c>
      <c r="Q28" s="99">
        <v>0</v>
      </c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14" t="s">
        <v>102</v>
      </c>
      <c r="AG28" s="99"/>
    </row>
    <row r="29" spans="1:33" ht="96">
      <c r="A29" s="356"/>
      <c r="B29" s="356"/>
      <c r="C29" s="352"/>
      <c r="D29" s="352"/>
      <c r="E29" s="350"/>
      <c r="F29" s="339"/>
      <c r="G29" s="96" t="s">
        <v>582</v>
      </c>
      <c r="H29" s="96" t="s">
        <v>96</v>
      </c>
      <c r="I29" s="97">
        <v>0</v>
      </c>
      <c r="J29" s="98" t="s">
        <v>837</v>
      </c>
      <c r="K29" s="99"/>
      <c r="L29" s="99" t="s">
        <v>803</v>
      </c>
      <c r="M29" s="98" t="s">
        <v>804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7</v>
      </c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114" t="s">
        <v>102</v>
      </c>
      <c r="AG29" s="99"/>
    </row>
    <row r="30" spans="1:33" ht="96">
      <c r="A30" s="356"/>
      <c r="B30" s="356"/>
      <c r="C30" s="352"/>
      <c r="D30" s="352"/>
      <c r="E30" s="350"/>
      <c r="F30" s="115" t="s">
        <v>24</v>
      </c>
      <c r="G30" s="96" t="s">
        <v>583</v>
      </c>
      <c r="H30" s="96" t="s">
        <v>128</v>
      </c>
      <c r="I30" s="97">
        <v>3</v>
      </c>
      <c r="J30" s="98" t="s">
        <v>838</v>
      </c>
      <c r="K30" s="99"/>
      <c r="L30" s="99" t="s">
        <v>803</v>
      </c>
      <c r="M30" s="98" t="s">
        <v>804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4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114" t="s">
        <v>102</v>
      </c>
      <c r="AG30" s="99"/>
    </row>
    <row r="31" spans="1:33" ht="96">
      <c r="A31" s="356"/>
      <c r="B31" s="356"/>
      <c r="C31" s="352"/>
      <c r="D31" s="352"/>
      <c r="E31" s="350"/>
      <c r="F31" s="116" t="s">
        <v>26</v>
      </c>
      <c r="G31" s="96" t="s">
        <v>162</v>
      </c>
      <c r="H31" s="96" t="s">
        <v>96</v>
      </c>
      <c r="I31" s="97">
        <v>8</v>
      </c>
      <c r="J31" s="98" t="s">
        <v>839</v>
      </c>
      <c r="K31" s="99"/>
      <c r="L31" s="99" t="s">
        <v>803</v>
      </c>
      <c r="M31" s="98" t="s">
        <v>804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8</v>
      </c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14" t="s">
        <v>102</v>
      </c>
      <c r="AG31" s="99"/>
    </row>
    <row r="32" spans="1:33" ht="94.5" customHeight="1">
      <c r="A32" s="356"/>
      <c r="B32" s="356"/>
      <c r="C32" s="352"/>
      <c r="D32" s="352"/>
      <c r="E32" s="350"/>
      <c r="F32" s="116" t="s">
        <v>27</v>
      </c>
      <c r="G32" s="96" t="s">
        <v>106</v>
      </c>
      <c r="H32" s="96" t="s">
        <v>96</v>
      </c>
      <c r="I32" s="97">
        <v>3</v>
      </c>
      <c r="J32" s="98" t="s">
        <v>840</v>
      </c>
      <c r="K32" s="99"/>
      <c r="L32" s="99" t="s">
        <v>803</v>
      </c>
      <c r="M32" s="98" t="s">
        <v>804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3</v>
      </c>
      <c r="T32" s="99"/>
      <c r="U32" s="99"/>
      <c r="V32" s="99"/>
      <c r="W32" s="99">
        <v>12</v>
      </c>
      <c r="X32" s="99">
        <v>26</v>
      </c>
      <c r="Y32" s="99">
        <v>14</v>
      </c>
      <c r="Z32" s="99"/>
      <c r="AA32" s="99"/>
      <c r="AB32" s="99"/>
      <c r="AC32" s="99"/>
      <c r="AD32" s="99"/>
      <c r="AE32" s="99"/>
      <c r="AF32" s="114" t="s">
        <v>102</v>
      </c>
      <c r="AG32" s="99"/>
    </row>
    <row r="33" spans="1:33" ht="0.75" hidden="1" customHeight="1">
      <c r="A33" s="356"/>
      <c r="B33" s="356"/>
      <c r="C33" s="352"/>
      <c r="D33" s="352"/>
      <c r="E33" s="350"/>
      <c r="F33" s="365" t="s">
        <v>25</v>
      </c>
      <c r="G33" s="96" t="s">
        <v>107</v>
      </c>
      <c r="H33" s="96" t="s">
        <v>103</v>
      </c>
      <c r="I33" s="97">
        <v>18</v>
      </c>
      <c r="J33" s="98"/>
      <c r="K33" s="99"/>
      <c r="L33" s="99" t="s">
        <v>803</v>
      </c>
      <c r="M33" s="98" t="s">
        <v>804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14" t="s">
        <v>102</v>
      </c>
      <c r="AG33" s="99"/>
    </row>
    <row r="34" spans="1:33" ht="96">
      <c r="A34" s="356"/>
      <c r="B34" s="356"/>
      <c r="C34" s="352"/>
      <c r="D34" s="352"/>
      <c r="E34" s="350"/>
      <c r="F34" s="366"/>
      <c r="G34" s="96" t="s">
        <v>496</v>
      </c>
      <c r="H34" s="96" t="s">
        <v>96</v>
      </c>
      <c r="I34" s="97">
        <v>4</v>
      </c>
      <c r="J34" s="98" t="s">
        <v>841</v>
      </c>
      <c r="K34" s="99"/>
      <c r="L34" s="99" t="s">
        <v>803</v>
      </c>
      <c r="M34" s="98" t="s">
        <v>804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4</v>
      </c>
      <c r="T34" s="99"/>
      <c r="U34" s="99"/>
      <c r="V34" s="99"/>
      <c r="W34" s="99"/>
      <c r="X34" s="99">
        <v>10</v>
      </c>
      <c r="Y34" s="99"/>
      <c r="Z34" s="99"/>
      <c r="AA34" s="99">
        <v>23</v>
      </c>
      <c r="AB34" s="99"/>
      <c r="AC34" s="99">
        <v>7</v>
      </c>
      <c r="AD34" s="99"/>
      <c r="AE34" s="99">
        <v>12</v>
      </c>
      <c r="AF34" s="114" t="s">
        <v>102</v>
      </c>
      <c r="AG34" s="99"/>
    </row>
    <row r="35" spans="1:33" ht="96">
      <c r="A35" s="356"/>
      <c r="B35" s="356"/>
      <c r="C35" s="352" t="s">
        <v>495</v>
      </c>
      <c r="D35" s="352" t="s">
        <v>584</v>
      </c>
      <c r="E35" s="354" t="s">
        <v>585</v>
      </c>
      <c r="F35" s="367" t="s">
        <v>23</v>
      </c>
      <c r="G35" s="96" t="s">
        <v>116</v>
      </c>
      <c r="H35" s="96" t="s">
        <v>108</v>
      </c>
      <c r="I35" s="112">
        <v>1</v>
      </c>
      <c r="J35" s="98" t="s">
        <v>842</v>
      </c>
      <c r="K35" s="99"/>
      <c r="L35" s="99" t="s">
        <v>803</v>
      </c>
      <c r="M35" s="98" t="s">
        <v>804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117">
        <v>100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14" t="s">
        <v>102</v>
      </c>
      <c r="AG35" s="99"/>
    </row>
    <row r="36" spans="1:33" ht="96">
      <c r="A36" s="356"/>
      <c r="B36" s="356"/>
      <c r="C36" s="352"/>
      <c r="D36" s="352"/>
      <c r="E36" s="354"/>
      <c r="F36" s="367"/>
      <c r="G36" s="96" t="s">
        <v>117</v>
      </c>
      <c r="H36" s="96" t="s">
        <v>110</v>
      </c>
      <c r="I36" s="112">
        <v>1</v>
      </c>
      <c r="J36" s="98" t="s">
        <v>843</v>
      </c>
      <c r="K36" s="99"/>
      <c r="L36" s="99" t="s">
        <v>803</v>
      </c>
      <c r="M36" s="98" t="s">
        <v>804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100</v>
      </c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114" t="s">
        <v>102</v>
      </c>
      <c r="AG36" s="99"/>
    </row>
    <row r="37" spans="1:33" ht="96">
      <c r="A37" s="356"/>
      <c r="B37" s="356"/>
      <c r="C37" s="352"/>
      <c r="D37" s="352"/>
      <c r="E37" s="354"/>
      <c r="F37" s="367"/>
      <c r="G37" s="96" t="s">
        <v>109</v>
      </c>
      <c r="H37" s="96" t="s">
        <v>111</v>
      </c>
      <c r="I37" s="112">
        <v>1</v>
      </c>
      <c r="J37" s="98" t="s">
        <v>844</v>
      </c>
      <c r="K37" s="99"/>
      <c r="L37" s="99" t="s">
        <v>803</v>
      </c>
      <c r="M37" s="98" t="s">
        <v>804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100</v>
      </c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14" t="s">
        <v>102</v>
      </c>
      <c r="AG37" s="99"/>
    </row>
    <row r="38" spans="1:33" ht="96.75" thickBot="1">
      <c r="A38" s="356"/>
      <c r="B38" s="356"/>
      <c r="C38" s="352"/>
      <c r="D38" s="352"/>
      <c r="E38" s="354"/>
      <c r="F38" s="118" t="s">
        <v>163</v>
      </c>
      <c r="G38" s="96" t="s">
        <v>845</v>
      </c>
      <c r="H38" s="96" t="s">
        <v>128</v>
      </c>
      <c r="I38" s="97">
        <v>3</v>
      </c>
      <c r="J38" s="98" t="s">
        <v>846</v>
      </c>
      <c r="K38" s="99"/>
      <c r="L38" s="99" t="s">
        <v>803</v>
      </c>
      <c r="M38" s="98" t="s">
        <v>804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3</v>
      </c>
      <c r="T38" s="99"/>
      <c r="U38" s="99"/>
      <c r="V38" s="99"/>
      <c r="W38" s="99">
        <v>3</v>
      </c>
      <c r="X38" s="99">
        <v>9</v>
      </c>
      <c r="Y38" s="99">
        <v>16</v>
      </c>
      <c r="Z38" s="99"/>
      <c r="AA38" s="99"/>
      <c r="AB38" s="99"/>
      <c r="AC38" s="99"/>
      <c r="AD38" s="99"/>
      <c r="AE38" s="99"/>
      <c r="AF38" s="114" t="s">
        <v>102</v>
      </c>
      <c r="AG38" s="99"/>
    </row>
    <row r="39" spans="1:33" ht="96">
      <c r="A39" s="356"/>
      <c r="B39" s="356"/>
      <c r="C39" s="357" t="s">
        <v>847</v>
      </c>
      <c r="D39" s="352" t="s">
        <v>303</v>
      </c>
      <c r="E39" s="350">
        <v>1</v>
      </c>
      <c r="F39" s="368" t="s">
        <v>127</v>
      </c>
      <c r="G39" s="96" t="s">
        <v>112</v>
      </c>
      <c r="H39" s="96" t="s">
        <v>42</v>
      </c>
      <c r="I39" s="97">
        <v>3</v>
      </c>
      <c r="J39" s="98" t="s">
        <v>846</v>
      </c>
      <c r="K39" s="99"/>
      <c r="L39" s="99" t="s">
        <v>803</v>
      </c>
      <c r="M39" s="98" t="s">
        <v>804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3</v>
      </c>
      <c r="T39" s="99"/>
      <c r="U39" s="99"/>
      <c r="V39" s="99"/>
      <c r="W39" s="99"/>
      <c r="X39" s="99"/>
      <c r="Y39" s="99">
        <v>11</v>
      </c>
      <c r="Z39" s="99">
        <v>25</v>
      </c>
      <c r="AA39" s="99">
        <v>29</v>
      </c>
      <c r="AB39" s="99"/>
      <c r="AC39" s="99"/>
      <c r="AD39" s="99"/>
      <c r="AE39" s="99"/>
      <c r="AF39" s="114" t="s">
        <v>102</v>
      </c>
      <c r="AG39" s="99"/>
    </row>
    <row r="40" spans="1:33" ht="96">
      <c r="A40" s="356"/>
      <c r="B40" s="356"/>
      <c r="C40" s="357"/>
      <c r="D40" s="352"/>
      <c r="E40" s="350"/>
      <c r="F40" s="368"/>
      <c r="G40" s="96" t="s">
        <v>848</v>
      </c>
      <c r="H40" s="96" t="s">
        <v>113</v>
      </c>
      <c r="I40" s="97">
        <v>4000</v>
      </c>
      <c r="J40" s="98" t="s">
        <v>849</v>
      </c>
      <c r="K40" s="99"/>
      <c r="L40" s="99" t="s">
        <v>803</v>
      </c>
      <c r="M40" s="98" t="s">
        <v>804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14" t="s">
        <v>102</v>
      </c>
      <c r="AG40" s="99"/>
    </row>
    <row r="41" spans="1:33" ht="96">
      <c r="A41" s="356"/>
      <c r="B41" s="356"/>
      <c r="C41" s="357" t="s">
        <v>850</v>
      </c>
      <c r="D41" s="352" t="s">
        <v>114</v>
      </c>
      <c r="E41" s="351">
        <v>1</v>
      </c>
      <c r="F41" s="119"/>
      <c r="G41" s="96" t="s">
        <v>115</v>
      </c>
      <c r="H41" s="96" t="s">
        <v>108</v>
      </c>
      <c r="I41" s="112">
        <v>1</v>
      </c>
      <c r="J41" s="98" t="s">
        <v>851</v>
      </c>
      <c r="K41" s="99"/>
      <c r="L41" s="99" t="s">
        <v>803</v>
      </c>
      <c r="M41" s="98" t="s">
        <v>804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100</v>
      </c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14" t="s">
        <v>102</v>
      </c>
      <c r="AG41" s="99"/>
    </row>
    <row r="42" spans="1:33" ht="96">
      <c r="A42" s="356"/>
      <c r="B42" s="356"/>
      <c r="C42" s="357"/>
      <c r="D42" s="352"/>
      <c r="E42" s="351"/>
      <c r="F42" s="119"/>
      <c r="G42" s="96" t="s">
        <v>299</v>
      </c>
      <c r="H42" s="96" t="s">
        <v>300</v>
      </c>
      <c r="I42" s="112">
        <v>1</v>
      </c>
      <c r="J42" s="98" t="s">
        <v>851</v>
      </c>
      <c r="K42" s="99"/>
      <c r="L42" s="99" t="s">
        <v>803</v>
      </c>
      <c r="M42" s="98" t="s">
        <v>804</v>
      </c>
      <c r="N42" s="99"/>
      <c r="O42" s="99">
        <v>0</v>
      </c>
      <c r="P42" s="99">
        <v>0</v>
      </c>
      <c r="Q42" s="99">
        <v>0</v>
      </c>
      <c r="R42" s="99">
        <v>0</v>
      </c>
      <c r="S42" s="99">
        <v>100</v>
      </c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14" t="s">
        <v>102</v>
      </c>
      <c r="AG42" s="99"/>
    </row>
    <row r="43" spans="1:33" ht="108">
      <c r="A43" s="356"/>
      <c r="B43" s="356"/>
      <c r="C43" s="357"/>
      <c r="D43" s="352"/>
      <c r="E43" s="351"/>
      <c r="F43" s="119"/>
      <c r="G43" s="96" t="s">
        <v>119</v>
      </c>
      <c r="H43" s="96" t="s">
        <v>118</v>
      </c>
      <c r="I43" s="113">
        <v>0</v>
      </c>
      <c r="J43" s="98" t="s">
        <v>852</v>
      </c>
      <c r="K43" s="99"/>
      <c r="L43" s="99" t="s">
        <v>803</v>
      </c>
      <c r="M43" s="98" t="s">
        <v>804</v>
      </c>
      <c r="N43" s="99">
        <v>0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14" t="s">
        <v>102</v>
      </c>
      <c r="AG43" s="99"/>
    </row>
    <row r="44" spans="1:33" ht="96">
      <c r="A44" s="356"/>
      <c r="B44" s="356"/>
      <c r="C44" s="357"/>
      <c r="D44" s="352"/>
      <c r="E44" s="351"/>
      <c r="F44" s="119"/>
      <c r="G44" s="96" t="s">
        <v>120</v>
      </c>
      <c r="H44" s="96" t="s">
        <v>105</v>
      </c>
      <c r="I44" s="97">
        <v>0</v>
      </c>
      <c r="J44" s="98" t="s">
        <v>853</v>
      </c>
      <c r="K44" s="99"/>
      <c r="L44" s="99" t="s">
        <v>803</v>
      </c>
      <c r="M44" s="98" t="s">
        <v>804</v>
      </c>
      <c r="N44" s="99">
        <v>6000000</v>
      </c>
      <c r="O44" s="99">
        <v>0</v>
      </c>
      <c r="P44" s="99">
        <v>6000000</v>
      </c>
      <c r="Q44" s="99">
        <v>0</v>
      </c>
      <c r="R44" s="99">
        <v>0</v>
      </c>
      <c r="S44" s="99">
        <v>1</v>
      </c>
      <c r="T44" s="99"/>
      <c r="U44" s="99"/>
      <c r="V44" s="99"/>
      <c r="W44" s="99"/>
      <c r="X44" s="99"/>
      <c r="Y44" s="99"/>
      <c r="Z44" s="99"/>
      <c r="AA44" s="99"/>
      <c r="AB44" s="99">
        <v>30</v>
      </c>
      <c r="AC44" s="99"/>
      <c r="AD44" s="99"/>
      <c r="AE44" s="99"/>
      <c r="AF44" s="114" t="s">
        <v>102</v>
      </c>
      <c r="AG44" s="99"/>
    </row>
    <row r="45" spans="1:33" ht="96">
      <c r="A45" s="356"/>
      <c r="B45" s="356"/>
      <c r="C45" s="357"/>
      <c r="D45" s="352"/>
      <c r="E45" s="351"/>
      <c r="F45" s="119"/>
      <c r="G45" s="96" t="s">
        <v>164</v>
      </c>
      <c r="H45" s="96" t="s">
        <v>165</v>
      </c>
      <c r="I45" s="97">
        <v>0</v>
      </c>
      <c r="J45" s="98" t="s">
        <v>854</v>
      </c>
      <c r="K45" s="99"/>
      <c r="L45" s="99" t="s">
        <v>803</v>
      </c>
      <c r="M45" s="98" t="s">
        <v>804</v>
      </c>
      <c r="N45" s="120">
        <v>0</v>
      </c>
      <c r="O45" s="99">
        <v>0</v>
      </c>
      <c r="P45" s="99">
        <v>0</v>
      </c>
      <c r="Q45" s="99">
        <v>0</v>
      </c>
      <c r="R45" s="99">
        <v>0</v>
      </c>
      <c r="S45" s="99">
        <v>100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14" t="s">
        <v>102</v>
      </c>
      <c r="AG45" s="99"/>
    </row>
    <row r="46" spans="1:33" ht="108">
      <c r="A46" s="356"/>
      <c r="B46" s="356"/>
      <c r="C46" s="357"/>
      <c r="D46" s="352"/>
      <c r="E46" s="351"/>
      <c r="F46" s="119"/>
      <c r="G46" s="96" t="s">
        <v>301</v>
      </c>
      <c r="H46" s="96" t="s">
        <v>96</v>
      </c>
      <c r="I46" s="97">
        <v>6</v>
      </c>
      <c r="J46" s="98" t="s">
        <v>855</v>
      </c>
      <c r="K46" s="99"/>
      <c r="L46" s="99" t="s">
        <v>803</v>
      </c>
      <c r="M46" s="98" t="s">
        <v>804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100</v>
      </c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14" t="s">
        <v>211</v>
      </c>
      <c r="AG46" s="99"/>
    </row>
    <row r="47" spans="1:33" ht="108">
      <c r="A47" s="356"/>
      <c r="B47" s="356"/>
      <c r="C47" s="357"/>
      <c r="D47" s="352"/>
      <c r="E47" s="351"/>
      <c r="F47" s="119"/>
      <c r="G47" s="96" t="s">
        <v>302</v>
      </c>
      <c r="H47" s="96" t="s">
        <v>377</v>
      </c>
      <c r="I47" s="97">
        <v>0</v>
      </c>
      <c r="J47" s="98" t="s">
        <v>856</v>
      </c>
      <c r="K47" s="99"/>
      <c r="L47" s="99" t="s">
        <v>803</v>
      </c>
      <c r="M47" s="98" t="s">
        <v>804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1</v>
      </c>
      <c r="T47" s="99"/>
      <c r="U47" s="99"/>
      <c r="V47" s="99"/>
      <c r="W47" s="99"/>
      <c r="X47" s="99">
        <v>14</v>
      </c>
      <c r="Y47" s="99"/>
      <c r="Z47" s="99"/>
      <c r="AA47" s="99"/>
      <c r="AB47" s="99"/>
      <c r="AC47" s="99"/>
      <c r="AD47" s="99"/>
      <c r="AE47" s="99"/>
      <c r="AF47" s="114" t="s">
        <v>211</v>
      </c>
      <c r="AG47" s="99"/>
    </row>
    <row r="48" spans="1:33" ht="108">
      <c r="A48" s="356"/>
      <c r="B48" s="356"/>
      <c r="C48" s="357"/>
      <c r="D48" s="352"/>
      <c r="E48" s="351"/>
      <c r="F48" s="119"/>
      <c r="G48" s="96" t="s">
        <v>374</v>
      </c>
      <c r="H48" s="96" t="s">
        <v>440</v>
      </c>
      <c r="I48" s="121">
        <v>1</v>
      </c>
      <c r="J48" s="98" t="s">
        <v>857</v>
      </c>
      <c r="K48" s="99"/>
      <c r="L48" s="99" t="s">
        <v>803</v>
      </c>
      <c r="M48" s="98" t="s">
        <v>804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1</v>
      </c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14" t="s">
        <v>211</v>
      </c>
      <c r="AG48" s="99"/>
    </row>
    <row r="49" spans="1:33" ht="108">
      <c r="A49" s="356"/>
      <c r="B49" s="356"/>
      <c r="C49" s="352" t="s">
        <v>858</v>
      </c>
      <c r="D49" s="352" t="s">
        <v>502</v>
      </c>
      <c r="E49" s="351">
        <v>0.4</v>
      </c>
      <c r="F49" s="119"/>
      <c r="G49" s="96" t="s">
        <v>297</v>
      </c>
      <c r="H49" s="96" t="s">
        <v>536</v>
      </c>
      <c r="I49" s="97">
        <v>1</v>
      </c>
      <c r="J49" s="98" t="s">
        <v>859</v>
      </c>
      <c r="K49" s="99"/>
      <c r="L49" s="99" t="s">
        <v>803</v>
      </c>
      <c r="M49" s="98" t="s">
        <v>804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14" t="s">
        <v>211</v>
      </c>
      <c r="AG49" s="99"/>
    </row>
    <row r="50" spans="1:33" ht="108">
      <c r="A50" s="356"/>
      <c r="B50" s="356"/>
      <c r="C50" s="352"/>
      <c r="D50" s="352"/>
      <c r="E50" s="350"/>
      <c r="F50" s="119"/>
      <c r="G50" s="96" t="s">
        <v>296</v>
      </c>
      <c r="H50" s="96" t="s">
        <v>536</v>
      </c>
      <c r="I50" s="97">
        <v>0</v>
      </c>
      <c r="J50" s="98" t="s">
        <v>860</v>
      </c>
      <c r="K50" s="99"/>
      <c r="L50" s="99" t="s">
        <v>803</v>
      </c>
      <c r="M50" s="98" t="s">
        <v>804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14" t="s">
        <v>211</v>
      </c>
      <c r="AG50" s="99"/>
    </row>
    <row r="51" spans="1:33" ht="108">
      <c r="A51" s="356"/>
      <c r="B51" s="356"/>
      <c r="C51" s="352"/>
      <c r="D51" s="352"/>
      <c r="E51" s="350"/>
      <c r="F51" s="119"/>
      <c r="G51" s="96" t="s">
        <v>861</v>
      </c>
      <c r="H51" s="96" t="s">
        <v>537</v>
      </c>
      <c r="I51" s="97">
        <v>3</v>
      </c>
      <c r="J51" s="98" t="s">
        <v>862</v>
      </c>
      <c r="K51" s="99"/>
      <c r="L51" s="99" t="s">
        <v>803</v>
      </c>
      <c r="M51" s="98"/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14" t="s">
        <v>211</v>
      </c>
      <c r="AG51" s="99"/>
    </row>
    <row r="52" spans="1:33" ht="108" hidden="1">
      <c r="A52" s="356"/>
      <c r="B52" s="356"/>
      <c r="C52" s="352"/>
      <c r="D52" s="352"/>
      <c r="E52" s="350"/>
      <c r="F52" s="119"/>
      <c r="G52" s="96" t="s">
        <v>439</v>
      </c>
      <c r="H52" s="96" t="s">
        <v>538</v>
      </c>
      <c r="I52" s="97">
        <v>1</v>
      </c>
      <c r="J52" s="98"/>
      <c r="K52" s="99"/>
      <c r="L52" s="99" t="s">
        <v>803</v>
      </c>
      <c r="M52" s="98" t="s">
        <v>804</v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114" t="s">
        <v>211</v>
      </c>
      <c r="AG52" s="99"/>
    </row>
    <row r="53" spans="1:33" ht="70.5" hidden="1" customHeight="1">
      <c r="A53" s="356"/>
      <c r="B53" s="356"/>
      <c r="C53" s="352" t="s">
        <v>863</v>
      </c>
      <c r="D53" s="352" t="s">
        <v>176</v>
      </c>
      <c r="E53" s="350">
        <f>382+190+163</f>
        <v>735</v>
      </c>
      <c r="F53" s="119"/>
      <c r="G53" s="96" t="s">
        <v>285</v>
      </c>
      <c r="H53" s="96" t="s">
        <v>284</v>
      </c>
      <c r="I53" s="97">
        <v>735</v>
      </c>
      <c r="J53" s="98"/>
      <c r="K53" s="99"/>
      <c r="L53" s="99" t="s">
        <v>803</v>
      </c>
      <c r="M53" s="98" t="s">
        <v>804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114" t="s">
        <v>78</v>
      </c>
      <c r="AG53" s="99"/>
    </row>
    <row r="54" spans="1:33" ht="81.75" customHeight="1">
      <c r="A54" s="356"/>
      <c r="B54" s="356"/>
      <c r="C54" s="352"/>
      <c r="D54" s="352"/>
      <c r="E54" s="350"/>
      <c r="F54" s="119"/>
      <c r="G54" s="96" t="s">
        <v>288</v>
      </c>
      <c r="H54" s="96" t="s">
        <v>286</v>
      </c>
      <c r="I54" s="112">
        <v>1</v>
      </c>
      <c r="J54" s="98" t="s">
        <v>864</v>
      </c>
      <c r="K54" s="99"/>
      <c r="L54" s="99" t="s">
        <v>803</v>
      </c>
      <c r="M54" s="98" t="s">
        <v>804</v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114" t="s">
        <v>78</v>
      </c>
      <c r="AG54" s="99"/>
    </row>
    <row r="55" spans="1:33" ht="84" hidden="1">
      <c r="A55" s="356"/>
      <c r="B55" s="356"/>
      <c r="C55" s="352"/>
      <c r="D55" s="352"/>
      <c r="E55" s="350"/>
      <c r="F55" s="119"/>
      <c r="G55" s="96" t="s">
        <v>505</v>
      </c>
      <c r="H55" s="96" t="s">
        <v>507</v>
      </c>
      <c r="I55" s="97">
        <v>1</v>
      </c>
      <c r="J55" s="98"/>
      <c r="K55" s="99"/>
      <c r="L55" s="99" t="s">
        <v>803</v>
      </c>
      <c r="M55" s="98" t="s">
        <v>804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114" t="s">
        <v>80</v>
      </c>
      <c r="AG55" s="99"/>
    </row>
    <row r="56" spans="1:33" ht="48" hidden="1">
      <c r="A56" s="356"/>
      <c r="B56" s="356"/>
      <c r="C56" s="352"/>
      <c r="D56" s="352"/>
      <c r="E56" s="350"/>
      <c r="F56" s="119"/>
      <c r="G56" s="96" t="s">
        <v>506</v>
      </c>
      <c r="H56" s="96" t="s">
        <v>309</v>
      </c>
      <c r="I56" s="97">
        <v>1</v>
      </c>
      <c r="J56" s="98"/>
      <c r="K56" s="99"/>
      <c r="L56" s="99" t="s">
        <v>803</v>
      </c>
      <c r="M56" s="98" t="s">
        <v>804</v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114" t="s">
        <v>78</v>
      </c>
      <c r="AG56" s="99"/>
    </row>
    <row r="57" spans="1:33" ht="120">
      <c r="A57" s="356"/>
      <c r="B57" s="356"/>
      <c r="C57" s="352" t="s">
        <v>589</v>
      </c>
      <c r="D57" s="352" t="s">
        <v>508</v>
      </c>
      <c r="E57" s="351">
        <v>0.3</v>
      </c>
      <c r="F57" s="119"/>
      <c r="G57" s="96" t="s">
        <v>509</v>
      </c>
      <c r="H57" s="96" t="s">
        <v>55</v>
      </c>
      <c r="I57" s="97">
        <v>2</v>
      </c>
      <c r="J57" s="98" t="s">
        <v>865</v>
      </c>
      <c r="K57" s="99"/>
      <c r="L57" s="99" t="s">
        <v>803</v>
      </c>
      <c r="M57" s="98" t="s">
        <v>804</v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114" t="s">
        <v>511</v>
      </c>
      <c r="AG57" s="99"/>
    </row>
    <row r="58" spans="1:33" ht="120">
      <c r="A58" s="356"/>
      <c r="B58" s="356"/>
      <c r="C58" s="352"/>
      <c r="D58" s="352"/>
      <c r="E58" s="350"/>
      <c r="F58" s="119"/>
      <c r="G58" s="96" t="s">
        <v>510</v>
      </c>
      <c r="H58" s="96" t="s">
        <v>472</v>
      </c>
      <c r="I58" s="97">
        <v>0</v>
      </c>
      <c r="J58" s="98" t="s">
        <v>866</v>
      </c>
      <c r="K58" s="99"/>
      <c r="L58" s="99" t="s">
        <v>803</v>
      </c>
      <c r="M58" s="98" t="s">
        <v>804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114" t="s">
        <v>511</v>
      </c>
      <c r="AG58" s="99"/>
    </row>
    <row r="59" spans="1:33" ht="96">
      <c r="A59" s="356"/>
      <c r="B59" s="356"/>
      <c r="C59" s="352" t="s">
        <v>591</v>
      </c>
      <c r="D59" s="352" t="s">
        <v>592</v>
      </c>
      <c r="E59" s="351">
        <v>0</v>
      </c>
      <c r="F59" s="119"/>
      <c r="G59" s="96" t="s">
        <v>515</v>
      </c>
      <c r="H59" s="96" t="s">
        <v>516</v>
      </c>
      <c r="I59" s="122">
        <v>1</v>
      </c>
      <c r="J59" s="98" t="s">
        <v>867</v>
      </c>
      <c r="K59" s="99"/>
      <c r="L59" s="99" t="s">
        <v>803</v>
      </c>
      <c r="M59" s="98" t="s">
        <v>804</v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114" t="s">
        <v>102</v>
      </c>
      <c r="AG59" s="99"/>
    </row>
    <row r="60" spans="1:33" ht="96">
      <c r="A60" s="356"/>
      <c r="B60" s="356"/>
      <c r="C60" s="352"/>
      <c r="D60" s="352"/>
      <c r="E60" s="351"/>
      <c r="F60" s="119"/>
      <c r="G60" s="96" t="s">
        <v>593</v>
      </c>
      <c r="H60" s="96" t="s">
        <v>517</v>
      </c>
      <c r="I60" s="123">
        <v>1</v>
      </c>
      <c r="J60" s="98" t="s">
        <v>868</v>
      </c>
      <c r="K60" s="99"/>
      <c r="L60" s="99" t="s">
        <v>803</v>
      </c>
      <c r="M60" s="98" t="s">
        <v>804</v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14" t="s">
        <v>102</v>
      </c>
      <c r="AG60" s="99"/>
    </row>
    <row r="61" spans="1:33" ht="108">
      <c r="A61" s="356"/>
      <c r="B61" s="356"/>
      <c r="C61" s="353"/>
      <c r="D61" s="353"/>
      <c r="E61" s="323"/>
      <c r="F61" s="124"/>
      <c r="G61" s="96" t="s">
        <v>594</v>
      </c>
      <c r="H61" s="96" t="s">
        <v>518</v>
      </c>
      <c r="I61" s="122">
        <v>1</v>
      </c>
      <c r="J61" s="98" t="s">
        <v>869</v>
      </c>
      <c r="K61" s="99"/>
      <c r="L61" s="99" t="s">
        <v>803</v>
      </c>
      <c r="M61" s="98" t="s">
        <v>804</v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114" t="s">
        <v>102</v>
      </c>
      <c r="AG61" s="99"/>
    </row>
    <row r="62" spans="1:33" ht="24">
      <c r="A62" s="346" t="s">
        <v>8</v>
      </c>
      <c r="B62" s="349" t="s">
        <v>688</v>
      </c>
      <c r="C62" s="350" t="s">
        <v>437</v>
      </c>
      <c r="D62" s="350" t="s">
        <v>166</v>
      </c>
      <c r="E62" s="351">
        <v>0.9</v>
      </c>
      <c r="F62" s="339" t="s">
        <v>167</v>
      </c>
      <c r="G62" s="340" t="s">
        <v>169</v>
      </c>
      <c r="H62" s="340" t="s">
        <v>48</v>
      </c>
      <c r="I62" s="342">
        <v>1</v>
      </c>
      <c r="J62" s="344" t="s">
        <v>870</v>
      </c>
      <c r="K62" s="99"/>
      <c r="L62" s="99" t="s">
        <v>803</v>
      </c>
      <c r="M62" s="98" t="s">
        <v>804</v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</row>
    <row r="63" spans="1:33" ht="24">
      <c r="A63" s="347"/>
      <c r="B63" s="349"/>
      <c r="C63" s="350"/>
      <c r="D63" s="350"/>
      <c r="E63" s="351"/>
      <c r="F63" s="339"/>
      <c r="G63" s="341"/>
      <c r="H63" s="341"/>
      <c r="I63" s="343"/>
      <c r="J63" s="345"/>
      <c r="K63" s="99"/>
      <c r="L63" s="99" t="s">
        <v>803</v>
      </c>
      <c r="M63" s="98" t="s">
        <v>804</v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</row>
    <row r="64" spans="1:33" ht="60">
      <c r="A64" s="348"/>
      <c r="B64" s="349"/>
      <c r="C64" s="350"/>
      <c r="D64" s="350"/>
      <c r="E64" s="351"/>
      <c r="F64" s="339"/>
      <c r="G64" s="125" t="s">
        <v>170</v>
      </c>
      <c r="H64" s="126" t="s">
        <v>47</v>
      </c>
      <c r="I64" s="127">
        <v>1</v>
      </c>
      <c r="J64" s="128" t="s">
        <v>871</v>
      </c>
      <c r="K64" s="129"/>
      <c r="L64" s="129" t="s">
        <v>803</v>
      </c>
      <c r="M64" s="128" t="s">
        <v>804</v>
      </c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</row>
    <row r="65" spans="1:33" ht="96">
      <c r="A65" s="333" t="s">
        <v>6</v>
      </c>
      <c r="B65" s="143" t="s">
        <v>607</v>
      </c>
      <c r="C65" s="130" t="s">
        <v>872</v>
      </c>
      <c r="D65" s="130" t="s">
        <v>873</v>
      </c>
      <c r="E65" s="112">
        <v>0.8</v>
      </c>
      <c r="F65" s="131" t="s">
        <v>874</v>
      </c>
      <c r="G65" s="132" t="s">
        <v>875</v>
      </c>
      <c r="H65" s="97" t="s">
        <v>876</v>
      </c>
      <c r="I65" s="133">
        <v>0</v>
      </c>
      <c r="J65" s="141" t="s">
        <v>882</v>
      </c>
      <c r="K65" s="99"/>
      <c r="L65" s="99" t="s">
        <v>803</v>
      </c>
      <c r="M65" s="98" t="s">
        <v>804</v>
      </c>
      <c r="N65" s="99">
        <v>15000000</v>
      </c>
      <c r="O65" s="99">
        <v>15000000</v>
      </c>
      <c r="P65" s="99">
        <v>0</v>
      </c>
      <c r="Q65" s="99">
        <v>0</v>
      </c>
      <c r="R65" s="99">
        <v>0</v>
      </c>
      <c r="S65" s="99">
        <v>1</v>
      </c>
      <c r="T65" s="99">
        <v>1</v>
      </c>
      <c r="U65" s="99">
        <v>30</v>
      </c>
      <c r="V65" s="99">
        <v>30</v>
      </c>
      <c r="W65" s="99">
        <v>30</v>
      </c>
      <c r="X65" s="99">
        <v>30</v>
      </c>
      <c r="Y65" s="99">
        <v>30</v>
      </c>
      <c r="Z65" s="99">
        <v>30</v>
      </c>
      <c r="AA65" s="99">
        <v>30</v>
      </c>
      <c r="AB65" s="99">
        <v>30</v>
      </c>
      <c r="AC65" s="99">
        <v>30</v>
      </c>
      <c r="AD65" s="99">
        <v>30</v>
      </c>
      <c r="AE65" s="99">
        <v>30</v>
      </c>
      <c r="AF65" s="99">
        <v>30</v>
      </c>
      <c r="AG65" s="99"/>
    </row>
    <row r="66" spans="1:33" ht="109.5" customHeight="1">
      <c r="A66" s="334"/>
      <c r="B66" s="276" t="s">
        <v>10</v>
      </c>
      <c r="C66" s="321" t="s">
        <v>877</v>
      </c>
      <c r="D66" s="321" t="s">
        <v>878</v>
      </c>
      <c r="E66" s="323">
        <v>0.8</v>
      </c>
      <c r="F66" s="325" t="s">
        <v>879</v>
      </c>
      <c r="G66" s="327" t="s">
        <v>880</v>
      </c>
      <c r="H66" s="321" t="s">
        <v>876</v>
      </c>
      <c r="I66" s="133">
        <v>0</v>
      </c>
      <c r="J66" s="142" t="s">
        <v>885</v>
      </c>
      <c r="K66" s="99"/>
      <c r="L66" s="99"/>
      <c r="M66" s="98"/>
      <c r="N66" s="99">
        <v>27000000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</row>
    <row r="67" spans="1:33" ht="55.5" customHeight="1">
      <c r="A67" s="335"/>
      <c r="B67" s="276"/>
      <c r="C67" s="322"/>
      <c r="D67" s="322"/>
      <c r="E67" s="324"/>
      <c r="F67" s="326"/>
      <c r="G67" s="328"/>
      <c r="H67" s="322"/>
      <c r="I67" s="133">
        <v>0</v>
      </c>
      <c r="J67" s="132" t="s">
        <v>883</v>
      </c>
      <c r="K67" s="99"/>
      <c r="L67" s="99" t="s">
        <v>803</v>
      </c>
      <c r="M67" s="98" t="s">
        <v>804</v>
      </c>
      <c r="N67" s="99">
        <v>15000000</v>
      </c>
      <c r="O67" s="99"/>
      <c r="P67" s="99">
        <v>15000000</v>
      </c>
      <c r="Q67" s="99">
        <v>0</v>
      </c>
      <c r="R67" s="99">
        <v>0</v>
      </c>
      <c r="S67" s="99">
        <v>1</v>
      </c>
      <c r="T67" s="99">
        <v>1</v>
      </c>
      <c r="U67" s="99">
        <v>30</v>
      </c>
      <c r="V67" s="99">
        <v>30</v>
      </c>
      <c r="W67" s="99">
        <v>30</v>
      </c>
      <c r="X67" s="99">
        <v>30</v>
      </c>
      <c r="Y67" s="99">
        <v>30</v>
      </c>
      <c r="Z67" s="99">
        <v>30</v>
      </c>
      <c r="AA67" s="99">
        <v>30</v>
      </c>
      <c r="AB67" s="99">
        <v>30</v>
      </c>
      <c r="AC67" s="99">
        <v>30</v>
      </c>
      <c r="AD67" s="99">
        <v>30</v>
      </c>
      <c r="AE67" s="99">
        <v>30</v>
      </c>
      <c r="AF67" s="99">
        <v>30</v>
      </c>
      <c r="AG67" s="99"/>
    </row>
    <row r="68" spans="1:33" ht="0.75" hidden="1" customHeight="1">
      <c r="A68" s="259" t="s">
        <v>422</v>
      </c>
      <c r="B68" s="276"/>
      <c r="C68" s="332" t="s">
        <v>595</v>
      </c>
      <c r="D68" s="332" t="s">
        <v>425</v>
      </c>
      <c r="E68" s="210">
        <v>0.4</v>
      </c>
      <c r="F68" s="138" t="s">
        <v>37</v>
      </c>
      <c r="G68" s="33" t="s">
        <v>881</v>
      </c>
      <c r="H68" s="34" t="s">
        <v>265</v>
      </c>
      <c r="I68" s="80">
        <v>0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97.5" customHeight="1">
      <c r="A69" s="259"/>
      <c r="B69" s="276"/>
      <c r="C69" s="332"/>
      <c r="D69" s="332"/>
      <c r="E69" s="210"/>
      <c r="F69" s="138" t="s">
        <v>262</v>
      </c>
      <c r="G69" s="33" t="s">
        <v>683</v>
      </c>
      <c r="H69" s="34" t="s">
        <v>266</v>
      </c>
      <c r="I69" s="65">
        <v>0</v>
      </c>
      <c r="J69" s="144" t="s">
        <v>887</v>
      </c>
      <c r="K69" s="7"/>
      <c r="L69" s="91" t="s">
        <v>890</v>
      </c>
      <c r="M69" s="7"/>
      <c r="N69" s="145" t="s">
        <v>888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80.25" customHeight="1">
      <c r="A70" s="259"/>
      <c r="B70" s="276"/>
      <c r="C70" s="332"/>
      <c r="D70" s="332"/>
      <c r="E70" s="210"/>
      <c r="F70" s="336" t="s">
        <v>340</v>
      </c>
      <c r="G70" s="338" t="s">
        <v>341</v>
      </c>
      <c r="H70" s="329" t="s">
        <v>434</v>
      </c>
      <c r="I70" s="330">
        <v>4</v>
      </c>
      <c r="J70" s="212" t="s">
        <v>886</v>
      </c>
      <c r="K70" s="7"/>
      <c r="L70" s="319" t="s">
        <v>890</v>
      </c>
      <c r="M70" s="7"/>
      <c r="N70" s="283">
        <v>13000000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6.25" customHeight="1">
      <c r="A71" s="259"/>
      <c r="B71" s="276"/>
      <c r="C71" s="332"/>
      <c r="D71" s="332"/>
      <c r="E71" s="210"/>
      <c r="F71" s="337"/>
      <c r="G71" s="338"/>
      <c r="H71" s="329"/>
      <c r="I71" s="331"/>
      <c r="J71" s="213"/>
      <c r="K71" s="7"/>
      <c r="L71" s="320"/>
      <c r="M71" s="7"/>
      <c r="N71" s="28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05" customHeight="1">
      <c r="A72" s="259"/>
      <c r="B72" s="276"/>
      <c r="C72" s="332"/>
      <c r="D72" s="332"/>
      <c r="E72" s="210"/>
      <c r="F72" s="139" t="s">
        <v>263</v>
      </c>
      <c r="G72" s="134" t="s">
        <v>597</v>
      </c>
      <c r="H72" s="135" t="s">
        <v>267</v>
      </c>
      <c r="I72" s="136">
        <v>0</v>
      </c>
      <c r="J72" s="142" t="s">
        <v>889</v>
      </c>
      <c r="K72" s="7"/>
      <c r="L72" s="91" t="s">
        <v>890</v>
      </c>
      <c r="M72" s="7"/>
      <c r="N72" s="7">
        <v>25000000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96" customHeight="1">
      <c r="A73" s="259"/>
      <c r="B73" s="277"/>
      <c r="C73" s="332"/>
      <c r="D73" s="332"/>
      <c r="E73" s="210"/>
      <c r="F73" s="139" t="s">
        <v>34</v>
      </c>
      <c r="G73" s="134" t="s">
        <v>598</v>
      </c>
      <c r="H73" s="137" t="s">
        <v>268</v>
      </c>
      <c r="I73" s="140">
        <v>0</v>
      </c>
      <c r="J73" s="142" t="s">
        <v>884</v>
      </c>
      <c r="K73" s="7"/>
      <c r="L73" s="91" t="s">
        <v>890</v>
      </c>
      <c r="M73" s="7"/>
      <c r="N73" s="7">
        <v>20000000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2.75" customHeight="1">
      <c r="B74" s="25"/>
      <c r="C74" s="60"/>
      <c r="D74" s="60"/>
      <c r="E74" s="60"/>
    </row>
    <row r="75" spans="1:33" ht="12.75" customHeight="1">
      <c r="B75" s="25"/>
      <c r="C75" s="60"/>
      <c r="D75" s="60"/>
      <c r="E75" s="60"/>
    </row>
    <row r="76" spans="1:33" ht="12.75" customHeight="1">
      <c r="B76" s="25"/>
      <c r="C76" s="60"/>
      <c r="D76" s="60"/>
      <c r="E76" s="60"/>
    </row>
    <row r="77" spans="1:33" ht="12.75" customHeight="1">
      <c r="B77" s="25"/>
      <c r="C77" s="60"/>
      <c r="D77" s="60"/>
      <c r="E77" s="60"/>
    </row>
    <row r="78" spans="1:33" ht="12.75" customHeight="1">
      <c r="B78" s="25"/>
      <c r="C78" s="60"/>
      <c r="D78" s="60"/>
      <c r="E78" s="60"/>
    </row>
    <row r="79" spans="1:33" ht="12.75" customHeight="1">
      <c r="B79" s="25"/>
      <c r="C79" s="60"/>
      <c r="D79" s="60"/>
      <c r="E79" s="60"/>
    </row>
    <row r="80" spans="1:33" ht="12.75" customHeight="1">
      <c r="B80" s="25"/>
      <c r="C80" s="60"/>
      <c r="D80" s="60"/>
      <c r="E80" s="60"/>
    </row>
    <row r="81" spans="2:5" ht="12.75" customHeight="1">
      <c r="B81" s="25"/>
      <c r="C81" s="60"/>
      <c r="D81" s="60"/>
      <c r="E81" s="60"/>
    </row>
    <row r="82" spans="2:5" ht="12.75" customHeight="1">
      <c r="B82" s="25"/>
      <c r="C82" s="60"/>
      <c r="D82" s="60"/>
      <c r="E82" s="60"/>
    </row>
    <row r="83" spans="2:5" ht="12.75" customHeight="1">
      <c r="B83" s="25"/>
      <c r="C83" s="60"/>
      <c r="D83" s="60"/>
      <c r="E83" s="60"/>
    </row>
    <row r="84" spans="2:5" ht="12.75" customHeight="1">
      <c r="B84" s="25"/>
      <c r="C84" s="60"/>
      <c r="D84" s="60"/>
      <c r="E84" s="60"/>
    </row>
    <row r="85" spans="2:5">
      <c r="B85" s="25"/>
      <c r="C85" s="25"/>
      <c r="D85" s="25"/>
      <c r="E85" s="25"/>
    </row>
  </sheetData>
  <mergeCells count="96">
    <mergeCell ref="O1:R1"/>
    <mergeCell ref="S1:S2"/>
    <mergeCell ref="T1:AE1"/>
    <mergeCell ref="AF1:AF2"/>
    <mergeCell ref="J1:J2"/>
    <mergeCell ref="K1:K2"/>
    <mergeCell ref="L1:L2"/>
    <mergeCell ref="M1:M2"/>
    <mergeCell ref="N1:N2"/>
    <mergeCell ref="D21:D23"/>
    <mergeCell ref="E21:E23"/>
    <mergeCell ref="E39:E40"/>
    <mergeCell ref="G1:G2"/>
    <mergeCell ref="H1:I1"/>
    <mergeCell ref="F21:F23"/>
    <mergeCell ref="F26:F29"/>
    <mergeCell ref="F33:F34"/>
    <mergeCell ref="F35:F37"/>
    <mergeCell ref="F39:F40"/>
    <mergeCell ref="A1:A2"/>
    <mergeCell ref="B1:B2"/>
    <mergeCell ref="C1:C2"/>
    <mergeCell ref="D1:E1"/>
    <mergeCell ref="F1:F2"/>
    <mergeCell ref="AG1:AG2"/>
    <mergeCell ref="A3:A61"/>
    <mergeCell ref="B3:B25"/>
    <mergeCell ref="C3:C7"/>
    <mergeCell ref="D3:D7"/>
    <mergeCell ref="E3:E7"/>
    <mergeCell ref="C8:C15"/>
    <mergeCell ref="D8:D15"/>
    <mergeCell ref="E8:E15"/>
    <mergeCell ref="C16:C18"/>
    <mergeCell ref="D16:D18"/>
    <mergeCell ref="E16:E18"/>
    <mergeCell ref="C19:C20"/>
    <mergeCell ref="D19:D20"/>
    <mergeCell ref="E19:E20"/>
    <mergeCell ref="C21:C23"/>
    <mergeCell ref="C24:C25"/>
    <mergeCell ref="D24:D25"/>
    <mergeCell ref="E24:E25"/>
    <mergeCell ref="B26:B61"/>
    <mergeCell ref="C26:C34"/>
    <mergeCell ref="D26:D34"/>
    <mergeCell ref="E26:E34"/>
    <mergeCell ref="C35:C38"/>
    <mergeCell ref="D35:D38"/>
    <mergeCell ref="E35:E38"/>
    <mergeCell ref="C39:C40"/>
    <mergeCell ref="D39:D40"/>
    <mergeCell ref="C41:C48"/>
    <mergeCell ref="D41:D48"/>
    <mergeCell ref="E41:E48"/>
    <mergeCell ref="C49:C52"/>
    <mergeCell ref="D49:D52"/>
    <mergeCell ref="E49:E52"/>
    <mergeCell ref="C53:C56"/>
    <mergeCell ref="D53:D56"/>
    <mergeCell ref="E53:E56"/>
    <mergeCell ref="C57:C58"/>
    <mergeCell ref="D57:D58"/>
    <mergeCell ref="E57:E58"/>
    <mergeCell ref="C59:C61"/>
    <mergeCell ref="D59:D61"/>
    <mergeCell ref="E59:E61"/>
    <mergeCell ref="A62:A64"/>
    <mergeCell ref="B62:B64"/>
    <mergeCell ref="C62:C64"/>
    <mergeCell ref="D62:D64"/>
    <mergeCell ref="E62:E64"/>
    <mergeCell ref="F62:F64"/>
    <mergeCell ref="G62:G63"/>
    <mergeCell ref="H62:H63"/>
    <mergeCell ref="I62:I63"/>
    <mergeCell ref="J62:J63"/>
    <mergeCell ref="A65:A67"/>
    <mergeCell ref="F70:F71"/>
    <mergeCell ref="G70:G71"/>
    <mergeCell ref="A68:A73"/>
    <mergeCell ref="B66:B73"/>
    <mergeCell ref="N70:N71"/>
    <mergeCell ref="L70:L71"/>
    <mergeCell ref="J70:J71"/>
    <mergeCell ref="C66:C67"/>
    <mergeCell ref="D66:D67"/>
    <mergeCell ref="E66:E67"/>
    <mergeCell ref="F66:F67"/>
    <mergeCell ref="G66:G67"/>
    <mergeCell ref="H66:H67"/>
    <mergeCell ref="H70:H71"/>
    <mergeCell ref="I70:I71"/>
    <mergeCell ref="C68:C73"/>
    <mergeCell ref="D68:D73"/>
    <mergeCell ref="E68:E73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5"/>
  <sheetViews>
    <sheetView topLeftCell="A7" workbookViewId="0">
      <selection activeCell="C22" sqref="C22:D22"/>
    </sheetView>
  </sheetViews>
  <sheetFormatPr baseColWidth="10" defaultColWidth="20.7109375" defaultRowHeight="12.75"/>
  <cols>
    <col min="1" max="1" width="18.85546875" customWidth="1"/>
    <col min="5" max="5" width="10.42578125" customWidth="1"/>
    <col min="6" max="6" width="22.42578125" customWidth="1"/>
    <col min="9" max="9" width="12" customWidth="1"/>
    <col min="10" max="10" width="21.28515625" customWidth="1"/>
    <col min="11" max="11" width="14.85546875" customWidth="1"/>
    <col min="12" max="12" width="17.28515625" customWidth="1"/>
    <col min="13" max="13" width="18" customWidth="1"/>
    <col min="16" max="16" width="9.140625" customWidth="1"/>
    <col min="17" max="17" width="8.85546875" customWidth="1"/>
    <col min="18" max="18" width="9.85546875" customWidth="1"/>
    <col min="19" max="19" width="15.7109375" customWidth="1"/>
    <col min="20" max="21" width="9.5703125" customWidth="1"/>
    <col min="22" max="22" width="9.7109375" customWidth="1"/>
    <col min="23" max="23" width="8" customWidth="1"/>
    <col min="24" max="24" width="7.42578125" customWidth="1"/>
    <col min="25" max="25" width="6.7109375" customWidth="1"/>
    <col min="26" max="26" width="8.140625" customWidth="1"/>
    <col min="27" max="27" width="7.42578125" customWidth="1"/>
    <col min="28" max="28" width="8.7109375" customWidth="1"/>
    <col min="29" max="29" width="7.7109375" customWidth="1"/>
    <col min="30" max="30" width="5.7109375" customWidth="1"/>
    <col min="31" max="31" width="6.5703125" customWidth="1"/>
    <col min="32" max="32" width="17.85546875" customWidth="1"/>
    <col min="33" max="33" width="18.140625" customWidth="1"/>
  </cols>
  <sheetData>
    <row r="1" spans="1:33" ht="15.75">
      <c r="A1" s="238" t="s">
        <v>789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33" ht="15.75">
      <c r="A2" s="238" t="s">
        <v>788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33" ht="15.75">
      <c r="A3" s="238" t="s">
        <v>787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>
      <c r="A6" s="238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8" spans="1:33">
      <c r="A8" s="239" t="s">
        <v>895</v>
      </c>
      <c r="B8" s="239"/>
      <c r="C8" s="239"/>
      <c r="D8" s="239"/>
      <c r="E8" s="239"/>
      <c r="F8" s="2"/>
      <c r="G8" s="2"/>
      <c r="H8" s="2"/>
    </row>
    <row r="9" spans="1:33">
      <c r="A9" s="20"/>
      <c r="B9" s="20"/>
      <c r="C9" s="20"/>
      <c r="D9" s="20"/>
      <c r="E9" s="20"/>
      <c r="F9" s="2"/>
      <c r="G9" s="2"/>
      <c r="H9" s="2"/>
    </row>
    <row r="10" spans="1:33">
      <c r="A10" s="3" t="s">
        <v>619</v>
      </c>
    </row>
    <row r="12" spans="1:33">
      <c r="A12" s="243" t="s">
        <v>620</v>
      </c>
      <c r="B12" s="243" t="s">
        <v>621</v>
      </c>
      <c r="C12" s="242" t="s">
        <v>622</v>
      </c>
      <c r="D12" s="242" t="s">
        <v>3</v>
      </c>
      <c r="E12" s="242"/>
      <c r="F12" s="243" t="s">
        <v>0</v>
      </c>
      <c r="G12" s="242" t="s">
        <v>623</v>
      </c>
      <c r="H12" s="242" t="s">
        <v>5</v>
      </c>
      <c r="I12" s="242"/>
      <c r="J12" s="243" t="s">
        <v>624</v>
      </c>
      <c r="K12" s="243" t="s">
        <v>625</v>
      </c>
      <c r="L12" s="244" t="s">
        <v>626</v>
      </c>
      <c r="M12" s="244" t="s">
        <v>627</v>
      </c>
      <c r="N12" s="243" t="s">
        <v>628</v>
      </c>
      <c r="O12" s="246" t="s">
        <v>629</v>
      </c>
      <c r="P12" s="247"/>
      <c r="Q12" s="247"/>
      <c r="R12" s="248"/>
      <c r="S12" s="243" t="s">
        <v>630</v>
      </c>
      <c r="T12" s="250" t="s">
        <v>631</v>
      </c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 t="s">
        <v>632</v>
      </c>
      <c r="AG12" s="240" t="s">
        <v>633</v>
      </c>
    </row>
    <row r="13" spans="1:33" ht="25.5">
      <c r="A13" s="243"/>
      <c r="B13" s="243"/>
      <c r="C13" s="304"/>
      <c r="D13" s="24" t="s">
        <v>4</v>
      </c>
      <c r="E13" s="24" t="s">
        <v>634</v>
      </c>
      <c r="F13" s="243"/>
      <c r="G13" s="242"/>
      <c r="H13" s="4" t="s">
        <v>4</v>
      </c>
      <c r="I13" s="4" t="s">
        <v>634</v>
      </c>
      <c r="J13" s="243"/>
      <c r="K13" s="243"/>
      <c r="L13" s="245"/>
      <c r="M13" s="245"/>
      <c r="N13" s="243"/>
      <c r="O13" s="5" t="s">
        <v>635</v>
      </c>
      <c r="P13" s="5" t="s">
        <v>636</v>
      </c>
      <c r="Q13" s="5" t="s">
        <v>637</v>
      </c>
      <c r="R13" s="5" t="s">
        <v>638</v>
      </c>
      <c r="S13" s="249"/>
      <c r="T13" s="19" t="s">
        <v>639</v>
      </c>
      <c r="U13" s="19" t="s">
        <v>640</v>
      </c>
      <c r="V13" s="19" t="s">
        <v>641</v>
      </c>
      <c r="W13" s="19" t="s">
        <v>642</v>
      </c>
      <c r="X13" s="19" t="s">
        <v>641</v>
      </c>
      <c r="Y13" s="19" t="s">
        <v>643</v>
      </c>
      <c r="Z13" s="19" t="s">
        <v>643</v>
      </c>
      <c r="AA13" s="19" t="s">
        <v>642</v>
      </c>
      <c r="AB13" s="19" t="s">
        <v>644</v>
      </c>
      <c r="AC13" s="19" t="s">
        <v>645</v>
      </c>
      <c r="AD13" s="19" t="s">
        <v>646</v>
      </c>
      <c r="AE13" s="19" t="s">
        <v>647</v>
      </c>
      <c r="AF13" s="250"/>
      <c r="AG13" s="241"/>
    </row>
    <row r="14" spans="1:33" ht="114.75">
      <c r="A14" s="259" t="s">
        <v>10</v>
      </c>
      <c r="B14" s="259" t="s">
        <v>421</v>
      </c>
      <c r="C14" s="375" t="s">
        <v>684</v>
      </c>
      <c r="D14" s="208" t="s">
        <v>544</v>
      </c>
      <c r="E14" s="256">
        <v>1</v>
      </c>
      <c r="F14" s="64" t="s">
        <v>38</v>
      </c>
      <c r="G14" s="33" t="s">
        <v>599</v>
      </c>
      <c r="H14" s="34" t="s">
        <v>435</v>
      </c>
      <c r="I14" s="63">
        <v>0</v>
      </c>
      <c r="J14" s="82" t="s">
        <v>891</v>
      </c>
      <c r="K14" s="6"/>
      <c r="L14" s="82" t="s">
        <v>892</v>
      </c>
      <c r="M14" s="6"/>
      <c r="N14" s="6">
        <v>15000000</v>
      </c>
      <c r="O14" s="6"/>
      <c r="P14" s="6"/>
      <c r="Q14" s="6"/>
      <c r="R14" s="6"/>
      <c r="S14" s="82" t="s">
        <v>893</v>
      </c>
      <c r="T14" s="7"/>
      <c r="U14" s="7"/>
      <c r="V14" s="7"/>
      <c r="W14" s="7"/>
      <c r="X14" s="7"/>
      <c r="Y14" s="91" t="s">
        <v>695</v>
      </c>
      <c r="Z14" s="91" t="s">
        <v>695</v>
      </c>
      <c r="AA14" s="91" t="s">
        <v>695</v>
      </c>
      <c r="AB14" s="91" t="s">
        <v>695</v>
      </c>
      <c r="AC14" s="7"/>
      <c r="AD14" s="7"/>
      <c r="AE14" s="7"/>
      <c r="AF14" s="22" t="s">
        <v>33</v>
      </c>
      <c r="AG14" s="7"/>
    </row>
    <row r="15" spans="1:33" ht="54.75" customHeight="1">
      <c r="A15" s="259"/>
      <c r="B15" s="259"/>
      <c r="C15" s="208"/>
      <c r="D15" s="208"/>
      <c r="E15" s="256"/>
      <c r="F15" s="64" t="s">
        <v>35</v>
      </c>
      <c r="G15" s="52" t="s">
        <v>685</v>
      </c>
      <c r="H15" s="34" t="s">
        <v>419</v>
      </c>
      <c r="I15" s="63">
        <v>0</v>
      </c>
      <c r="J15" s="82" t="s">
        <v>894</v>
      </c>
      <c r="K15" s="6"/>
      <c r="L15" s="82" t="s">
        <v>803</v>
      </c>
      <c r="M15" s="6"/>
      <c r="N15" s="6">
        <v>0</v>
      </c>
      <c r="O15" s="6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22" t="s">
        <v>532</v>
      </c>
      <c r="AG15" s="7"/>
    </row>
    <row r="16" spans="1:33" ht="76.5" hidden="1">
      <c r="A16" s="259"/>
      <c r="B16" s="259"/>
      <c r="C16" s="208"/>
      <c r="D16" s="208"/>
      <c r="E16" s="256"/>
      <c r="F16" s="64" t="s">
        <v>35</v>
      </c>
      <c r="G16" s="33" t="s">
        <v>600</v>
      </c>
      <c r="H16" s="34" t="s">
        <v>436</v>
      </c>
      <c r="I16" s="63"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2" t="s">
        <v>532</v>
      </c>
      <c r="AG16" s="7"/>
    </row>
    <row r="17" spans="1:33" ht="51" hidden="1">
      <c r="A17" s="259"/>
      <c r="B17" s="259"/>
      <c r="C17" s="208"/>
      <c r="D17" s="208"/>
      <c r="E17" s="256"/>
      <c r="F17" s="64" t="s">
        <v>37</v>
      </c>
      <c r="G17" s="33" t="s">
        <v>601</v>
      </c>
      <c r="H17" s="34" t="s">
        <v>420</v>
      </c>
      <c r="I17" s="63"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22" t="s">
        <v>532</v>
      </c>
      <c r="AG17" s="7"/>
    </row>
    <row r="18" spans="1:33" ht="63.75" hidden="1">
      <c r="A18" s="259"/>
      <c r="B18" s="259"/>
      <c r="C18" s="208"/>
      <c r="D18" s="208"/>
      <c r="E18" s="256"/>
      <c r="F18" s="64" t="s">
        <v>36</v>
      </c>
      <c r="G18" s="33" t="s">
        <v>602</v>
      </c>
      <c r="H18" s="34" t="s">
        <v>203</v>
      </c>
      <c r="I18" s="63"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22" t="s">
        <v>532</v>
      </c>
      <c r="AG18" s="7"/>
    </row>
    <row r="21" spans="1:33">
      <c r="A21" s="200" t="s">
        <v>648</v>
      </c>
      <c r="B21" s="200"/>
      <c r="C21" s="376" t="s">
        <v>896</v>
      </c>
      <c r="D21" s="376"/>
    </row>
    <row r="22" spans="1:33">
      <c r="A22" s="200" t="s">
        <v>649</v>
      </c>
      <c r="B22" s="200"/>
      <c r="C22" s="269" t="s">
        <v>896</v>
      </c>
      <c r="D22" s="268"/>
    </row>
    <row r="23" spans="1:33">
      <c r="A23" s="200" t="s">
        <v>651</v>
      </c>
      <c r="B23" s="200"/>
      <c r="C23" s="269" t="s">
        <v>897</v>
      </c>
      <c r="D23" s="268"/>
    </row>
    <row r="24" spans="1:33">
      <c r="A24" s="200" t="s">
        <v>652</v>
      </c>
      <c r="B24" s="200"/>
      <c r="C24" s="268" t="s">
        <v>650</v>
      </c>
      <c r="D24" s="268"/>
    </row>
    <row r="25" spans="1:33">
      <c r="A25" s="8" t="s">
        <v>653</v>
      </c>
      <c r="C25" s="269" t="s">
        <v>654</v>
      </c>
      <c r="D25" s="268"/>
    </row>
  </sheetData>
  <mergeCells count="36">
    <mergeCell ref="A12:A13"/>
    <mergeCell ref="B12:B13"/>
    <mergeCell ref="C12:C13"/>
    <mergeCell ref="D12:E12"/>
    <mergeCell ref="F12:F13"/>
    <mergeCell ref="A1:AG1"/>
    <mergeCell ref="A2:AG2"/>
    <mergeCell ref="A3:AG3"/>
    <mergeCell ref="A6:AG6"/>
    <mergeCell ref="A8:E8"/>
    <mergeCell ref="AG12:AG13"/>
    <mergeCell ref="G12:G13"/>
    <mergeCell ref="H12:I12"/>
    <mergeCell ref="J12:J13"/>
    <mergeCell ref="K12:K13"/>
    <mergeCell ref="L12:L13"/>
    <mergeCell ref="M12:M13"/>
    <mergeCell ref="N12:N13"/>
    <mergeCell ref="O12:R12"/>
    <mergeCell ref="S12:S13"/>
    <mergeCell ref="T12:AE12"/>
    <mergeCell ref="AF12:AF13"/>
    <mergeCell ref="E14:E18"/>
    <mergeCell ref="A21:B21"/>
    <mergeCell ref="C21:D21"/>
    <mergeCell ref="A22:B22"/>
    <mergeCell ref="C22:D22"/>
    <mergeCell ref="B14:B18"/>
    <mergeCell ref="A14:A18"/>
    <mergeCell ref="A24:B24"/>
    <mergeCell ref="C24:D24"/>
    <mergeCell ref="C25:D25"/>
    <mergeCell ref="C14:C18"/>
    <mergeCell ref="D14:D18"/>
    <mergeCell ref="A23:B23"/>
    <mergeCell ref="C23:D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2"/>
  <sheetViews>
    <sheetView topLeftCell="A5" workbookViewId="0">
      <selection activeCell="C14" sqref="C14:C15"/>
    </sheetView>
  </sheetViews>
  <sheetFormatPr baseColWidth="10" defaultColWidth="20.7109375" defaultRowHeight="12.75"/>
  <cols>
    <col min="10" max="10" width="24.42578125" customWidth="1"/>
    <col min="11" max="11" width="16.42578125" customWidth="1"/>
    <col min="12" max="12" width="17.28515625" customWidth="1"/>
    <col min="13" max="13" width="17.5703125" customWidth="1"/>
    <col min="14" max="14" width="14.42578125" customWidth="1"/>
    <col min="16" max="16" width="9" customWidth="1"/>
    <col min="17" max="17" width="9.5703125" customWidth="1"/>
    <col min="18" max="18" width="7.42578125" customWidth="1"/>
    <col min="19" max="19" width="17.85546875" customWidth="1"/>
    <col min="20" max="20" width="10.42578125" customWidth="1"/>
    <col min="21" max="21" width="11.85546875" customWidth="1"/>
    <col min="22" max="22" width="12.85546875" customWidth="1"/>
    <col min="23" max="23" width="11.85546875" customWidth="1"/>
    <col min="24" max="24" width="11.28515625" customWidth="1"/>
    <col min="25" max="25" width="11.140625" customWidth="1"/>
    <col min="26" max="26" width="9.28515625" customWidth="1"/>
    <col min="27" max="27" width="8.42578125" customWidth="1"/>
    <col min="28" max="28" width="8" customWidth="1"/>
    <col min="29" max="29" width="7" customWidth="1"/>
    <col min="30" max="30" width="7.85546875" customWidth="1"/>
    <col min="31" max="31" width="10.28515625" customWidth="1"/>
  </cols>
  <sheetData>
    <row r="1" spans="1:33" ht="15.75">
      <c r="A1" s="238" t="s">
        <v>789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33" ht="15.75">
      <c r="A2" s="238" t="s">
        <v>788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33" ht="15.75">
      <c r="A3" s="238" t="s">
        <v>787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>
      <c r="A6" s="238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8" spans="1:33">
      <c r="A8" s="239" t="s">
        <v>898</v>
      </c>
      <c r="B8" s="239"/>
      <c r="C8" s="239"/>
      <c r="D8" s="239"/>
      <c r="E8" s="239"/>
      <c r="F8" s="2"/>
      <c r="G8" s="2"/>
      <c r="H8" s="2"/>
    </row>
    <row r="9" spans="1:33">
      <c r="A9" s="20"/>
      <c r="B9" s="20"/>
      <c r="C9" s="20"/>
      <c r="D9" s="20"/>
      <c r="E9" s="20"/>
      <c r="F9" s="2"/>
      <c r="G9" s="2"/>
      <c r="H9" s="2"/>
    </row>
    <row r="10" spans="1:33">
      <c r="A10" s="3" t="s">
        <v>619</v>
      </c>
    </row>
    <row r="12" spans="1:33">
      <c r="A12" s="243" t="s">
        <v>620</v>
      </c>
      <c r="B12" s="243" t="s">
        <v>621</v>
      </c>
      <c r="C12" s="242" t="s">
        <v>622</v>
      </c>
      <c r="D12" s="242" t="s">
        <v>3</v>
      </c>
      <c r="E12" s="242"/>
      <c r="F12" s="243" t="s">
        <v>0</v>
      </c>
      <c r="G12" s="242" t="s">
        <v>623</v>
      </c>
      <c r="H12" s="242" t="s">
        <v>5</v>
      </c>
      <c r="I12" s="242"/>
      <c r="J12" s="243" t="s">
        <v>624</v>
      </c>
      <c r="K12" s="243" t="s">
        <v>625</v>
      </c>
      <c r="L12" s="244" t="s">
        <v>626</v>
      </c>
      <c r="M12" s="244" t="s">
        <v>627</v>
      </c>
      <c r="N12" s="243" t="s">
        <v>628</v>
      </c>
      <c r="O12" s="246" t="s">
        <v>629</v>
      </c>
      <c r="P12" s="247"/>
      <c r="Q12" s="247"/>
      <c r="R12" s="248"/>
      <c r="S12" s="243" t="s">
        <v>630</v>
      </c>
      <c r="T12" s="250" t="s">
        <v>631</v>
      </c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 t="s">
        <v>632</v>
      </c>
      <c r="AG12" s="240" t="s">
        <v>633</v>
      </c>
    </row>
    <row r="13" spans="1:33">
      <c r="A13" s="243"/>
      <c r="B13" s="243"/>
      <c r="C13" s="242"/>
      <c r="D13" s="4" t="s">
        <v>4</v>
      </c>
      <c r="E13" s="4" t="s">
        <v>634</v>
      </c>
      <c r="F13" s="243"/>
      <c r="G13" s="242"/>
      <c r="H13" s="4" t="s">
        <v>4</v>
      </c>
      <c r="I13" s="4" t="s">
        <v>634</v>
      </c>
      <c r="J13" s="243"/>
      <c r="K13" s="243"/>
      <c r="L13" s="245"/>
      <c r="M13" s="245"/>
      <c r="N13" s="243"/>
      <c r="O13" s="5" t="s">
        <v>635</v>
      </c>
      <c r="P13" s="5" t="s">
        <v>636</v>
      </c>
      <c r="Q13" s="5" t="s">
        <v>637</v>
      </c>
      <c r="R13" s="5" t="s">
        <v>638</v>
      </c>
      <c r="S13" s="249"/>
      <c r="T13" s="19" t="s">
        <v>639</v>
      </c>
      <c r="U13" s="19" t="s">
        <v>640</v>
      </c>
      <c r="V13" s="19" t="s">
        <v>641</v>
      </c>
      <c r="W13" s="19" t="s">
        <v>642</v>
      </c>
      <c r="X13" s="19" t="s">
        <v>641</v>
      </c>
      <c r="Y13" s="19" t="s">
        <v>643</v>
      </c>
      <c r="Z13" s="19" t="s">
        <v>643</v>
      </c>
      <c r="AA13" s="19" t="s">
        <v>642</v>
      </c>
      <c r="AB13" s="19" t="s">
        <v>644</v>
      </c>
      <c r="AC13" s="19" t="s">
        <v>645</v>
      </c>
      <c r="AD13" s="19" t="s">
        <v>646</v>
      </c>
      <c r="AE13" s="19" t="s">
        <v>647</v>
      </c>
      <c r="AF13" s="250"/>
      <c r="AG13" s="241"/>
    </row>
    <row r="14" spans="1:33" ht="84.75" customHeight="1">
      <c r="A14" s="259" t="s">
        <v>10</v>
      </c>
      <c r="B14" s="259" t="s">
        <v>422</v>
      </c>
      <c r="C14" s="220"/>
      <c r="D14" s="56"/>
      <c r="E14" s="56"/>
      <c r="F14" s="56"/>
      <c r="G14" s="33" t="s">
        <v>337</v>
      </c>
      <c r="H14" s="34" t="s">
        <v>430</v>
      </c>
      <c r="I14" s="27">
        <v>0</v>
      </c>
      <c r="J14" s="34" t="s">
        <v>901</v>
      </c>
      <c r="K14" s="6"/>
      <c r="L14" s="82" t="s">
        <v>775</v>
      </c>
      <c r="M14" s="6"/>
      <c r="N14" s="146">
        <v>0</v>
      </c>
      <c r="O14" s="6"/>
      <c r="P14" s="6"/>
      <c r="Q14" s="6"/>
      <c r="R14" s="6"/>
      <c r="S14" s="6"/>
      <c r="T14" s="7"/>
      <c r="U14" s="7"/>
      <c r="V14" s="7"/>
      <c r="W14" s="7"/>
      <c r="X14" s="91" t="s">
        <v>693</v>
      </c>
      <c r="Y14" s="91" t="s">
        <v>693</v>
      </c>
      <c r="Z14" s="91" t="s">
        <v>693</v>
      </c>
      <c r="AA14" s="91" t="s">
        <v>693</v>
      </c>
      <c r="AB14" s="91" t="s">
        <v>693</v>
      </c>
      <c r="AC14" s="91" t="s">
        <v>693</v>
      </c>
      <c r="AD14" s="91" t="s">
        <v>693</v>
      </c>
      <c r="AE14" s="91" t="s">
        <v>693</v>
      </c>
      <c r="AF14" s="22" t="s">
        <v>530</v>
      </c>
      <c r="AG14" s="7"/>
    </row>
    <row r="15" spans="1:33" ht="76.5">
      <c r="A15" s="259"/>
      <c r="B15" s="259"/>
      <c r="C15" s="222"/>
      <c r="D15" s="56"/>
      <c r="E15" s="56"/>
      <c r="F15" s="56"/>
      <c r="G15" s="33" t="s">
        <v>338</v>
      </c>
      <c r="H15" s="34" t="s">
        <v>339</v>
      </c>
      <c r="I15" s="27">
        <v>0</v>
      </c>
      <c r="J15" s="34" t="s">
        <v>902</v>
      </c>
      <c r="K15" s="6"/>
      <c r="L15" s="82" t="s">
        <v>775</v>
      </c>
      <c r="M15" s="6"/>
      <c r="N15" s="147">
        <v>101772827</v>
      </c>
      <c r="O15" s="82" t="s">
        <v>693</v>
      </c>
      <c r="P15" s="6"/>
      <c r="Q15" s="6"/>
      <c r="R15" s="6"/>
      <c r="S15" s="6"/>
      <c r="T15" s="7"/>
      <c r="U15" s="7"/>
      <c r="V15" s="7"/>
      <c r="W15" s="7"/>
      <c r="X15" s="91" t="s">
        <v>693</v>
      </c>
      <c r="Y15" s="91" t="s">
        <v>693</v>
      </c>
      <c r="Z15" s="91" t="s">
        <v>693</v>
      </c>
      <c r="AA15" s="91" t="s">
        <v>693</v>
      </c>
      <c r="AB15" s="91" t="s">
        <v>693</v>
      </c>
      <c r="AC15" s="91" t="s">
        <v>693</v>
      </c>
      <c r="AD15" s="91" t="s">
        <v>693</v>
      </c>
      <c r="AE15" s="91" t="s">
        <v>693</v>
      </c>
      <c r="AF15" s="22" t="s">
        <v>531</v>
      </c>
      <c r="AG15" s="7"/>
    </row>
    <row r="18" spans="1:4" ht="12.75" customHeight="1">
      <c r="A18" s="200" t="s">
        <v>648</v>
      </c>
      <c r="B18" s="200"/>
      <c r="C18" s="376" t="s">
        <v>899</v>
      </c>
      <c r="D18" s="376"/>
    </row>
    <row r="19" spans="1:4" ht="12.75" customHeight="1">
      <c r="A19" s="200" t="s">
        <v>649</v>
      </c>
      <c r="B19" s="200"/>
      <c r="C19" s="269" t="s">
        <v>899</v>
      </c>
      <c r="D19" s="269"/>
    </row>
    <row r="20" spans="1:4">
      <c r="A20" s="200" t="s">
        <v>651</v>
      </c>
      <c r="B20" s="200"/>
      <c r="C20" s="269" t="s">
        <v>900</v>
      </c>
      <c r="D20" s="268"/>
    </row>
    <row r="21" spans="1:4">
      <c r="A21" s="200" t="s">
        <v>652</v>
      </c>
      <c r="B21" s="200"/>
      <c r="C21" s="268" t="s">
        <v>650</v>
      </c>
      <c r="D21" s="268"/>
    </row>
    <row r="22" spans="1:4">
      <c r="A22" s="8" t="s">
        <v>653</v>
      </c>
      <c r="C22" s="269" t="s">
        <v>654</v>
      </c>
      <c r="D22" s="268"/>
    </row>
  </sheetData>
  <mergeCells count="34">
    <mergeCell ref="A12:A13"/>
    <mergeCell ref="B12:B13"/>
    <mergeCell ref="C12:C13"/>
    <mergeCell ref="D12:E12"/>
    <mergeCell ref="F12:F13"/>
    <mergeCell ref="A1:AG1"/>
    <mergeCell ref="A2:AG2"/>
    <mergeCell ref="A3:AG3"/>
    <mergeCell ref="A6:AG6"/>
    <mergeCell ref="A8:E8"/>
    <mergeCell ref="AG12:AG13"/>
    <mergeCell ref="G12:G13"/>
    <mergeCell ref="H12:I12"/>
    <mergeCell ref="J12:J13"/>
    <mergeCell ref="K12:K13"/>
    <mergeCell ref="L12:L13"/>
    <mergeCell ref="M12:M13"/>
    <mergeCell ref="N12:N13"/>
    <mergeCell ref="O12:R12"/>
    <mergeCell ref="S12:S13"/>
    <mergeCell ref="T12:AE12"/>
    <mergeCell ref="AF12:AF13"/>
    <mergeCell ref="A14:A15"/>
    <mergeCell ref="B14:B15"/>
    <mergeCell ref="A21:B21"/>
    <mergeCell ref="C21:D21"/>
    <mergeCell ref="C22:D22"/>
    <mergeCell ref="A18:B18"/>
    <mergeCell ref="C18:D18"/>
    <mergeCell ref="A19:B19"/>
    <mergeCell ref="C19:D19"/>
    <mergeCell ref="A20:B20"/>
    <mergeCell ref="C20:D20"/>
    <mergeCell ref="C14:C1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45"/>
  <sheetViews>
    <sheetView topLeftCell="A15" workbookViewId="0">
      <selection activeCell="A15" sqref="A15:A45"/>
    </sheetView>
  </sheetViews>
  <sheetFormatPr baseColWidth="10" defaultRowHeight="15"/>
  <cols>
    <col min="1" max="1" width="19.85546875" style="173" customWidth="1"/>
    <col min="2" max="2" width="14.7109375" style="173" customWidth="1"/>
    <col min="3" max="3" width="15" style="173" customWidth="1"/>
    <col min="4" max="4" width="14.42578125" style="173" customWidth="1"/>
    <col min="5" max="5" width="11.42578125" style="173"/>
    <col min="6" max="6" width="15.5703125" style="173" customWidth="1"/>
    <col min="7" max="16384" width="11.42578125" style="173"/>
  </cols>
  <sheetData>
    <row r="3" spans="1:33" ht="15.75">
      <c r="A3" s="378" t="s">
        <v>615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</row>
    <row r="4" spans="1:33" ht="15.75">
      <c r="A4" s="378" t="s">
        <v>616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</row>
    <row r="5" spans="1:33" ht="15.7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</row>
    <row r="6" spans="1:33" ht="15.7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</row>
    <row r="7" spans="1:33" ht="15.75">
      <c r="A7" s="378" t="s">
        <v>617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</row>
    <row r="9" spans="1:33">
      <c r="A9" s="379" t="s">
        <v>906</v>
      </c>
      <c r="B9" s="379"/>
      <c r="C9" s="379"/>
      <c r="D9" s="379"/>
      <c r="E9" s="379"/>
      <c r="F9" s="197"/>
      <c r="G9" s="197"/>
      <c r="H9" s="197"/>
    </row>
    <row r="10" spans="1:33">
      <c r="A10" s="198"/>
      <c r="B10" s="198"/>
      <c r="C10" s="198"/>
      <c r="D10" s="198"/>
      <c r="E10" s="198"/>
      <c r="F10" s="197"/>
      <c r="G10" s="197"/>
      <c r="H10" s="197"/>
    </row>
    <row r="11" spans="1:33">
      <c r="A11" s="196" t="s">
        <v>905</v>
      </c>
    </row>
    <row r="13" spans="1:33">
      <c r="A13" s="377" t="s">
        <v>620</v>
      </c>
      <c r="B13" s="377" t="s">
        <v>621</v>
      </c>
      <c r="C13" s="381" t="s">
        <v>622</v>
      </c>
      <c r="D13" s="381" t="s">
        <v>3</v>
      </c>
      <c r="E13" s="381"/>
      <c r="F13" s="377" t="s">
        <v>0</v>
      </c>
      <c r="G13" s="381" t="s">
        <v>623</v>
      </c>
      <c r="H13" s="381" t="s">
        <v>5</v>
      </c>
      <c r="I13" s="381"/>
      <c r="J13" s="377" t="s">
        <v>624</v>
      </c>
      <c r="K13" s="377" t="s">
        <v>625</v>
      </c>
      <c r="L13" s="380" t="s">
        <v>626</v>
      </c>
      <c r="M13" s="380" t="s">
        <v>627</v>
      </c>
      <c r="N13" s="377" t="s">
        <v>628</v>
      </c>
      <c r="O13" s="391" t="s">
        <v>629</v>
      </c>
      <c r="P13" s="392"/>
      <c r="Q13" s="392"/>
      <c r="R13" s="393"/>
      <c r="S13" s="377" t="s">
        <v>630</v>
      </c>
      <c r="T13" s="401" t="s">
        <v>631</v>
      </c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 t="s">
        <v>632</v>
      </c>
      <c r="AG13" s="402" t="s">
        <v>633</v>
      </c>
    </row>
    <row r="14" spans="1:33" ht="27" thickBot="1">
      <c r="A14" s="380"/>
      <c r="B14" s="380"/>
      <c r="C14" s="381"/>
      <c r="D14" s="195" t="s">
        <v>4</v>
      </c>
      <c r="E14" s="195" t="s">
        <v>634</v>
      </c>
      <c r="F14" s="377"/>
      <c r="G14" s="381"/>
      <c r="H14" s="195" t="s">
        <v>4</v>
      </c>
      <c r="I14" s="195" t="s">
        <v>634</v>
      </c>
      <c r="J14" s="377"/>
      <c r="K14" s="377"/>
      <c r="L14" s="382"/>
      <c r="M14" s="382"/>
      <c r="N14" s="377"/>
      <c r="O14" s="194" t="s">
        <v>635</v>
      </c>
      <c r="P14" s="194" t="s">
        <v>636</v>
      </c>
      <c r="Q14" s="194" t="s">
        <v>637</v>
      </c>
      <c r="R14" s="194" t="s">
        <v>638</v>
      </c>
      <c r="S14" s="400"/>
      <c r="T14" s="193" t="s">
        <v>639</v>
      </c>
      <c r="U14" s="193" t="s">
        <v>640</v>
      </c>
      <c r="V14" s="193" t="s">
        <v>641</v>
      </c>
      <c r="W14" s="193" t="s">
        <v>642</v>
      </c>
      <c r="X14" s="193" t="s">
        <v>641</v>
      </c>
      <c r="Y14" s="193" t="s">
        <v>643</v>
      </c>
      <c r="Z14" s="193" t="s">
        <v>643</v>
      </c>
      <c r="AA14" s="193" t="s">
        <v>642</v>
      </c>
      <c r="AB14" s="193" t="s">
        <v>644</v>
      </c>
      <c r="AC14" s="193" t="s">
        <v>645</v>
      </c>
      <c r="AD14" s="193" t="s">
        <v>646</v>
      </c>
      <c r="AE14" s="193" t="s">
        <v>647</v>
      </c>
      <c r="AF14" s="401"/>
      <c r="AG14" s="403"/>
    </row>
    <row r="15" spans="1:33" ht="114.75">
      <c r="A15" s="383" t="s">
        <v>6</v>
      </c>
      <c r="B15" s="384" t="s">
        <v>1</v>
      </c>
      <c r="C15" s="386" t="s">
        <v>546</v>
      </c>
      <c r="D15" s="388" t="s">
        <v>19</v>
      </c>
      <c r="E15" s="390" t="s">
        <v>904</v>
      </c>
      <c r="F15" s="404" t="s">
        <v>15</v>
      </c>
      <c r="G15" s="192" t="s">
        <v>53</v>
      </c>
      <c r="H15" s="191" t="s">
        <v>54</v>
      </c>
      <c r="I15" s="181">
        <v>7</v>
      </c>
      <c r="J15" s="190"/>
      <c r="K15" s="190"/>
      <c r="L15" s="190"/>
      <c r="M15" s="190"/>
      <c r="N15" s="190"/>
      <c r="O15" s="190"/>
      <c r="P15" s="190"/>
      <c r="Q15" s="190"/>
      <c r="R15" s="190"/>
      <c r="S15" s="175">
        <v>1</v>
      </c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5" t="s">
        <v>78</v>
      </c>
      <c r="AG15" s="174"/>
    </row>
    <row r="16" spans="1:33" ht="114.75">
      <c r="A16" s="383"/>
      <c r="B16" s="384"/>
      <c r="C16" s="387"/>
      <c r="D16" s="389"/>
      <c r="E16" s="390"/>
      <c r="F16" s="405"/>
      <c r="G16" s="188" t="s">
        <v>81</v>
      </c>
      <c r="H16" s="187" t="s">
        <v>55</v>
      </c>
      <c r="I16" s="181">
        <v>4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75">
        <v>0</v>
      </c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5" t="s">
        <v>78</v>
      </c>
      <c r="AG16" s="174"/>
    </row>
    <row r="17" spans="1:33" ht="76.5">
      <c r="A17" s="383"/>
      <c r="B17" s="384"/>
      <c r="C17" s="387"/>
      <c r="D17" s="389"/>
      <c r="E17" s="390"/>
      <c r="F17" s="405"/>
      <c r="G17" s="186" t="s">
        <v>82</v>
      </c>
      <c r="H17" s="185" t="s">
        <v>56</v>
      </c>
      <c r="I17" s="181" t="s">
        <v>903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75">
        <v>0</v>
      </c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5" t="s">
        <v>78</v>
      </c>
      <c r="AG17" s="174"/>
    </row>
    <row r="18" spans="1:33" ht="165.75">
      <c r="A18" s="383"/>
      <c r="B18" s="384"/>
      <c r="C18" s="407" t="s">
        <v>547</v>
      </c>
      <c r="D18" s="407" t="s">
        <v>57</v>
      </c>
      <c r="E18" s="408" t="s">
        <v>83</v>
      </c>
      <c r="F18" s="405"/>
      <c r="G18" s="178" t="s">
        <v>58</v>
      </c>
      <c r="H18" s="178" t="s">
        <v>55</v>
      </c>
      <c r="I18" s="181">
        <v>0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75">
        <v>0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5" t="s">
        <v>78</v>
      </c>
      <c r="AG18" s="174"/>
    </row>
    <row r="19" spans="1:33" ht="127.5">
      <c r="A19" s="383"/>
      <c r="B19" s="384"/>
      <c r="C19" s="407"/>
      <c r="D19" s="407"/>
      <c r="E19" s="408"/>
      <c r="F19" s="405"/>
      <c r="G19" s="178" t="s">
        <v>90</v>
      </c>
      <c r="H19" s="178" t="s">
        <v>84</v>
      </c>
      <c r="I19" s="183">
        <v>1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89">
        <v>0.1</v>
      </c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5" t="s">
        <v>78</v>
      </c>
      <c r="AG19" s="174"/>
    </row>
    <row r="20" spans="1:33" ht="153">
      <c r="A20" s="383"/>
      <c r="B20" s="384"/>
      <c r="C20" s="407" t="s">
        <v>548</v>
      </c>
      <c r="D20" s="407" t="s">
        <v>85</v>
      </c>
      <c r="E20" s="394" t="s">
        <v>549</v>
      </c>
      <c r="F20" s="405"/>
      <c r="G20" s="178" t="s">
        <v>86</v>
      </c>
      <c r="H20" s="178" t="s">
        <v>77</v>
      </c>
      <c r="I20" s="181">
        <v>3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75">
        <v>0</v>
      </c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5" t="s">
        <v>78</v>
      </c>
      <c r="AG20" s="174"/>
    </row>
    <row r="21" spans="1:33" ht="127.5">
      <c r="A21" s="383"/>
      <c r="B21" s="384"/>
      <c r="C21" s="407"/>
      <c r="D21" s="407"/>
      <c r="E21" s="394"/>
      <c r="F21" s="405"/>
      <c r="G21" s="178" t="s">
        <v>89</v>
      </c>
      <c r="H21" s="178" t="s">
        <v>92</v>
      </c>
      <c r="I21" s="183" t="s">
        <v>903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89">
        <v>0.1</v>
      </c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5" t="s">
        <v>78</v>
      </c>
      <c r="AG21" s="174"/>
    </row>
    <row r="22" spans="1:33" ht="255">
      <c r="A22" s="383"/>
      <c r="B22" s="384"/>
      <c r="C22" s="395" t="s">
        <v>550</v>
      </c>
      <c r="D22" s="389" t="s">
        <v>551</v>
      </c>
      <c r="E22" s="398">
        <v>0.19500000000000001</v>
      </c>
      <c r="F22" s="405"/>
      <c r="G22" s="188" t="s">
        <v>606</v>
      </c>
      <c r="H22" s="187" t="s">
        <v>87</v>
      </c>
      <c r="I22" s="181">
        <v>4</v>
      </c>
      <c r="J22" s="190"/>
      <c r="K22" s="190"/>
      <c r="L22" s="190"/>
      <c r="M22" s="190"/>
      <c r="N22" s="190"/>
      <c r="O22" s="190"/>
      <c r="P22" s="190"/>
      <c r="Q22" s="190"/>
      <c r="R22" s="190"/>
      <c r="S22" s="175">
        <v>0</v>
      </c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5" t="s">
        <v>78</v>
      </c>
      <c r="AG22" s="174"/>
    </row>
    <row r="23" spans="1:33" ht="306">
      <c r="A23" s="383"/>
      <c r="B23" s="384"/>
      <c r="C23" s="396"/>
      <c r="D23" s="389"/>
      <c r="E23" s="398"/>
      <c r="F23" s="405"/>
      <c r="G23" s="188" t="s">
        <v>541</v>
      </c>
      <c r="H23" s="187" t="s">
        <v>88</v>
      </c>
      <c r="I23" s="181">
        <v>2</v>
      </c>
      <c r="J23" s="190"/>
      <c r="K23" s="190"/>
      <c r="L23" s="190"/>
      <c r="M23" s="190"/>
      <c r="N23" s="190"/>
      <c r="O23" s="190"/>
      <c r="P23" s="190"/>
      <c r="Q23" s="190"/>
      <c r="R23" s="190"/>
      <c r="S23" s="175">
        <v>0</v>
      </c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 t="s">
        <v>78</v>
      </c>
      <c r="AG23" s="174"/>
    </row>
    <row r="24" spans="1:33" ht="242.25">
      <c r="A24" s="383"/>
      <c r="B24" s="384"/>
      <c r="C24" s="396"/>
      <c r="D24" s="397"/>
      <c r="E24" s="399"/>
      <c r="F24" s="406"/>
      <c r="G24" s="188" t="s">
        <v>91</v>
      </c>
      <c r="H24" s="187" t="s">
        <v>93</v>
      </c>
      <c r="I24" s="183" t="s">
        <v>903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89">
        <v>0.1</v>
      </c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5" t="s">
        <v>78</v>
      </c>
      <c r="AG24" s="174"/>
    </row>
    <row r="25" spans="1:33" ht="38.25">
      <c r="A25" s="383"/>
      <c r="B25" s="384"/>
      <c r="C25" s="396" t="s">
        <v>656</v>
      </c>
      <c r="D25" s="417" t="s">
        <v>94</v>
      </c>
      <c r="E25" s="418">
        <v>0.15</v>
      </c>
      <c r="F25" s="421" t="s">
        <v>16</v>
      </c>
      <c r="G25" s="421" t="s">
        <v>171</v>
      </c>
      <c r="H25" s="421" t="s">
        <v>96</v>
      </c>
      <c r="I25" s="414">
        <v>0</v>
      </c>
      <c r="J25" s="174"/>
      <c r="K25" s="174"/>
      <c r="L25" s="174"/>
      <c r="M25" s="174"/>
      <c r="N25" s="174"/>
      <c r="O25" s="174"/>
      <c r="P25" s="174"/>
      <c r="Q25" s="174"/>
      <c r="R25" s="174"/>
      <c r="S25" s="175">
        <v>0</v>
      </c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5" t="s">
        <v>78</v>
      </c>
      <c r="AG25" s="174"/>
    </row>
    <row r="26" spans="1:33" ht="38.25">
      <c r="A26" s="383"/>
      <c r="B26" s="384"/>
      <c r="C26" s="396"/>
      <c r="D26" s="397"/>
      <c r="E26" s="420"/>
      <c r="F26" s="422"/>
      <c r="G26" s="422"/>
      <c r="H26" s="422"/>
      <c r="I26" s="406"/>
      <c r="J26" s="174"/>
      <c r="K26" s="174"/>
      <c r="L26" s="174"/>
      <c r="M26" s="174"/>
      <c r="N26" s="174"/>
      <c r="O26" s="174"/>
      <c r="P26" s="174"/>
      <c r="Q26" s="174"/>
      <c r="R26" s="174"/>
      <c r="S26" s="175">
        <v>0</v>
      </c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5" t="s">
        <v>78</v>
      </c>
      <c r="AG26" s="174"/>
    </row>
    <row r="27" spans="1:33" ht="76.5">
      <c r="A27" s="383"/>
      <c r="B27" s="384"/>
      <c r="C27" s="415" t="s">
        <v>657</v>
      </c>
      <c r="D27" s="417" t="s">
        <v>393</v>
      </c>
      <c r="E27" s="418">
        <v>0.7</v>
      </c>
      <c r="F27" s="417" t="s">
        <v>15</v>
      </c>
      <c r="G27" s="188" t="s">
        <v>97</v>
      </c>
      <c r="H27" s="187" t="s">
        <v>98</v>
      </c>
      <c r="I27" s="181">
        <v>1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5">
        <v>0</v>
      </c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5" t="s">
        <v>78</v>
      </c>
      <c r="AG27" s="174"/>
    </row>
    <row r="28" spans="1:33" ht="216.75">
      <c r="A28" s="383"/>
      <c r="B28" s="384"/>
      <c r="C28" s="415"/>
      <c r="D28" s="389"/>
      <c r="E28" s="419"/>
      <c r="F28" s="389"/>
      <c r="G28" s="188" t="s">
        <v>455</v>
      </c>
      <c r="H28" s="187" t="s">
        <v>42</v>
      </c>
      <c r="I28" s="181">
        <v>0</v>
      </c>
      <c r="J28" s="174"/>
      <c r="K28" s="174"/>
      <c r="L28" s="174"/>
      <c r="M28" s="174"/>
      <c r="N28" s="174"/>
      <c r="O28" s="174"/>
      <c r="P28" s="174"/>
      <c r="Q28" s="174"/>
      <c r="R28" s="174"/>
      <c r="S28" s="175">
        <v>1</v>
      </c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5" t="s">
        <v>78</v>
      </c>
      <c r="AG28" s="174"/>
    </row>
    <row r="29" spans="1:33" ht="127.5">
      <c r="A29" s="383"/>
      <c r="B29" s="385"/>
      <c r="C29" s="416"/>
      <c r="D29" s="389"/>
      <c r="E29" s="419"/>
      <c r="F29" s="389"/>
      <c r="G29" s="186" t="s">
        <v>456</v>
      </c>
      <c r="H29" s="185" t="s">
        <v>99</v>
      </c>
      <c r="I29" s="184">
        <v>0</v>
      </c>
      <c r="J29" s="174"/>
      <c r="K29" s="174"/>
      <c r="L29" s="174"/>
      <c r="M29" s="174"/>
      <c r="N29" s="174"/>
      <c r="O29" s="174"/>
      <c r="P29" s="174"/>
      <c r="Q29" s="174"/>
      <c r="R29" s="174"/>
      <c r="S29" s="175">
        <v>0</v>
      </c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5" t="s">
        <v>78</v>
      </c>
      <c r="AG29" s="174"/>
    </row>
    <row r="30" spans="1:33" ht="114.75">
      <c r="A30" s="383"/>
      <c r="B30" s="409" t="s">
        <v>161</v>
      </c>
      <c r="C30" s="407" t="s">
        <v>586</v>
      </c>
      <c r="D30" s="407" t="s">
        <v>603</v>
      </c>
      <c r="E30" s="412">
        <v>0.5</v>
      </c>
      <c r="F30" s="413"/>
      <c r="G30" s="178" t="s">
        <v>100</v>
      </c>
      <c r="H30" s="178" t="s">
        <v>42</v>
      </c>
      <c r="I30" s="181">
        <v>0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80">
        <v>0</v>
      </c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 t="s">
        <v>78</v>
      </c>
      <c r="AG30" s="174"/>
    </row>
    <row r="31" spans="1:33" ht="153">
      <c r="A31" s="383"/>
      <c r="B31" s="410"/>
      <c r="C31" s="407"/>
      <c r="D31" s="407"/>
      <c r="E31" s="412"/>
      <c r="F31" s="413"/>
      <c r="G31" s="178" t="s">
        <v>86</v>
      </c>
      <c r="H31" s="178" t="s">
        <v>77</v>
      </c>
      <c r="I31" s="181">
        <v>3</v>
      </c>
      <c r="J31" s="174"/>
      <c r="K31" s="174"/>
      <c r="L31" s="174"/>
      <c r="M31" s="174"/>
      <c r="N31" s="174"/>
      <c r="O31" s="174"/>
      <c r="P31" s="174"/>
      <c r="Q31" s="174"/>
      <c r="R31" s="174"/>
      <c r="S31" s="180">
        <v>0</v>
      </c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5" t="s">
        <v>78</v>
      </c>
      <c r="AG31" s="174"/>
    </row>
    <row r="32" spans="1:33" ht="204">
      <c r="A32" s="383"/>
      <c r="B32" s="410"/>
      <c r="C32" s="407"/>
      <c r="D32" s="407"/>
      <c r="E32" s="412"/>
      <c r="F32" s="413"/>
      <c r="G32" s="178" t="s">
        <v>497</v>
      </c>
      <c r="H32" s="178" t="s">
        <v>498</v>
      </c>
      <c r="I32" s="183">
        <v>1</v>
      </c>
      <c r="J32" s="174"/>
      <c r="K32" s="174"/>
      <c r="L32" s="174"/>
      <c r="M32" s="174"/>
      <c r="N32" s="174"/>
      <c r="O32" s="174"/>
      <c r="P32" s="174"/>
      <c r="Q32" s="174"/>
      <c r="R32" s="174"/>
      <c r="S32" s="182">
        <v>0.1</v>
      </c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5" t="s">
        <v>78</v>
      </c>
      <c r="AG32" s="174"/>
    </row>
    <row r="33" spans="1:33" ht="140.25">
      <c r="A33" s="383"/>
      <c r="B33" s="410"/>
      <c r="C33" s="407" t="s">
        <v>676</v>
      </c>
      <c r="D33" s="407" t="s">
        <v>504</v>
      </c>
      <c r="E33" s="408">
        <v>0.4</v>
      </c>
      <c r="F33" s="414" t="s">
        <v>30</v>
      </c>
      <c r="G33" s="178" t="s">
        <v>172</v>
      </c>
      <c r="H33" s="178" t="s">
        <v>173</v>
      </c>
      <c r="I33" s="183" t="s">
        <v>903</v>
      </c>
      <c r="J33" s="174"/>
      <c r="K33" s="174"/>
      <c r="L33" s="174"/>
      <c r="M33" s="174"/>
      <c r="N33" s="174"/>
      <c r="O33" s="174"/>
      <c r="P33" s="174"/>
      <c r="Q33" s="174"/>
      <c r="R33" s="174"/>
      <c r="S33" s="182">
        <v>1</v>
      </c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5" t="s">
        <v>78</v>
      </c>
      <c r="AG33" s="174"/>
    </row>
    <row r="34" spans="1:33" ht="102">
      <c r="A34" s="383"/>
      <c r="B34" s="410"/>
      <c r="C34" s="407"/>
      <c r="D34" s="407"/>
      <c r="E34" s="423"/>
      <c r="F34" s="405"/>
      <c r="G34" s="178" t="s">
        <v>171</v>
      </c>
      <c r="H34" s="178" t="s">
        <v>96</v>
      </c>
      <c r="I34" s="181">
        <v>0</v>
      </c>
      <c r="J34" s="174"/>
      <c r="K34" s="174"/>
      <c r="L34" s="174"/>
      <c r="M34" s="174"/>
      <c r="N34" s="174"/>
      <c r="O34" s="174"/>
      <c r="P34" s="174"/>
      <c r="Q34" s="174"/>
      <c r="R34" s="174"/>
      <c r="S34" s="180">
        <v>0</v>
      </c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5" t="s">
        <v>78</v>
      </c>
      <c r="AG34" s="174"/>
    </row>
    <row r="35" spans="1:33" ht="140.25">
      <c r="A35" s="383"/>
      <c r="B35" s="410"/>
      <c r="C35" s="407"/>
      <c r="D35" s="407"/>
      <c r="E35" s="423"/>
      <c r="F35" s="405"/>
      <c r="G35" s="178" t="s">
        <v>287</v>
      </c>
      <c r="H35" s="178" t="s">
        <v>174</v>
      </c>
      <c r="I35" s="181">
        <v>2</v>
      </c>
      <c r="J35" s="174"/>
      <c r="K35" s="174"/>
      <c r="L35" s="174"/>
      <c r="M35" s="174"/>
      <c r="N35" s="174"/>
      <c r="O35" s="174"/>
      <c r="P35" s="174"/>
      <c r="Q35" s="174"/>
      <c r="R35" s="174"/>
      <c r="S35" s="180">
        <v>10</v>
      </c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 t="s">
        <v>78</v>
      </c>
      <c r="AG35" s="174"/>
    </row>
    <row r="36" spans="1:33" ht="76.5">
      <c r="A36" s="383"/>
      <c r="B36" s="410"/>
      <c r="C36" s="407"/>
      <c r="D36" s="407"/>
      <c r="E36" s="423"/>
      <c r="F36" s="405"/>
      <c r="G36" s="178" t="s">
        <v>175</v>
      </c>
      <c r="H36" s="178" t="s">
        <v>447</v>
      </c>
      <c r="I36" s="181">
        <v>1</v>
      </c>
      <c r="J36" s="174"/>
      <c r="K36" s="174"/>
      <c r="L36" s="174"/>
      <c r="M36" s="174"/>
      <c r="N36" s="174"/>
      <c r="O36" s="174"/>
      <c r="P36" s="174"/>
      <c r="Q36" s="174"/>
      <c r="R36" s="174"/>
      <c r="S36" s="180">
        <v>1</v>
      </c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5" t="s">
        <v>78</v>
      </c>
      <c r="AG36" s="174"/>
    </row>
    <row r="37" spans="1:33" ht="114.75">
      <c r="A37" s="383"/>
      <c r="B37" s="410"/>
      <c r="C37" s="407" t="s">
        <v>677</v>
      </c>
      <c r="D37" s="407" t="s">
        <v>290</v>
      </c>
      <c r="E37" s="408" t="s">
        <v>289</v>
      </c>
      <c r="F37" s="405"/>
      <c r="G37" s="178" t="s">
        <v>81</v>
      </c>
      <c r="H37" s="178" t="s">
        <v>55</v>
      </c>
      <c r="I37" s="181">
        <v>4</v>
      </c>
      <c r="J37" s="174"/>
      <c r="K37" s="174"/>
      <c r="L37" s="174"/>
      <c r="M37" s="174"/>
      <c r="N37" s="174"/>
      <c r="O37" s="174"/>
      <c r="P37" s="174"/>
      <c r="Q37" s="174"/>
      <c r="R37" s="174"/>
      <c r="S37" s="180">
        <v>0</v>
      </c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5" t="s">
        <v>78</v>
      </c>
      <c r="AG37" s="174"/>
    </row>
    <row r="38" spans="1:33" ht="76.5">
      <c r="A38" s="383"/>
      <c r="B38" s="410"/>
      <c r="C38" s="407"/>
      <c r="D38" s="407"/>
      <c r="E38" s="408"/>
      <c r="F38" s="406"/>
      <c r="G38" s="178" t="s">
        <v>82</v>
      </c>
      <c r="H38" s="178" t="s">
        <v>56</v>
      </c>
      <c r="I38" s="181">
        <v>4</v>
      </c>
      <c r="J38" s="174"/>
      <c r="K38" s="174"/>
      <c r="L38" s="174"/>
      <c r="M38" s="174"/>
      <c r="N38" s="174"/>
      <c r="O38" s="174"/>
      <c r="P38" s="174"/>
      <c r="Q38" s="174"/>
      <c r="R38" s="174"/>
      <c r="S38" s="180">
        <v>0</v>
      </c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5" t="s">
        <v>78</v>
      </c>
      <c r="AG38" s="174"/>
    </row>
    <row r="39" spans="1:33" ht="293.25">
      <c r="A39" s="383"/>
      <c r="B39" s="410"/>
      <c r="C39" s="407"/>
      <c r="D39" s="407"/>
      <c r="E39" s="408"/>
      <c r="F39" s="407" t="s">
        <v>31</v>
      </c>
      <c r="G39" s="178" t="s">
        <v>678</v>
      </c>
      <c r="H39" s="178" t="s">
        <v>441</v>
      </c>
      <c r="I39" s="181">
        <v>0</v>
      </c>
      <c r="J39" s="174"/>
      <c r="K39" s="174"/>
      <c r="L39" s="174"/>
      <c r="M39" s="174"/>
      <c r="N39" s="174"/>
      <c r="O39" s="174"/>
      <c r="P39" s="174"/>
      <c r="Q39" s="174"/>
      <c r="R39" s="174"/>
      <c r="S39" s="182">
        <v>0</v>
      </c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5" t="s">
        <v>78</v>
      </c>
      <c r="AG39" s="174"/>
    </row>
    <row r="40" spans="1:33" ht="102">
      <c r="A40" s="383"/>
      <c r="B40" s="410"/>
      <c r="C40" s="407"/>
      <c r="D40" s="407"/>
      <c r="E40" s="408"/>
      <c r="F40" s="407"/>
      <c r="G40" s="178" t="s">
        <v>392</v>
      </c>
      <c r="H40" s="178" t="s">
        <v>391</v>
      </c>
      <c r="I40" s="181">
        <v>0</v>
      </c>
      <c r="J40" s="174"/>
      <c r="K40" s="174"/>
      <c r="L40" s="174"/>
      <c r="M40" s="174"/>
      <c r="N40" s="174"/>
      <c r="O40" s="174"/>
      <c r="P40" s="174"/>
      <c r="Q40" s="174"/>
      <c r="R40" s="174"/>
      <c r="S40" s="180">
        <v>0</v>
      </c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5" t="s">
        <v>78</v>
      </c>
      <c r="AG40" s="174"/>
    </row>
    <row r="41" spans="1:33" ht="229.5">
      <c r="A41" s="383"/>
      <c r="B41" s="410"/>
      <c r="C41" s="407" t="s">
        <v>513</v>
      </c>
      <c r="D41" s="407" t="s">
        <v>545</v>
      </c>
      <c r="E41" s="408">
        <v>0.3</v>
      </c>
      <c r="F41" s="179" t="s">
        <v>514</v>
      </c>
      <c r="G41" s="178" t="s">
        <v>590</v>
      </c>
      <c r="H41" s="178" t="s">
        <v>442</v>
      </c>
      <c r="I41" s="181">
        <v>0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80">
        <v>0.25</v>
      </c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5" t="s">
        <v>78</v>
      </c>
      <c r="AG41" s="174"/>
    </row>
    <row r="42" spans="1:33" ht="216.75">
      <c r="A42" s="383"/>
      <c r="B42" s="410"/>
      <c r="C42" s="407"/>
      <c r="D42" s="407"/>
      <c r="E42" s="423"/>
      <c r="F42" s="407" t="s">
        <v>15</v>
      </c>
      <c r="G42" s="178" t="s">
        <v>512</v>
      </c>
      <c r="H42" s="178" t="s">
        <v>87</v>
      </c>
      <c r="I42" s="181">
        <v>2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80">
        <v>0</v>
      </c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5" t="s">
        <v>78</v>
      </c>
      <c r="AG42" s="174"/>
    </row>
    <row r="43" spans="1:33" ht="102">
      <c r="A43" s="383"/>
      <c r="B43" s="410"/>
      <c r="C43" s="407"/>
      <c r="D43" s="407"/>
      <c r="E43" s="423"/>
      <c r="F43" s="407"/>
      <c r="G43" s="178" t="s">
        <v>310</v>
      </c>
      <c r="H43" s="178" t="s">
        <v>444</v>
      </c>
      <c r="I43" s="181">
        <v>0</v>
      </c>
      <c r="J43" s="174"/>
      <c r="K43" s="174"/>
      <c r="L43" s="174"/>
      <c r="M43" s="174"/>
      <c r="N43" s="174"/>
      <c r="O43" s="174"/>
      <c r="P43" s="174"/>
      <c r="Q43" s="174"/>
      <c r="R43" s="174"/>
      <c r="S43" s="180">
        <v>1</v>
      </c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5" t="s">
        <v>78</v>
      </c>
      <c r="AG43" s="174"/>
    </row>
    <row r="44" spans="1:33" ht="140.25">
      <c r="A44" s="383"/>
      <c r="B44" s="410"/>
      <c r="C44" s="407"/>
      <c r="D44" s="407"/>
      <c r="E44" s="423"/>
      <c r="F44" s="407"/>
      <c r="G44" s="178" t="s">
        <v>21</v>
      </c>
      <c r="H44" s="178" t="s">
        <v>443</v>
      </c>
      <c r="I44" s="181">
        <v>1</v>
      </c>
      <c r="J44" s="174"/>
      <c r="K44" s="174"/>
      <c r="L44" s="174"/>
      <c r="M44" s="174"/>
      <c r="N44" s="174"/>
      <c r="O44" s="174"/>
      <c r="P44" s="174"/>
      <c r="Q44" s="174"/>
      <c r="R44" s="174"/>
      <c r="S44" s="180">
        <v>0</v>
      </c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5" t="s">
        <v>78</v>
      </c>
      <c r="AG44" s="174"/>
    </row>
    <row r="45" spans="1:33" ht="114.75">
      <c r="A45" s="383"/>
      <c r="B45" s="411"/>
      <c r="C45" s="407"/>
      <c r="D45" s="407"/>
      <c r="E45" s="423"/>
      <c r="F45" s="179" t="s">
        <v>32</v>
      </c>
      <c r="G45" s="178" t="s">
        <v>445</v>
      </c>
      <c r="H45" s="178" t="s">
        <v>446</v>
      </c>
      <c r="I45" s="177">
        <v>0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6">
        <v>1</v>
      </c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 t="s">
        <v>78</v>
      </c>
      <c r="AG45" s="174"/>
    </row>
  </sheetData>
  <mergeCells count="64">
    <mergeCell ref="F42:F44"/>
    <mergeCell ref="F33:F38"/>
    <mergeCell ref="C37:C40"/>
    <mergeCell ref="D37:D40"/>
    <mergeCell ref="E37:E40"/>
    <mergeCell ref="F39:F40"/>
    <mergeCell ref="F30:F32"/>
    <mergeCell ref="I25:I26"/>
    <mergeCell ref="C27:C29"/>
    <mergeCell ref="D27:D29"/>
    <mergeCell ref="E27:E29"/>
    <mergeCell ref="F27:F29"/>
    <mergeCell ref="C25:C26"/>
    <mergeCell ref="D25:D26"/>
    <mergeCell ref="E25:E26"/>
    <mergeCell ref="F25:F26"/>
    <mergeCell ref="G25:G26"/>
    <mergeCell ref="H25:H26"/>
    <mergeCell ref="S13:S14"/>
    <mergeCell ref="T13:AE13"/>
    <mergeCell ref="AF13:AF14"/>
    <mergeCell ref="AG13:AG14"/>
    <mergeCell ref="F15:F24"/>
    <mergeCell ref="O13:R13"/>
    <mergeCell ref="E20:E21"/>
    <mergeCell ref="C22:C24"/>
    <mergeCell ref="D22:D24"/>
    <mergeCell ref="E22:E24"/>
    <mergeCell ref="C18:C19"/>
    <mergeCell ref="D18:D19"/>
    <mergeCell ref="E18:E19"/>
    <mergeCell ref="C20:C21"/>
    <mergeCell ref="D20:D21"/>
    <mergeCell ref="A15:A45"/>
    <mergeCell ref="B15:B29"/>
    <mergeCell ref="C15:C17"/>
    <mergeCell ref="D15:D17"/>
    <mergeCell ref="E15:E17"/>
    <mergeCell ref="B30:B45"/>
    <mergeCell ref="C30:C32"/>
    <mergeCell ref="D30:D32"/>
    <mergeCell ref="E30:E32"/>
    <mergeCell ref="C33:C36"/>
    <mergeCell ref="D33:D36"/>
    <mergeCell ref="E33:E36"/>
    <mergeCell ref="C41:C45"/>
    <mergeCell ref="D41:D45"/>
    <mergeCell ref="E41:E45"/>
    <mergeCell ref="N13:N14"/>
    <mergeCell ref="A3:AG3"/>
    <mergeCell ref="A4:AG4"/>
    <mergeCell ref="A7:AG7"/>
    <mergeCell ref="A9:E9"/>
    <mergeCell ref="A13:A14"/>
    <mergeCell ref="B13:B14"/>
    <mergeCell ref="C13:C14"/>
    <mergeCell ref="D13:E13"/>
    <mergeCell ref="F13:F14"/>
    <mergeCell ref="G13:G14"/>
    <mergeCell ref="H13:I13"/>
    <mergeCell ref="J13:J14"/>
    <mergeCell ref="K13:K14"/>
    <mergeCell ref="L13:L14"/>
    <mergeCell ref="M13:M1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G94"/>
  <sheetViews>
    <sheetView tabSelected="1" topLeftCell="G13" zoomScale="68" zoomScaleNormal="68" workbookViewId="0">
      <pane ySplit="1" topLeftCell="A14" activePane="bottomLeft" state="frozen"/>
      <selection activeCell="F13" sqref="F13"/>
      <selection pane="bottomLeft" activeCell="O20" sqref="O20"/>
    </sheetView>
  </sheetViews>
  <sheetFormatPr baseColWidth="10" defaultRowHeight="73.5" customHeight="1"/>
  <cols>
    <col min="1" max="1" width="27" customWidth="1"/>
    <col min="2" max="3" width="26.5703125" customWidth="1"/>
    <col min="4" max="4" width="22" customWidth="1"/>
    <col min="5" max="5" width="17.140625" customWidth="1"/>
    <col min="6" max="6" width="19.42578125" customWidth="1"/>
    <col min="7" max="7" width="24.42578125" customWidth="1"/>
    <col min="8" max="8" width="16.85546875" customWidth="1"/>
    <col min="9" max="9" width="17.85546875" customWidth="1"/>
    <col min="10" max="10" width="27.140625" customWidth="1"/>
    <col min="11" max="11" width="0" hidden="1" customWidth="1"/>
    <col min="12" max="12" width="16.140625" hidden="1" customWidth="1"/>
    <col min="13" max="13" width="17.7109375" customWidth="1"/>
    <col min="32" max="32" width="26" customWidth="1"/>
  </cols>
  <sheetData>
    <row r="1" spans="1:33" ht="73.5" customHeight="1">
      <c r="A1" s="238" t="s">
        <v>614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33" ht="73.5" customHeight="1">
      <c r="A2" s="238" t="s">
        <v>615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33" ht="73.5" customHeight="1">
      <c r="A3" s="238" t="s">
        <v>616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3" ht="7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7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73.5" customHeight="1">
      <c r="A6" s="238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8" spans="1:33" ht="73.5" customHeight="1">
      <c r="A8" s="239" t="s">
        <v>618</v>
      </c>
      <c r="B8" s="239"/>
      <c r="C8" s="239"/>
      <c r="D8" s="239"/>
      <c r="E8" s="239"/>
      <c r="F8" s="2"/>
      <c r="G8" s="2"/>
      <c r="H8" s="2"/>
    </row>
    <row r="9" spans="1:33" ht="73.5" customHeight="1">
      <c r="A9" s="156"/>
      <c r="B9" s="156"/>
      <c r="C9" s="156"/>
      <c r="D9" s="156"/>
      <c r="E9" s="156"/>
      <c r="F9" s="2"/>
      <c r="G9" s="2"/>
      <c r="H9" s="2"/>
    </row>
    <row r="10" spans="1:33" ht="73.5" customHeight="1">
      <c r="A10" s="3" t="s">
        <v>619</v>
      </c>
    </row>
    <row r="12" spans="1:33" ht="73.5" customHeight="1">
      <c r="A12" s="243" t="s">
        <v>620</v>
      </c>
      <c r="B12" s="243" t="s">
        <v>621</v>
      </c>
      <c r="C12" s="242" t="s">
        <v>622</v>
      </c>
      <c r="D12" s="242" t="s">
        <v>3</v>
      </c>
      <c r="E12" s="242"/>
      <c r="F12" s="243" t="s">
        <v>0</v>
      </c>
      <c r="G12" s="242" t="s">
        <v>623</v>
      </c>
      <c r="H12" s="242" t="s">
        <v>5</v>
      </c>
      <c r="I12" s="242"/>
      <c r="J12" s="243" t="s">
        <v>624</v>
      </c>
      <c r="K12" s="243" t="s">
        <v>625</v>
      </c>
      <c r="L12" s="244" t="s">
        <v>626</v>
      </c>
      <c r="M12" s="244" t="s">
        <v>627</v>
      </c>
      <c r="N12" s="243" t="s">
        <v>628</v>
      </c>
      <c r="O12" s="246" t="s">
        <v>629</v>
      </c>
      <c r="P12" s="247"/>
      <c r="Q12" s="247"/>
      <c r="R12" s="248"/>
      <c r="S12" s="243" t="s">
        <v>630</v>
      </c>
      <c r="T12" s="250" t="s">
        <v>631</v>
      </c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 t="s">
        <v>632</v>
      </c>
      <c r="AG12" s="240" t="s">
        <v>633</v>
      </c>
    </row>
    <row r="13" spans="1:33" ht="73.5" customHeight="1">
      <c r="A13" s="244"/>
      <c r="B13" s="244"/>
      <c r="C13" s="242"/>
      <c r="D13" s="4" t="s">
        <v>4</v>
      </c>
      <c r="E13" s="4" t="s">
        <v>634</v>
      </c>
      <c r="F13" s="243"/>
      <c r="G13" s="242"/>
      <c r="H13" s="4" t="s">
        <v>4</v>
      </c>
      <c r="I13" s="4" t="s">
        <v>634</v>
      </c>
      <c r="J13" s="243"/>
      <c r="K13" s="243"/>
      <c r="L13" s="245"/>
      <c r="M13" s="245"/>
      <c r="N13" s="243"/>
      <c r="O13" s="5" t="s">
        <v>635</v>
      </c>
      <c r="P13" s="5" t="s">
        <v>636</v>
      </c>
      <c r="Q13" s="5" t="s">
        <v>637</v>
      </c>
      <c r="R13" s="5" t="s">
        <v>638</v>
      </c>
      <c r="S13" s="249"/>
      <c r="T13" s="155" t="s">
        <v>639</v>
      </c>
      <c r="U13" s="155" t="s">
        <v>640</v>
      </c>
      <c r="V13" s="155" t="s">
        <v>641</v>
      </c>
      <c r="W13" s="155" t="s">
        <v>642</v>
      </c>
      <c r="X13" s="155" t="s">
        <v>641</v>
      </c>
      <c r="Y13" s="155" t="s">
        <v>643</v>
      </c>
      <c r="Z13" s="155" t="s">
        <v>643</v>
      </c>
      <c r="AA13" s="155" t="s">
        <v>642</v>
      </c>
      <c r="AB13" s="155" t="s">
        <v>644</v>
      </c>
      <c r="AC13" s="155" t="s">
        <v>645</v>
      </c>
      <c r="AD13" s="155" t="s">
        <v>646</v>
      </c>
      <c r="AE13" s="155" t="s">
        <v>647</v>
      </c>
      <c r="AF13" s="250"/>
      <c r="AG13" s="241"/>
    </row>
    <row r="14" spans="1:33" ht="3.75" hidden="1" customHeight="1">
      <c r="A14" s="226" t="s">
        <v>6</v>
      </c>
      <c r="B14" s="257" t="s">
        <v>79</v>
      </c>
      <c r="C14" s="260" t="s">
        <v>658</v>
      </c>
      <c r="D14" s="223" t="s">
        <v>395</v>
      </c>
      <c r="E14" s="237">
        <v>4841</v>
      </c>
      <c r="F14" s="514"/>
      <c r="G14" s="214" t="s">
        <v>394</v>
      </c>
      <c r="H14" s="217" t="s">
        <v>199</v>
      </c>
      <c r="I14" s="220">
        <v>8</v>
      </c>
      <c r="J14" s="513" t="s">
        <v>984</v>
      </c>
      <c r="K14" s="211"/>
      <c r="L14" s="211"/>
      <c r="M14" s="283" t="s">
        <v>983</v>
      </c>
      <c r="N14" s="512">
        <v>39823982</v>
      </c>
      <c r="O14" s="211"/>
      <c r="P14" s="512">
        <v>39823982</v>
      </c>
      <c r="Q14" s="211"/>
      <c r="R14" s="211"/>
      <c r="S14" s="512" t="s">
        <v>982</v>
      </c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511"/>
      <c r="AF14" s="205" t="s">
        <v>690</v>
      </c>
      <c r="AG14" s="7"/>
    </row>
    <row r="15" spans="1:33" ht="64.5" customHeight="1">
      <c r="A15" s="226"/>
      <c r="B15" s="257"/>
      <c r="C15" s="235"/>
      <c r="D15" s="225"/>
      <c r="E15" s="221"/>
      <c r="F15" s="493" t="s">
        <v>457</v>
      </c>
      <c r="G15" s="509"/>
      <c r="H15" s="508"/>
      <c r="I15" s="508"/>
      <c r="J15" s="507"/>
      <c r="K15" s="212"/>
      <c r="L15" s="212"/>
      <c r="M15" s="506"/>
      <c r="N15" s="504"/>
      <c r="O15" s="505"/>
      <c r="P15" s="504"/>
      <c r="Q15" s="505"/>
      <c r="R15" s="505"/>
      <c r="S15" s="504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503"/>
      <c r="AF15" s="206"/>
      <c r="AG15" s="7"/>
    </row>
    <row r="16" spans="1:33" ht="14.25" hidden="1" customHeight="1">
      <c r="A16" s="226"/>
      <c r="B16" s="257"/>
      <c r="C16" s="235"/>
      <c r="D16" s="225"/>
      <c r="E16" s="221"/>
      <c r="F16" s="493"/>
      <c r="G16" s="510"/>
      <c r="H16" s="508"/>
      <c r="I16" s="508"/>
      <c r="J16" s="507"/>
      <c r="K16" s="212"/>
      <c r="L16" s="212"/>
      <c r="M16" s="506"/>
      <c r="N16" s="504"/>
      <c r="O16" s="505"/>
      <c r="P16" s="504"/>
      <c r="Q16" s="505"/>
      <c r="R16" s="505"/>
      <c r="S16" s="504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503"/>
      <c r="AF16" s="206"/>
      <c r="AG16" s="7"/>
    </row>
    <row r="17" spans="1:33" ht="15" customHeight="1">
      <c r="A17" s="226"/>
      <c r="B17" s="257"/>
      <c r="C17" s="235"/>
      <c r="D17" s="225"/>
      <c r="E17" s="221"/>
      <c r="F17" s="493"/>
      <c r="G17" s="509"/>
      <c r="H17" s="508"/>
      <c r="I17" s="508"/>
      <c r="J17" s="507"/>
      <c r="K17" s="212"/>
      <c r="L17" s="212"/>
      <c r="M17" s="506"/>
      <c r="N17" s="504"/>
      <c r="O17" s="505"/>
      <c r="P17" s="504"/>
      <c r="Q17" s="505"/>
      <c r="R17" s="505"/>
      <c r="S17" s="504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503"/>
      <c r="AF17" s="206"/>
      <c r="AG17" s="7"/>
    </row>
    <row r="18" spans="1:33" ht="73.5" hidden="1" customHeight="1">
      <c r="A18" s="226"/>
      <c r="B18" s="257"/>
      <c r="C18" s="235"/>
      <c r="D18" s="225"/>
      <c r="E18" s="221"/>
      <c r="F18" s="493"/>
      <c r="G18" s="216"/>
      <c r="H18" s="219"/>
      <c r="I18" s="222"/>
      <c r="J18" s="502"/>
      <c r="K18" s="213"/>
      <c r="L18" s="213"/>
      <c r="M18" s="284"/>
      <c r="N18" s="500"/>
      <c r="O18" s="501"/>
      <c r="P18" s="500"/>
      <c r="Q18" s="501"/>
      <c r="R18" s="501"/>
      <c r="S18" s="500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499"/>
      <c r="AF18" s="207"/>
      <c r="AG18" s="7"/>
    </row>
    <row r="19" spans="1:33" ht="73.5" customHeight="1">
      <c r="A19" s="226"/>
      <c r="B19" s="257"/>
      <c r="C19" s="235"/>
      <c r="D19" s="225"/>
      <c r="E19" s="221"/>
      <c r="F19" s="498"/>
      <c r="G19" s="497" t="s">
        <v>186</v>
      </c>
      <c r="H19" s="34" t="s">
        <v>200</v>
      </c>
      <c r="I19" s="151">
        <v>0.4</v>
      </c>
      <c r="J19" s="496" t="s">
        <v>981</v>
      </c>
      <c r="K19" s="6"/>
      <c r="L19" s="6"/>
      <c r="M19" s="428" t="s">
        <v>980</v>
      </c>
      <c r="N19" s="6">
        <v>75439065</v>
      </c>
      <c r="O19" s="6"/>
      <c r="P19" s="6">
        <v>75439065</v>
      </c>
      <c r="Q19" s="6"/>
      <c r="R19" s="6"/>
      <c r="S19" s="82" t="s">
        <v>979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429"/>
      <c r="AF19" s="10" t="s">
        <v>211</v>
      </c>
      <c r="AG19" s="7"/>
    </row>
    <row r="20" spans="1:33" ht="73.5" customHeight="1">
      <c r="A20" s="226"/>
      <c r="B20" s="257"/>
      <c r="C20" s="233"/>
      <c r="D20" s="225"/>
      <c r="E20" s="221"/>
      <c r="F20" s="495" t="s">
        <v>177</v>
      </c>
      <c r="G20" s="43" t="s">
        <v>189</v>
      </c>
      <c r="H20" s="34" t="s">
        <v>203</v>
      </c>
      <c r="I20" s="152">
        <v>1</v>
      </c>
      <c r="J20" s="6">
        <v>0</v>
      </c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0" t="s">
        <v>211</v>
      </c>
      <c r="AG20" s="7"/>
    </row>
    <row r="21" spans="1:33" ht="73.5" customHeight="1">
      <c r="A21" s="226"/>
      <c r="B21" s="257"/>
      <c r="C21" s="233"/>
      <c r="D21" s="225"/>
      <c r="E21" s="221"/>
      <c r="F21" s="493"/>
      <c r="G21" s="43" t="s">
        <v>282</v>
      </c>
      <c r="H21" s="34" t="s">
        <v>203</v>
      </c>
      <c r="I21" s="152">
        <v>2</v>
      </c>
      <c r="J21" s="494" t="s">
        <v>978</v>
      </c>
      <c r="K21" s="6"/>
      <c r="L21" s="6"/>
      <c r="M21" s="6"/>
      <c r="N21" s="6">
        <v>100000000</v>
      </c>
      <c r="O21" s="6"/>
      <c r="P21" s="425">
        <v>100000000</v>
      </c>
      <c r="Q21" s="6"/>
      <c r="R21" s="6"/>
      <c r="S21" s="6"/>
      <c r="T21" s="7"/>
      <c r="U21" s="7"/>
      <c r="V21" s="7"/>
      <c r="W21" s="7"/>
      <c r="X21" s="7"/>
      <c r="Y21" s="7"/>
      <c r="Z21" s="7"/>
      <c r="AA21" s="7"/>
      <c r="AB21" s="429"/>
      <c r="AC21" s="7"/>
      <c r="AD21" s="7"/>
      <c r="AE21" s="7"/>
      <c r="AF21" s="10" t="s">
        <v>211</v>
      </c>
      <c r="AG21" s="7"/>
    </row>
    <row r="22" spans="1:33" ht="73.5" customHeight="1">
      <c r="A22" s="226"/>
      <c r="B22" s="257"/>
      <c r="C22" s="233"/>
      <c r="D22" s="224"/>
      <c r="E22" s="222"/>
      <c r="F22" s="493"/>
      <c r="G22" s="43" t="s">
        <v>283</v>
      </c>
      <c r="H22" s="34" t="s">
        <v>204</v>
      </c>
      <c r="I22" s="152">
        <v>0</v>
      </c>
      <c r="J22" s="6">
        <v>0</v>
      </c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0" t="s">
        <v>211</v>
      </c>
      <c r="AG22" s="7"/>
    </row>
    <row r="23" spans="1:33" ht="73.5" customHeight="1">
      <c r="A23" s="226"/>
      <c r="B23" s="257"/>
      <c r="C23" s="154" t="s">
        <v>553</v>
      </c>
      <c r="D23" s="33" t="s">
        <v>397</v>
      </c>
      <c r="E23" s="171">
        <v>5.5E-2</v>
      </c>
      <c r="F23" s="493"/>
      <c r="G23" s="43" t="s">
        <v>190</v>
      </c>
      <c r="H23" s="34" t="s">
        <v>203</v>
      </c>
      <c r="I23" s="152">
        <v>0</v>
      </c>
      <c r="J23" s="428" t="s">
        <v>977</v>
      </c>
      <c r="K23" s="6"/>
      <c r="L23" s="6"/>
      <c r="M23" s="428" t="s">
        <v>976</v>
      </c>
      <c r="N23" s="87">
        <v>0</v>
      </c>
      <c r="O23" s="87"/>
      <c r="P23" s="87">
        <v>0</v>
      </c>
      <c r="Q23" s="87"/>
      <c r="R23" s="87"/>
      <c r="S23" s="428" t="s">
        <v>975</v>
      </c>
      <c r="T23" s="7"/>
      <c r="U23" s="7"/>
      <c r="V23" s="7"/>
      <c r="W23" s="7"/>
      <c r="X23" s="7"/>
      <c r="Y23" s="429"/>
      <c r="Z23" s="7"/>
      <c r="AA23" s="7"/>
      <c r="AB23" s="7"/>
      <c r="AC23" s="7"/>
      <c r="AD23" s="7"/>
      <c r="AE23" s="7"/>
      <c r="AF23" s="10" t="s">
        <v>211</v>
      </c>
      <c r="AG23" s="7"/>
    </row>
    <row r="24" spans="1:33" ht="73.5" customHeight="1">
      <c r="A24" s="226"/>
      <c r="B24" s="257"/>
      <c r="C24" s="233"/>
      <c r="D24" s="208"/>
      <c r="E24" s="253"/>
      <c r="F24" s="492"/>
      <c r="G24" s="491" t="s">
        <v>193</v>
      </c>
      <c r="H24" s="34" t="s">
        <v>203</v>
      </c>
      <c r="I24" s="152">
        <v>1</v>
      </c>
      <c r="J24" s="6" t="s">
        <v>974</v>
      </c>
      <c r="K24" s="6" t="s">
        <v>974</v>
      </c>
      <c r="L24" s="6" t="s">
        <v>974</v>
      </c>
      <c r="M24" s="428" t="s">
        <v>973</v>
      </c>
      <c r="N24" s="451">
        <v>89932783</v>
      </c>
      <c r="O24" s="87">
        <v>20000000</v>
      </c>
      <c r="P24" s="451">
        <v>69932783</v>
      </c>
      <c r="Q24" s="87"/>
      <c r="R24" s="87"/>
      <c r="S24" s="428" t="s">
        <v>972</v>
      </c>
      <c r="T24" s="7"/>
      <c r="U24" s="7"/>
      <c r="V24" s="7"/>
      <c r="W24" s="7"/>
      <c r="X24" s="7"/>
      <c r="Y24" s="7"/>
      <c r="Z24" s="429"/>
      <c r="AA24" s="429"/>
      <c r="AB24" s="429"/>
      <c r="AC24" s="429"/>
      <c r="AD24" s="429"/>
      <c r="AE24" s="429"/>
      <c r="AF24" s="10" t="s">
        <v>211</v>
      </c>
      <c r="AG24" s="7"/>
    </row>
    <row r="25" spans="1:33" ht="73.5" customHeight="1">
      <c r="A25" s="226"/>
      <c r="B25" s="257"/>
      <c r="C25" s="233"/>
      <c r="D25" s="208"/>
      <c r="E25" s="253"/>
      <c r="F25" s="159"/>
      <c r="G25" s="490"/>
      <c r="H25" s="34"/>
      <c r="I25" s="152"/>
      <c r="J25" s="87" t="s">
        <v>971</v>
      </c>
      <c r="K25" s="6"/>
      <c r="L25" s="6"/>
      <c r="M25" s="428" t="s">
        <v>970</v>
      </c>
      <c r="N25" s="489"/>
      <c r="O25" s="87"/>
      <c r="P25" s="451">
        <v>2617000</v>
      </c>
      <c r="Q25" s="87"/>
      <c r="R25" s="87"/>
      <c r="S25" s="428" t="s">
        <v>970</v>
      </c>
      <c r="T25" s="7"/>
      <c r="U25" s="7"/>
      <c r="V25" s="7"/>
      <c r="W25" s="7"/>
      <c r="X25" s="7"/>
      <c r="Y25" s="7"/>
      <c r="Z25" s="488"/>
      <c r="AA25" s="488"/>
      <c r="AB25" s="488"/>
      <c r="AC25" s="488"/>
      <c r="AD25" s="429"/>
      <c r="AE25" s="488"/>
      <c r="AF25" s="10"/>
      <c r="AG25" s="7"/>
    </row>
    <row r="26" spans="1:33" ht="73.5" customHeight="1">
      <c r="A26" s="226"/>
      <c r="B26" s="257"/>
      <c r="C26" s="42" t="s">
        <v>399</v>
      </c>
      <c r="D26" s="148" t="s">
        <v>183</v>
      </c>
      <c r="E26" s="151">
        <v>0.45</v>
      </c>
      <c r="F26" s="148" t="s">
        <v>179</v>
      </c>
      <c r="G26" s="43" t="s">
        <v>196</v>
      </c>
      <c r="H26" s="34" t="s">
        <v>208</v>
      </c>
      <c r="I26" s="152">
        <v>0</v>
      </c>
      <c r="J26" s="6">
        <v>0</v>
      </c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0" t="s">
        <v>211</v>
      </c>
      <c r="AG26" s="7"/>
    </row>
    <row r="27" spans="1:33" ht="73.5" customHeight="1">
      <c r="A27" s="226"/>
      <c r="B27" s="257"/>
      <c r="C27" s="235"/>
      <c r="D27" s="225"/>
      <c r="E27" s="221"/>
      <c r="F27" s="220" t="s">
        <v>180</v>
      </c>
      <c r="G27" s="42" t="s">
        <v>401</v>
      </c>
      <c r="H27" s="34" t="s">
        <v>146</v>
      </c>
      <c r="I27" s="152">
        <v>6</v>
      </c>
      <c r="J27" s="6">
        <v>0</v>
      </c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0" t="s">
        <v>211</v>
      </c>
      <c r="AG27" s="7"/>
    </row>
    <row r="28" spans="1:33" ht="73.5" customHeight="1">
      <c r="A28" s="226"/>
      <c r="B28" s="257"/>
      <c r="C28" s="236"/>
      <c r="D28" s="224"/>
      <c r="E28" s="222"/>
      <c r="F28" s="222"/>
      <c r="G28" s="42" t="s">
        <v>400</v>
      </c>
      <c r="H28" s="34" t="s">
        <v>342</v>
      </c>
      <c r="I28" s="152">
        <v>6</v>
      </c>
      <c r="J28" s="6">
        <v>0</v>
      </c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0" t="s">
        <v>211</v>
      </c>
      <c r="AG28" s="7"/>
    </row>
    <row r="29" spans="1:33" ht="115.5" customHeight="1">
      <c r="A29" s="226"/>
      <c r="B29" s="257"/>
      <c r="C29" s="42" t="s">
        <v>403</v>
      </c>
      <c r="D29" s="148" t="s">
        <v>185</v>
      </c>
      <c r="E29" s="151">
        <v>0</v>
      </c>
      <c r="F29" s="148" t="s">
        <v>181</v>
      </c>
      <c r="G29" s="43" t="s">
        <v>197</v>
      </c>
      <c r="H29" s="34" t="s">
        <v>210</v>
      </c>
      <c r="I29" s="152">
        <v>1</v>
      </c>
      <c r="J29" s="6">
        <v>0</v>
      </c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0" t="s">
        <v>211</v>
      </c>
      <c r="AG29" s="7"/>
    </row>
    <row r="30" spans="1:33" ht="87.75" customHeight="1">
      <c r="A30" s="226"/>
      <c r="B30" s="258"/>
      <c r="C30" s="234" t="s">
        <v>409</v>
      </c>
      <c r="D30" s="261" t="s">
        <v>415</v>
      </c>
      <c r="E30" s="252">
        <v>0.5</v>
      </c>
      <c r="F30" s="223" t="s">
        <v>410</v>
      </c>
      <c r="G30" s="157" t="s">
        <v>412</v>
      </c>
      <c r="H30" s="157" t="s">
        <v>411</v>
      </c>
      <c r="I30" s="158">
        <v>0</v>
      </c>
      <c r="J30" s="7"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2" t="s">
        <v>211</v>
      </c>
      <c r="AG30" s="7"/>
    </row>
    <row r="31" spans="1:33" ht="73.5" customHeight="1">
      <c r="A31" s="226"/>
      <c r="B31" s="258"/>
      <c r="C31" s="236"/>
      <c r="D31" s="262"/>
      <c r="E31" s="254"/>
      <c r="F31" s="224"/>
      <c r="G31" s="33" t="s">
        <v>464</v>
      </c>
      <c r="H31" s="34" t="s">
        <v>465</v>
      </c>
      <c r="I31" s="152">
        <v>20</v>
      </c>
      <c r="J31" s="6">
        <v>12</v>
      </c>
      <c r="K31" s="6"/>
      <c r="L31" s="6"/>
      <c r="M31" s="6">
        <v>1142</v>
      </c>
      <c r="N31" s="6">
        <v>0</v>
      </c>
      <c r="O31" s="6">
        <v>0</v>
      </c>
      <c r="P31" s="6"/>
      <c r="Q31" s="6"/>
      <c r="R31" s="6"/>
      <c r="S31" s="6"/>
      <c r="T31" s="7"/>
      <c r="U31" s="7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12" t="s">
        <v>211</v>
      </c>
      <c r="AG31" s="7"/>
    </row>
    <row r="32" spans="1:33" ht="111" customHeight="1">
      <c r="A32" s="226"/>
      <c r="B32" s="258"/>
      <c r="C32" s="234" t="s">
        <v>666</v>
      </c>
      <c r="D32" s="223" t="s">
        <v>413</v>
      </c>
      <c r="E32" s="252">
        <v>1</v>
      </c>
      <c r="F32" s="223" t="s">
        <v>214</v>
      </c>
      <c r="G32" s="33" t="s">
        <v>217</v>
      </c>
      <c r="H32" s="34" t="s">
        <v>223</v>
      </c>
      <c r="I32" s="152">
        <v>0</v>
      </c>
      <c r="J32" s="6">
        <v>0</v>
      </c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2" t="s">
        <v>211</v>
      </c>
      <c r="AG32" s="7"/>
    </row>
    <row r="33" spans="1:33" ht="73.5" customHeight="1">
      <c r="A33" s="226"/>
      <c r="B33" s="258"/>
      <c r="C33" s="235"/>
      <c r="D33" s="225"/>
      <c r="E33" s="221"/>
      <c r="F33" s="225"/>
      <c r="G33" s="33" t="s">
        <v>466</v>
      </c>
      <c r="H33" s="34" t="s">
        <v>224</v>
      </c>
      <c r="I33" s="152">
        <v>5</v>
      </c>
      <c r="J33" s="87" t="s">
        <v>969</v>
      </c>
      <c r="K33" s="6"/>
      <c r="L33" s="6"/>
      <c r="M33" s="82" t="s">
        <v>968</v>
      </c>
      <c r="N33" s="6">
        <v>13800000</v>
      </c>
      <c r="O33" s="6"/>
      <c r="P33" s="6">
        <v>13800000</v>
      </c>
      <c r="Q33" s="6"/>
      <c r="R33" s="6"/>
      <c r="S33" s="82" t="s">
        <v>967</v>
      </c>
      <c r="T33" s="7"/>
      <c r="U33" s="7"/>
      <c r="V33" s="7"/>
      <c r="W33" s="7"/>
      <c r="X33" s="7"/>
      <c r="Y33" s="7"/>
      <c r="Z33" s="7"/>
      <c r="AA33" s="7"/>
      <c r="AB33" s="7"/>
      <c r="AC33" s="429"/>
      <c r="AD33" s="7"/>
      <c r="AE33" s="7"/>
      <c r="AF33" s="12" t="s">
        <v>211</v>
      </c>
      <c r="AG33" s="7"/>
    </row>
    <row r="34" spans="1:33" ht="73.5" customHeight="1">
      <c r="A34" s="226"/>
      <c r="B34" s="258"/>
      <c r="C34" s="236"/>
      <c r="D34" s="224"/>
      <c r="E34" s="222"/>
      <c r="F34" s="225"/>
      <c r="G34" s="282" t="s">
        <v>470</v>
      </c>
      <c r="H34" s="220" t="s">
        <v>225</v>
      </c>
      <c r="I34" s="220">
        <v>2</v>
      </c>
      <c r="J34" s="87" t="s">
        <v>966</v>
      </c>
      <c r="K34" s="6"/>
      <c r="L34" s="6"/>
      <c r="M34" s="486"/>
      <c r="N34" s="487">
        <v>15740550</v>
      </c>
      <c r="O34" s="487">
        <v>15740550</v>
      </c>
      <c r="P34" s="486"/>
      <c r="Q34" s="486"/>
      <c r="R34" s="486"/>
      <c r="S34" s="485" t="s">
        <v>962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484"/>
      <c r="AF34" s="12" t="s">
        <v>211</v>
      </c>
      <c r="AG34" s="7"/>
    </row>
    <row r="35" spans="1:33" ht="73.5" customHeight="1">
      <c r="A35" s="226"/>
      <c r="B35" s="258"/>
      <c r="C35" s="153"/>
      <c r="D35" s="153"/>
      <c r="E35" s="159"/>
      <c r="F35" s="153"/>
      <c r="G35" s="219"/>
      <c r="H35" s="222"/>
      <c r="I35" s="222"/>
      <c r="J35" s="483" t="s">
        <v>965</v>
      </c>
      <c r="M35" s="7"/>
      <c r="N35" s="7">
        <v>10000000</v>
      </c>
      <c r="O35" s="7"/>
      <c r="P35" s="7">
        <v>10000000</v>
      </c>
      <c r="Q35" s="7"/>
      <c r="R35" s="7"/>
      <c r="S35" s="7"/>
      <c r="T35" s="7"/>
      <c r="U35" s="7"/>
      <c r="V35" s="7"/>
      <c r="W35" s="7"/>
      <c r="X35" s="7"/>
      <c r="Y35" s="7"/>
      <c r="Z35" s="429"/>
      <c r="AA35" s="429"/>
      <c r="AB35" s="7"/>
      <c r="AC35" s="7"/>
      <c r="AD35" s="7"/>
      <c r="AE35" s="7"/>
      <c r="AF35" s="12"/>
      <c r="AG35" s="7"/>
    </row>
    <row r="36" spans="1:33" ht="94.5" customHeight="1">
      <c r="A36" s="226"/>
      <c r="B36" s="258"/>
      <c r="C36" s="164" t="s">
        <v>667</v>
      </c>
      <c r="D36" s="164" t="s">
        <v>414</v>
      </c>
      <c r="E36" s="161">
        <v>0.5</v>
      </c>
      <c r="F36" s="164" t="s">
        <v>214</v>
      </c>
      <c r="G36" s="33" t="s">
        <v>467</v>
      </c>
      <c r="H36" s="34" t="s">
        <v>226</v>
      </c>
      <c r="I36" s="152">
        <v>5</v>
      </c>
      <c r="J36" s="87" t="s">
        <v>964</v>
      </c>
      <c r="K36" s="6"/>
      <c r="L36" s="6"/>
      <c r="M36" s="172" t="s">
        <v>963</v>
      </c>
      <c r="N36" s="482">
        <v>3000000</v>
      </c>
      <c r="O36" s="482">
        <v>3000000</v>
      </c>
      <c r="P36" s="481"/>
      <c r="Q36" s="481"/>
      <c r="R36" s="481"/>
      <c r="S36" s="480" t="s">
        <v>962</v>
      </c>
      <c r="T36" s="70"/>
      <c r="U36" s="70"/>
      <c r="V36" s="70"/>
      <c r="W36" s="70"/>
      <c r="X36" s="70"/>
      <c r="Y36" s="479"/>
      <c r="Z36" s="70"/>
      <c r="AA36" s="70"/>
      <c r="AB36" s="70"/>
      <c r="AC36" s="70"/>
      <c r="AD36" s="70"/>
      <c r="AE36" s="70"/>
      <c r="AF36" s="12" t="s">
        <v>211</v>
      </c>
      <c r="AG36" s="7"/>
    </row>
    <row r="37" spans="1:33" ht="73.5" customHeight="1">
      <c r="A37" s="226"/>
      <c r="B37" s="258"/>
      <c r="C37" s="234" t="s">
        <v>469</v>
      </c>
      <c r="D37" s="234" t="s">
        <v>468</v>
      </c>
      <c r="E37" s="252">
        <v>1</v>
      </c>
      <c r="F37" s="478" t="s">
        <v>215</v>
      </c>
      <c r="G37" s="436" t="s">
        <v>218</v>
      </c>
      <c r="H37" s="34" t="s">
        <v>203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2">
        <v>0</v>
      </c>
      <c r="AD37" s="7"/>
      <c r="AE37" s="7"/>
      <c r="AF37" s="12" t="s">
        <v>211</v>
      </c>
      <c r="AG37" s="7"/>
    </row>
    <row r="38" spans="1:33" ht="73.5" customHeight="1">
      <c r="A38" s="226"/>
      <c r="B38" s="258"/>
      <c r="C38" s="235"/>
      <c r="D38" s="235"/>
      <c r="E38" s="221"/>
      <c r="F38" s="472"/>
      <c r="G38" s="33" t="s">
        <v>18</v>
      </c>
      <c r="H38" s="34" t="s">
        <v>203</v>
      </c>
      <c r="I38" s="152">
        <v>0</v>
      </c>
      <c r="J38" s="475" t="s">
        <v>961</v>
      </c>
      <c r="K38" s="6"/>
      <c r="L38" s="6"/>
      <c r="M38" s="146">
        <v>3000</v>
      </c>
      <c r="N38" s="6"/>
      <c r="O38" s="6"/>
      <c r="P38" s="6"/>
      <c r="Q38" s="6"/>
      <c r="R38" s="6"/>
      <c r="S38" s="6"/>
      <c r="T38" s="7"/>
      <c r="U38" s="7"/>
      <c r="V38" s="7"/>
      <c r="W38" s="7"/>
      <c r="X38" s="7"/>
      <c r="Y38" s="429"/>
      <c r="Z38" s="7"/>
      <c r="AA38" s="7"/>
      <c r="AB38" s="7"/>
      <c r="AC38" s="7"/>
      <c r="AD38" s="7"/>
      <c r="AE38" s="7"/>
      <c r="AF38" s="12" t="s">
        <v>211</v>
      </c>
      <c r="AG38" s="7"/>
    </row>
    <row r="39" spans="1:33" ht="105.75" customHeight="1">
      <c r="A39" s="226"/>
      <c r="B39" s="258"/>
      <c r="C39" s="235"/>
      <c r="D39" s="235"/>
      <c r="E39" s="221"/>
      <c r="F39" s="472"/>
      <c r="G39" s="282" t="s">
        <v>219</v>
      </c>
      <c r="H39" s="220" t="s">
        <v>227</v>
      </c>
      <c r="I39" s="220">
        <v>5</v>
      </c>
      <c r="J39" s="477" t="s">
        <v>960</v>
      </c>
      <c r="K39" s="6"/>
      <c r="L39" s="6"/>
      <c r="M39" s="6">
        <v>7000000</v>
      </c>
      <c r="N39" s="6"/>
      <c r="O39" s="6"/>
      <c r="P39" s="6"/>
      <c r="Q39" s="6"/>
      <c r="R39" s="6"/>
      <c r="S39" s="6"/>
      <c r="T39" s="7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12" t="s">
        <v>211</v>
      </c>
      <c r="AG39" s="7"/>
    </row>
    <row r="40" spans="1:33" ht="101.25" customHeight="1">
      <c r="A40" s="226"/>
      <c r="B40" s="258"/>
      <c r="C40" s="235"/>
      <c r="D40" s="235"/>
      <c r="E40" s="221"/>
      <c r="F40" s="472"/>
      <c r="G40" s="218"/>
      <c r="H40" s="221"/>
      <c r="I40" s="221"/>
      <c r="J40" s="476" t="s">
        <v>959</v>
      </c>
      <c r="K40" s="6"/>
      <c r="L40" s="6"/>
      <c r="M40" s="6">
        <v>3000</v>
      </c>
      <c r="N40" s="6">
        <v>15000000</v>
      </c>
      <c r="O40" s="6">
        <v>15000000</v>
      </c>
      <c r="P40" s="6"/>
      <c r="Q40" s="6"/>
      <c r="R40" s="6"/>
      <c r="S40" s="6"/>
      <c r="T40" s="7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12"/>
      <c r="AG40" s="7"/>
    </row>
    <row r="41" spans="1:33" ht="72.75" customHeight="1">
      <c r="A41" s="226"/>
      <c r="B41" s="258"/>
      <c r="C41" s="235"/>
      <c r="D41" s="235"/>
      <c r="E41" s="221"/>
      <c r="F41" s="472"/>
      <c r="G41" s="218"/>
      <c r="H41" s="221"/>
      <c r="I41" s="221"/>
      <c r="J41" s="475" t="s">
        <v>958</v>
      </c>
      <c r="K41" s="6"/>
      <c r="L41" s="6"/>
      <c r="M41" s="474">
        <v>3000</v>
      </c>
      <c r="N41" s="6">
        <v>7000000</v>
      </c>
      <c r="O41" s="6">
        <v>7000000</v>
      </c>
      <c r="P41" s="6"/>
      <c r="Q41" s="6"/>
      <c r="R41" s="6"/>
      <c r="S41" s="6"/>
      <c r="T41" s="7"/>
      <c r="U41" s="7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12"/>
      <c r="AG41" s="7"/>
    </row>
    <row r="42" spans="1:33" ht="112.5" customHeight="1">
      <c r="A42" s="226"/>
      <c r="B42" s="258"/>
      <c r="C42" s="235"/>
      <c r="D42" s="235"/>
      <c r="E42" s="221"/>
      <c r="F42" s="472"/>
      <c r="G42" s="218"/>
      <c r="H42" s="221"/>
      <c r="I42" s="221"/>
      <c r="J42" s="475" t="s">
        <v>957</v>
      </c>
      <c r="K42" s="6"/>
      <c r="L42" s="6"/>
      <c r="N42" s="6">
        <v>7000000</v>
      </c>
      <c r="O42" s="6">
        <v>7000000</v>
      </c>
      <c r="P42" s="6"/>
      <c r="Q42" s="6"/>
      <c r="R42" s="6"/>
      <c r="S42" s="6"/>
      <c r="T42" s="7"/>
      <c r="U42" s="7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12"/>
      <c r="AG42" s="7"/>
    </row>
    <row r="43" spans="1:33" ht="54.75" customHeight="1">
      <c r="A43" s="226"/>
      <c r="B43" s="258"/>
      <c r="C43" s="235"/>
      <c r="D43" s="235"/>
      <c r="E43" s="221"/>
      <c r="F43" s="472"/>
      <c r="G43" s="218"/>
      <c r="H43" s="221"/>
      <c r="I43" s="221"/>
      <c r="J43" s="475" t="s">
        <v>956</v>
      </c>
      <c r="K43" s="6"/>
      <c r="L43" s="6"/>
      <c r="M43" s="6">
        <v>3000</v>
      </c>
      <c r="N43" s="6">
        <v>7000000</v>
      </c>
      <c r="O43" s="474">
        <v>7000000</v>
      </c>
      <c r="P43" s="6"/>
      <c r="Q43" s="6"/>
      <c r="R43" s="6"/>
      <c r="S43" s="6"/>
      <c r="T43" s="7"/>
      <c r="U43" s="7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12"/>
      <c r="AG43" s="7"/>
    </row>
    <row r="44" spans="1:33" ht="51.75" customHeight="1">
      <c r="A44" s="226"/>
      <c r="B44" s="258"/>
      <c r="C44" s="235"/>
      <c r="D44" s="235"/>
      <c r="E44" s="221"/>
      <c r="F44" s="472"/>
      <c r="G44" s="218"/>
      <c r="H44" s="221"/>
      <c r="I44" s="221"/>
      <c r="J44" s="475" t="s">
        <v>955</v>
      </c>
      <c r="K44" s="6"/>
      <c r="L44" s="6"/>
      <c r="M44" s="6">
        <v>3000</v>
      </c>
      <c r="N44" s="6">
        <v>7000000</v>
      </c>
      <c r="O44" s="474">
        <v>7000000</v>
      </c>
      <c r="P44" s="6"/>
      <c r="Q44" s="6"/>
      <c r="R44" s="6"/>
      <c r="S44" s="6"/>
      <c r="T44" s="7"/>
      <c r="U44" s="7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12"/>
      <c r="AG44" s="7"/>
    </row>
    <row r="45" spans="1:33" ht="51.75" customHeight="1">
      <c r="A45" s="226"/>
      <c r="B45" s="258"/>
      <c r="C45" s="235"/>
      <c r="D45" s="235"/>
      <c r="E45" s="221"/>
      <c r="F45" s="472"/>
      <c r="G45" s="218"/>
      <c r="H45" s="221"/>
      <c r="I45" s="221"/>
      <c r="J45" s="475" t="s">
        <v>954</v>
      </c>
      <c r="K45" s="6"/>
      <c r="L45" s="6"/>
      <c r="M45" s="6">
        <v>3000</v>
      </c>
      <c r="N45" s="6">
        <v>7000000</v>
      </c>
      <c r="O45" s="474">
        <v>7000000</v>
      </c>
      <c r="P45" s="6"/>
      <c r="Q45" s="6"/>
      <c r="R45" s="6"/>
      <c r="S45" s="6"/>
      <c r="T45" s="7"/>
      <c r="U45" s="7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12"/>
      <c r="AG45" s="7"/>
    </row>
    <row r="46" spans="1:33" ht="51.75" customHeight="1">
      <c r="A46" s="226"/>
      <c r="B46" s="258"/>
      <c r="C46" s="235"/>
      <c r="D46" s="235"/>
      <c r="E46" s="221"/>
      <c r="F46" s="472"/>
      <c r="G46" s="218"/>
      <c r="H46" s="222"/>
      <c r="I46" s="221"/>
      <c r="J46" s="475" t="s">
        <v>953</v>
      </c>
      <c r="K46" s="6"/>
      <c r="L46" s="6"/>
      <c r="M46" s="6">
        <v>3000</v>
      </c>
      <c r="N46" s="6">
        <v>7000000</v>
      </c>
      <c r="O46" s="474">
        <v>7000000</v>
      </c>
      <c r="P46" s="6"/>
      <c r="Q46" s="6"/>
      <c r="R46" s="6"/>
      <c r="S46" s="6"/>
      <c r="T46" s="7"/>
      <c r="U46" s="7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12"/>
      <c r="AG46" s="7"/>
    </row>
    <row r="47" spans="1:33" ht="73.5" customHeight="1">
      <c r="A47" s="226"/>
      <c r="B47" s="258"/>
      <c r="C47" s="235"/>
      <c r="D47" s="235"/>
      <c r="E47" s="221"/>
      <c r="F47" s="472"/>
      <c r="G47" s="33" t="s">
        <v>452</v>
      </c>
      <c r="H47" s="34" t="s">
        <v>228</v>
      </c>
      <c r="I47" s="152">
        <v>4</v>
      </c>
      <c r="J47" s="473">
        <v>0</v>
      </c>
      <c r="K47" s="473">
        <v>0</v>
      </c>
      <c r="L47" s="473">
        <v>0</v>
      </c>
      <c r="M47" s="473">
        <v>0</v>
      </c>
      <c r="N47" s="473">
        <v>0</v>
      </c>
      <c r="O47" s="473">
        <v>0</v>
      </c>
      <c r="P47" s="473">
        <v>0</v>
      </c>
      <c r="Q47" s="473">
        <v>0</v>
      </c>
      <c r="R47" s="473">
        <v>0</v>
      </c>
      <c r="S47" s="473">
        <v>0</v>
      </c>
      <c r="T47" s="473">
        <v>0</v>
      </c>
      <c r="U47" s="473">
        <v>0</v>
      </c>
      <c r="V47" s="473">
        <v>0</v>
      </c>
      <c r="W47" s="473">
        <v>0</v>
      </c>
      <c r="X47" s="473">
        <v>0</v>
      </c>
      <c r="Y47" s="473">
        <v>0</v>
      </c>
      <c r="Z47" s="473">
        <v>0</v>
      </c>
      <c r="AA47" s="473">
        <v>0</v>
      </c>
      <c r="AB47" s="7"/>
      <c r="AC47" s="7"/>
      <c r="AD47" s="7"/>
      <c r="AE47" s="7"/>
      <c r="AF47" s="12" t="s">
        <v>211</v>
      </c>
      <c r="AG47" s="7"/>
    </row>
    <row r="48" spans="1:33" ht="73.5" customHeight="1">
      <c r="A48" s="226"/>
      <c r="B48" s="258"/>
      <c r="C48" s="235"/>
      <c r="D48" s="235"/>
      <c r="E48" s="221"/>
      <c r="F48" s="472"/>
      <c r="G48" s="33" t="s">
        <v>220</v>
      </c>
      <c r="H48" s="34" t="s">
        <v>229</v>
      </c>
      <c r="I48" s="152">
        <v>0</v>
      </c>
      <c r="J48" s="87" t="s">
        <v>952</v>
      </c>
      <c r="K48" s="6"/>
      <c r="L48" s="6"/>
      <c r="M48" s="6"/>
      <c r="N48" s="455">
        <v>8590200</v>
      </c>
      <c r="O48" s="455">
        <v>8590200</v>
      </c>
      <c r="P48" s="6"/>
      <c r="Q48" s="6"/>
      <c r="R48" s="6"/>
      <c r="S48" s="6"/>
      <c r="T48" s="7"/>
      <c r="U48" s="7"/>
      <c r="V48" s="7"/>
      <c r="W48" s="7"/>
      <c r="X48" s="7"/>
      <c r="Y48" s="429"/>
      <c r="Z48" s="7"/>
      <c r="AA48" s="7"/>
      <c r="AB48" s="7"/>
      <c r="AC48" s="7"/>
      <c r="AD48" s="7"/>
      <c r="AE48" s="7"/>
      <c r="AF48" s="12" t="s">
        <v>211</v>
      </c>
      <c r="AG48" s="7"/>
    </row>
    <row r="49" spans="1:33" ht="108.75" customHeight="1">
      <c r="A49" s="226"/>
      <c r="B49" s="258"/>
      <c r="C49" s="235"/>
      <c r="D49" s="235"/>
      <c r="E49" s="221"/>
      <c r="F49" s="472"/>
      <c r="G49" s="169" t="s">
        <v>221</v>
      </c>
      <c r="H49" s="32" t="s">
        <v>230</v>
      </c>
      <c r="I49" s="152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7"/>
      <c r="AA49" s="7"/>
      <c r="AB49" s="7"/>
      <c r="AC49" s="7"/>
      <c r="AD49" s="7"/>
      <c r="AE49" s="7"/>
      <c r="AF49" s="12" t="s">
        <v>211</v>
      </c>
      <c r="AG49" s="7"/>
    </row>
    <row r="50" spans="1:33" ht="105.75" hidden="1" customHeight="1">
      <c r="A50" s="226"/>
      <c r="B50" s="259" t="s">
        <v>234</v>
      </c>
      <c r="C50" s="154" t="s">
        <v>668</v>
      </c>
      <c r="D50" s="148" t="s">
        <v>564</v>
      </c>
      <c r="E50" s="151">
        <v>0.3</v>
      </c>
      <c r="F50" s="50" t="s">
        <v>235</v>
      </c>
      <c r="G50" s="33" t="s">
        <v>343</v>
      </c>
      <c r="H50" s="33" t="s">
        <v>46</v>
      </c>
      <c r="I50" s="152"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4" t="s">
        <v>211</v>
      </c>
      <c r="AG50" s="7"/>
    </row>
    <row r="51" spans="1:33" ht="87" customHeight="1">
      <c r="A51" s="226"/>
      <c r="B51" s="259"/>
      <c r="C51" s="233" t="s">
        <v>474</v>
      </c>
      <c r="D51" s="208" t="s">
        <v>423</v>
      </c>
      <c r="E51" s="471">
        <v>0.5</v>
      </c>
      <c r="F51" s="470"/>
      <c r="G51" s="457" t="s">
        <v>473</v>
      </c>
      <c r="H51" s="282" t="s">
        <v>242</v>
      </c>
      <c r="I51" s="220">
        <v>6</v>
      </c>
      <c r="J51" s="459" t="s">
        <v>951</v>
      </c>
      <c r="K51" s="6"/>
      <c r="L51" s="6"/>
      <c r="M51" s="6">
        <v>15175</v>
      </c>
      <c r="N51" s="425">
        <v>10000000</v>
      </c>
      <c r="O51" s="425">
        <v>10000000</v>
      </c>
      <c r="P51" s="6"/>
      <c r="Q51" s="6"/>
      <c r="R51" s="6"/>
      <c r="S51" s="6"/>
      <c r="T51" s="469"/>
      <c r="U51" s="437"/>
      <c r="V51" s="7"/>
      <c r="W51" s="7"/>
      <c r="X51" s="7"/>
      <c r="Y51" s="429"/>
      <c r="Z51" s="7"/>
      <c r="AA51" s="7"/>
      <c r="AB51" s="7"/>
      <c r="AC51" s="7"/>
      <c r="AD51" s="7"/>
      <c r="AE51" s="7"/>
      <c r="AF51" s="14" t="s">
        <v>211</v>
      </c>
      <c r="AG51" s="7"/>
    </row>
    <row r="52" spans="1:33" ht="114.75" customHeight="1">
      <c r="A52" s="226"/>
      <c r="B52" s="259"/>
      <c r="C52" s="233"/>
      <c r="D52" s="208"/>
      <c r="E52" s="464"/>
      <c r="F52" s="463"/>
      <c r="G52" s="454"/>
      <c r="H52" s="219"/>
      <c r="I52" s="222"/>
      <c r="J52" s="459" t="s">
        <v>945</v>
      </c>
      <c r="K52" s="6"/>
      <c r="L52" s="6"/>
      <c r="M52" s="426" t="s">
        <v>950</v>
      </c>
      <c r="N52" s="425">
        <v>5500000</v>
      </c>
      <c r="O52" s="425">
        <v>5500000</v>
      </c>
      <c r="P52" s="6"/>
      <c r="Q52" s="6"/>
      <c r="R52" s="6"/>
      <c r="S52" s="6"/>
      <c r="T52" s="468"/>
      <c r="U52" s="437"/>
      <c r="V52" s="7"/>
      <c r="W52" s="7"/>
      <c r="X52" s="7"/>
      <c r="Y52" s="7"/>
      <c r="Z52" s="7"/>
      <c r="AA52" s="7"/>
      <c r="AB52" s="7"/>
      <c r="AC52" s="7"/>
      <c r="AD52" s="429"/>
      <c r="AE52" s="7"/>
      <c r="AF52" s="14"/>
      <c r="AG52" s="7"/>
    </row>
    <row r="53" spans="1:33" ht="73.5" customHeight="1">
      <c r="A53" s="226"/>
      <c r="B53" s="259"/>
      <c r="C53" s="233"/>
      <c r="D53" s="208"/>
      <c r="E53" s="464"/>
      <c r="F53" s="463"/>
      <c r="G53" s="36" t="s">
        <v>949</v>
      </c>
      <c r="H53" s="33" t="s">
        <v>293</v>
      </c>
      <c r="I53" s="152">
        <v>0</v>
      </c>
      <c r="J53" s="82">
        <v>0</v>
      </c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4" t="s">
        <v>211</v>
      </c>
      <c r="AG53" s="7"/>
    </row>
    <row r="54" spans="1:33" ht="73.5" customHeight="1">
      <c r="A54" s="226"/>
      <c r="B54" s="259"/>
      <c r="C54" s="233"/>
      <c r="D54" s="208"/>
      <c r="E54" s="464"/>
      <c r="F54" s="463"/>
      <c r="G54" s="457" t="s">
        <v>572</v>
      </c>
      <c r="H54" s="220" t="s">
        <v>203</v>
      </c>
      <c r="I54" s="220">
        <v>0</v>
      </c>
      <c r="J54" s="87" t="s">
        <v>948</v>
      </c>
      <c r="K54" s="6"/>
      <c r="L54" s="6"/>
      <c r="M54" s="146">
        <v>50</v>
      </c>
      <c r="N54" s="6">
        <v>27200000</v>
      </c>
      <c r="O54" s="6"/>
      <c r="P54" s="435">
        <v>17000000</v>
      </c>
      <c r="Q54" s="6"/>
      <c r="R54" s="6">
        <v>10200000</v>
      </c>
      <c r="S54" s="82" t="s">
        <v>947</v>
      </c>
      <c r="T54" s="7"/>
      <c r="U54" s="7"/>
      <c r="V54" s="7"/>
      <c r="W54" s="7"/>
      <c r="X54" s="7"/>
      <c r="Y54" s="7"/>
      <c r="Z54" s="7"/>
      <c r="AA54" s="7"/>
      <c r="AB54" s="7"/>
      <c r="AC54" s="429"/>
      <c r="AD54" s="429"/>
      <c r="AE54" s="429"/>
      <c r="AF54" s="14" t="s">
        <v>211</v>
      </c>
      <c r="AG54" s="7"/>
    </row>
    <row r="55" spans="1:33" ht="97.5" customHeight="1">
      <c r="A55" s="226"/>
      <c r="B55" s="259"/>
      <c r="C55" s="233"/>
      <c r="D55" s="208"/>
      <c r="E55" s="464"/>
      <c r="F55" s="463"/>
      <c r="G55" s="454"/>
      <c r="H55" s="222"/>
      <c r="I55" s="222"/>
      <c r="J55" s="87" t="s">
        <v>946</v>
      </c>
      <c r="K55" s="6"/>
      <c r="L55" s="6"/>
      <c r="M55" s="146">
        <v>20</v>
      </c>
      <c r="N55" s="435">
        <v>24100000</v>
      </c>
      <c r="O55" s="435">
        <v>24100000</v>
      </c>
      <c r="P55" s="467"/>
      <c r="Q55" s="6"/>
      <c r="R55" s="6"/>
      <c r="S55" s="82"/>
      <c r="T55" s="7"/>
      <c r="U55" s="7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14"/>
      <c r="AG55" s="7"/>
    </row>
    <row r="56" spans="1:33" ht="95.25" customHeight="1">
      <c r="A56" s="226"/>
      <c r="B56" s="259"/>
      <c r="C56" s="233"/>
      <c r="D56" s="208"/>
      <c r="E56" s="464"/>
      <c r="F56" s="463"/>
      <c r="G56" s="36" t="s">
        <v>239</v>
      </c>
      <c r="H56" s="33" t="s">
        <v>243</v>
      </c>
      <c r="I56" s="152">
        <v>1</v>
      </c>
      <c r="J56" s="87" t="s">
        <v>945</v>
      </c>
      <c r="K56" s="6"/>
      <c r="L56" s="6"/>
      <c r="M56" s="6">
        <v>300</v>
      </c>
      <c r="N56" s="425">
        <v>5500000</v>
      </c>
      <c r="O56" s="425">
        <v>5500000</v>
      </c>
      <c r="P56" s="6"/>
      <c r="Q56" s="6"/>
      <c r="R56" s="6"/>
      <c r="S56" s="6"/>
      <c r="T56" s="7"/>
      <c r="U56" s="7"/>
      <c r="V56" s="7"/>
      <c r="W56" s="7"/>
      <c r="X56" s="7"/>
      <c r="Y56" s="429"/>
      <c r="Z56" s="7"/>
      <c r="AA56" s="7"/>
      <c r="AB56" s="7"/>
      <c r="AC56" s="7"/>
      <c r="AD56" s="7"/>
      <c r="AE56" s="7"/>
      <c r="AF56" s="14" t="s">
        <v>211</v>
      </c>
      <c r="AG56" s="7"/>
    </row>
    <row r="57" spans="1:33" ht="73.5" customHeight="1">
      <c r="A57" s="226"/>
      <c r="B57" s="259"/>
      <c r="C57" s="233"/>
      <c r="D57" s="208"/>
      <c r="E57" s="464"/>
      <c r="F57" s="463"/>
      <c r="G57" s="460" t="s">
        <v>291</v>
      </c>
      <c r="H57" s="282" t="s">
        <v>244</v>
      </c>
      <c r="I57" s="220">
        <v>1</v>
      </c>
      <c r="J57" s="428" t="s">
        <v>944</v>
      </c>
      <c r="K57" s="6"/>
      <c r="L57" s="6"/>
      <c r="M57" s="6">
        <v>15175</v>
      </c>
      <c r="N57" s="425">
        <v>45975461</v>
      </c>
      <c r="O57" s="6"/>
      <c r="P57" s="425">
        <v>45975461</v>
      </c>
      <c r="Q57" s="6"/>
      <c r="R57" s="6"/>
      <c r="S57" s="6"/>
      <c r="T57" s="7"/>
      <c r="U57" s="7"/>
      <c r="V57" s="7"/>
      <c r="W57" s="7"/>
      <c r="X57" s="7"/>
      <c r="Y57" s="7"/>
      <c r="Z57" s="7"/>
      <c r="AA57" s="429"/>
      <c r="AB57" s="7"/>
      <c r="AC57" s="7"/>
      <c r="AD57" s="7"/>
      <c r="AE57" s="7"/>
      <c r="AF57" s="14" t="s">
        <v>211</v>
      </c>
      <c r="AG57" s="7"/>
    </row>
    <row r="58" spans="1:33" ht="73.5" customHeight="1">
      <c r="A58" s="226"/>
      <c r="B58" s="259"/>
      <c r="C58" s="233"/>
      <c r="D58" s="208"/>
      <c r="E58" s="464"/>
      <c r="F58" s="463"/>
      <c r="G58" s="458"/>
      <c r="H58" s="219"/>
      <c r="I58" s="222"/>
      <c r="J58" s="459" t="s">
        <v>943</v>
      </c>
      <c r="K58" s="6"/>
      <c r="L58" s="6"/>
      <c r="M58" s="6">
        <v>15175</v>
      </c>
      <c r="N58" s="425">
        <v>6000000</v>
      </c>
      <c r="O58" s="425">
        <v>6000000</v>
      </c>
      <c r="P58" s="443"/>
      <c r="Q58" s="6"/>
      <c r="R58" s="6"/>
      <c r="S58" s="6"/>
      <c r="T58" s="7"/>
      <c r="U58" s="7"/>
      <c r="V58" s="7"/>
      <c r="W58" s="7"/>
      <c r="X58" s="429"/>
      <c r="Y58" s="429"/>
      <c r="Z58" s="429"/>
      <c r="AA58" s="429"/>
      <c r="AB58" s="7"/>
      <c r="AC58" s="7"/>
      <c r="AD58" s="7"/>
      <c r="AE58" s="7"/>
      <c r="AF58" s="14"/>
      <c r="AG58" s="7"/>
    </row>
    <row r="59" spans="1:33" ht="73.5" customHeight="1">
      <c r="A59" s="226"/>
      <c r="B59" s="259"/>
      <c r="C59" s="233"/>
      <c r="D59" s="208"/>
      <c r="E59" s="464"/>
      <c r="F59" s="463"/>
      <c r="G59" s="457" t="s">
        <v>670</v>
      </c>
      <c r="H59" s="282" t="s">
        <v>249</v>
      </c>
      <c r="I59" s="220">
        <v>36</v>
      </c>
      <c r="J59" s="466" t="s">
        <v>942</v>
      </c>
      <c r="K59" s="428"/>
      <c r="L59" s="428"/>
      <c r="M59" s="435">
        <v>15175</v>
      </c>
      <c r="N59" s="435">
        <v>3400000</v>
      </c>
      <c r="O59" s="435">
        <v>3400000</v>
      </c>
      <c r="P59" s="6"/>
      <c r="Q59" s="6"/>
      <c r="R59" s="6"/>
      <c r="S59" s="6"/>
      <c r="T59" s="7"/>
      <c r="U59" s="7"/>
      <c r="V59" s="7"/>
      <c r="W59" s="429"/>
      <c r="X59" s="7"/>
      <c r="Y59" s="7"/>
      <c r="Z59" s="7"/>
      <c r="AA59" s="7"/>
      <c r="AB59" s="7"/>
      <c r="AC59" s="7"/>
      <c r="AD59" s="7"/>
      <c r="AE59" s="7"/>
      <c r="AF59" s="14" t="s">
        <v>211</v>
      </c>
      <c r="AG59" s="7"/>
    </row>
    <row r="60" spans="1:33" ht="73.5" customHeight="1">
      <c r="A60" s="226"/>
      <c r="B60" s="259"/>
      <c r="C60" s="154"/>
      <c r="D60" s="148"/>
      <c r="E60" s="464"/>
      <c r="F60" s="463"/>
      <c r="G60" s="456"/>
      <c r="H60" s="218"/>
      <c r="I60" s="221"/>
      <c r="J60" s="434" t="s">
        <v>941</v>
      </c>
      <c r="K60" s="428"/>
      <c r="L60" s="428"/>
      <c r="M60" s="6">
        <v>15175</v>
      </c>
      <c r="N60" s="425">
        <v>3000000</v>
      </c>
      <c r="O60" s="425">
        <v>3000000</v>
      </c>
      <c r="P60" s="6"/>
      <c r="Q60" s="6"/>
      <c r="R60" s="6"/>
      <c r="S60" s="6"/>
      <c r="T60" s="7"/>
      <c r="U60" s="7"/>
      <c r="V60" s="7"/>
      <c r="W60" s="7"/>
      <c r="X60" s="7"/>
      <c r="Y60" s="7"/>
      <c r="Z60" s="7"/>
      <c r="AA60" s="429"/>
      <c r="AB60" s="7"/>
      <c r="AC60" s="7"/>
      <c r="AD60" s="7"/>
      <c r="AE60" s="7"/>
      <c r="AF60" s="14"/>
      <c r="AG60" s="7"/>
    </row>
    <row r="61" spans="1:33" ht="73.5" customHeight="1">
      <c r="A61" s="226"/>
      <c r="B61" s="259"/>
      <c r="C61" s="154"/>
      <c r="D61" s="148"/>
      <c r="E61" s="464"/>
      <c r="F61" s="463"/>
      <c r="G61" s="456"/>
      <c r="H61" s="218"/>
      <c r="I61" s="221"/>
      <c r="J61" s="459" t="s">
        <v>940</v>
      </c>
      <c r="K61" s="428"/>
      <c r="L61" s="428"/>
      <c r="M61" s="6">
        <v>15175</v>
      </c>
      <c r="N61" s="425">
        <v>5000000</v>
      </c>
      <c r="O61" s="425">
        <v>5000000</v>
      </c>
      <c r="P61" s="6"/>
      <c r="Q61" s="6"/>
      <c r="R61" s="6"/>
      <c r="S61" s="6"/>
      <c r="T61" s="7"/>
      <c r="U61" s="7"/>
      <c r="V61" s="437"/>
      <c r="W61" s="7"/>
      <c r="X61" s="429"/>
      <c r="Y61" s="7"/>
      <c r="Z61" s="7"/>
      <c r="AA61" s="7"/>
      <c r="AB61" s="7"/>
      <c r="AC61" s="7"/>
      <c r="AD61" s="7"/>
      <c r="AE61" s="7"/>
      <c r="AF61" s="14"/>
      <c r="AG61" s="7"/>
    </row>
    <row r="62" spans="1:33" ht="57.75" customHeight="1">
      <c r="A62" s="226"/>
      <c r="B62" s="259"/>
      <c r="C62" s="154"/>
      <c r="D62" s="148"/>
      <c r="E62" s="464"/>
      <c r="F62" s="463"/>
      <c r="G62" s="456"/>
      <c r="H62" s="218"/>
      <c r="I62" s="221"/>
      <c r="J62" s="465" t="s">
        <v>939</v>
      </c>
      <c r="K62" s="428"/>
      <c r="L62" s="428"/>
      <c r="M62" s="6">
        <v>750</v>
      </c>
      <c r="N62" s="425">
        <v>5000000</v>
      </c>
      <c r="O62" s="425">
        <v>5000000</v>
      </c>
      <c r="P62" s="6"/>
      <c r="Q62" s="6"/>
      <c r="R62" s="6"/>
      <c r="S62" s="6"/>
      <c r="T62" s="7"/>
      <c r="U62" s="7"/>
      <c r="V62" s="429"/>
      <c r="W62" s="7"/>
      <c r="X62" s="7"/>
      <c r="Y62" s="7"/>
      <c r="Z62" s="7"/>
      <c r="AA62" s="7"/>
      <c r="AB62" s="7"/>
      <c r="AC62" s="7"/>
      <c r="AD62" s="7"/>
      <c r="AE62" s="7"/>
      <c r="AF62" s="14"/>
      <c r="AG62" s="7"/>
    </row>
    <row r="63" spans="1:33" ht="73.5" customHeight="1">
      <c r="A63" s="226"/>
      <c r="B63" s="259"/>
      <c r="C63" s="154"/>
      <c r="D63" s="148"/>
      <c r="E63" s="464"/>
      <c r="F63" s="463"/>
      <c r="G63" s="456"/>
      <c r="H63" s="218"/>
      <c r="I63" s="221"/>
      <c r="J63" s="434" t="s">
        <v>938</v>
      </c>
      <c r="K63" s="428"/>
      <c r="L63" s="428"/>
      <c r="M63" s="6">
        <v>450</v>
      </c>
      <c r="N63" s="425">
        <v>6000000</v>
      </c>
      <c r="O63" s="425">
        <v>6000000</v>
      </c>
      <c r="P63" s="6"/>
      <c r="Q63" s="6"/>
      <c r="R63" s="6"/>
      <c r="S63" s="6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14"/>
      <c r="AG63" s="7"/>
    </row>
    <row r="64" spans="1:33" ht="94.5" customHeight="1">
      <c r="A64" s="226"/>
      <c r="B64" s="259"/>
      <c r="C64" s="154"/>
      <c r="D64" s="148"/>
      <c r="E64" s="464"/>
      <c r="F64" s="463"/>
      <c r="G64" s="456"/>
      <c r="H64" s="218"/>
      <c r="I64" s="221"/>
      <c r="J64" s="434" t="s">
        <v>937</v>
      </c>
      <c r="K64" s="428"/>
      <c r="L64" s="428"/>
      <c r="M64" s="426" t="s">
        <v>936</v>
      </c>
      <c r="N64" s="425">
        <v>6500000</v>
      </c>
      <c r="O64" s="425">
        <v>6500000</v>
      </c>
      <c r="P64" s="6"/>
      <c r="Q64" s="6"/>
      <c r="R64" s="6"/>
      <c r="S64" s="6"/>
      <c r="T64" s="7"/>
      <c r="U64" s="7"/>
      <c r="V64" s="7"/>
      <c r="W64" s="7"/>
      <c r="X64" s="7"/>
      <c r="Y64" s="429"/>
      <c r="Z64" s="7"/>
      <c r="AA64" s="7"/>
      <c r="AB64" s="7"/>
      <c r="AC64" s="7"/>
      <c r="AD64" s="7"/>
      <c r="AE64" s="7"/>
      <c r="AF64" s="14"/>
      <c r="AG64" s="7"/>
    </row>
    <row r="65" spans="1:33" ht="73.5" customHeight="1">
      <c r="A65" s="226"/>
      <c r="B65" s="259"/>
      <c r="C65" s="154"/>
      <c r="D65" s="148"/>
      <c r="E65" s="152"/>
      <c r="F65" s="148"/>
      <c r="G65" s="36" t="s">
        <v>240</v>
      </c>
      <c r="H65" s="33" t="s">
        <v>480</v>
      </c>
      <c r="I65" s="152">
        <v>1</v>
      </c>
      <c r="J65" s="6">
        <v>0</v>
      </c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14" t="s">
        <v>211</v>
      </c>
      <c r="AG65" s="7"/>
    </row>
    <row r="66" spans="1:33" ht="94.5" customHeight="1">
      <c r="A66" s="226"/>
      <c r="B66" s="259"/>
      <c r="C66" s="462" t="s">
        <v>671</v>
      </c>
      <c r="D66" s="148" t="s">
        <v>481</v>
      </c>
      <c r="E66" s="151">
        <v>0.5</v>
      </c>
      <c r="F66" s="220" t="s">
        <v>237</v>
      </c>
      <c r="G66" s="36" t="s">
        <v>477</v>
      </c>
      <c r="H66" s="33" t="s">
        <v>479</v>
      </c>
      <c r="I66" s="152">
        <v>0</v>
      </c>
      <c r="J66" s="461" t="s">
        <v>935</v>
      </c>
      <c r="K66" s="6"/>
      <c r="L66" s="6"/>
      <c r="M66" s="87">
        <v>100</v>
      </c>
      <c r="N66" s="87">
        <v>10000000</v>
      </c>
      <c r="P66" s="87">
        <v>10000000</v>
      </c>
      <c r="Q66" s="6"/>
      <c r="R66" s="6"/>
      <c r="S66" s="6"/>
      <c r="T66" s="7"/>
      <c r="U66" s="7"/>
      <c r="V66" s="7"/>
      <c r="W66" s="7"/>
      <c r="X66" s="7"/>
      <c r="Y66" s="7"/>
      <c r="Z66" s="7"/>
      <c r="AA66" s="429"/>
      <c r="AB66" s="429"/>
      <c r="AC66" s="429"/>
      <c r="AD66" s="429"/>
      <c r="AE66" s="7"/>
      <c r="AF66" s="14" t="s">
        <v>211</v>
      </c>
      <c r="AG66" s="7"/>
    </row>
    <row r="67" spans="1:33" ht="73.5" customHeight="1">
      <c r="A67" s="226"/>
      <c r="B67" s="259"/>
      <c r="C67" s="42" t="s">
        <v>568</v>
      </c>
      <c r="D67" s="33" t="s">
        <v>567</v>
      </c>
      <c r="E67" s="151">
        <v>1</v>
      </c>
      <c r="F67" s="221"/>
      <c r="G67" s="460" t="s">
        <v>478</v>
      </c>
      <c r="H67" s="282" t="s">
        <v>96</v>
      </c>
      <c r="I67" s="220">
        <v>1</v>
      </c>
      <c r="J67" s="459" t="s">
        <v>934</v>
      </c>
      <c r="K67" s="6"/>
      <c r="L67" s="6"/>
      <c r="M67" s="82" t="s">
        <v>933</v>
      </c>
      <c r="N67" s="425">
        <v>10262804</v>
      </c>
      <c r="O67" s="425">
        <v>10262804</v>
      </c>
      <c r="P67" s="6"/>
      <c r="Q67" s="6"/>
      <c r="R67" s="6"/>
      <c r="S67" s="6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4" t="s">
        <v>211</v>
      </c>
      <c r="AG67" s="7"/>
    </row>
    <row r="68" spans="1:33" ht="73.5" customHeight="1">
      <c r="A68" s="226"/>
      <c r="B68" s="259"/>
      <c r="C68" s="42"/>
      <c r="D68" s="33"/>
      <c r="E68" s="151"/>
      <c r="F68" s="222"/>
      <c r="G68" s="458"/>
      <c r="H68" s="219"/>
      <c r="I68" s="222"/>
      <c r="J68" s="434" t="s">
        <v>932</v>
      </c>
      <c r="K68" s="6"/>
      <c r="L68" s="6"/>
      <c r="M68" s="82" t="s">
        <v>931</v>
      </c>
      <c r="N68" s="435">
        <v>4900000</v>
      </c>
      <c r="O68" s="435">
        <v>4900000</v>
      </c>
      <c r="P68" s="6"/>
      <c r="Q68" s="6"/>
      <c r="R68" s="6"/>
      <c r="S68" s="6"/>
      <c r="T68" s="7"/>
      <c r="U68" s="7"/>
      <c r="V68" s="7"/>
      <c r="W68" s="7"/>
      <c r="X68" s="7"/>
      <c r="Y68" s="7"/>
      <c r="Z68" s="7"/>
      <c r="AA68" s="424"/>
      <c r="AB68" s="7"/>
      <c r="AC68" s="7"/>
      <c r="AD68" s="7"/>
      <c r="AE68" s="7"/>
      <c r="AF68" s="14"/>
      <c r="AG68" s="7"/>
    </row>
    <row r="69" spans="1:33" ht="73.5" customHeight="1">
      <c r="A69" s="226"/>
      <c r="B69" s="259"/>
      <c r="C69" s="42" t="s">
        <v>20</v>
      </c>
      <c r="D69" s="33" t="s">
        <v>424</v>
      </c>
      <c r="E69" s="151">
        <v>0.3</v>
      </c>
      <c r="F69" s="208" t="s">
        <v>238</v>
      </c>
      <c r="G69" s="457" t="s">
        <v>292</v>
      </c>
      <c r="H69" s="282" t="s">
        <v>246</v>
      </c>
      <c r="I69" s="252">
        <v>1</v>
      </c>
      <c r="J69" s="434" t="s">
        <v>930</v>
      </c>
      <c r="K69" s="6"/>
      <c r="L69" s="6"/>
      <c r="M69" s="6">
        <v>15175</v>
      </c>
      <c r="N69" s="435">
        <v>5000000</v>
      </c>
      <c r="O69" s="435">
        <v>5000000</v>
      </c>
      <c r="P69" s="6"/>
      <c r="Q69" s="6"/>
      <c r="R69" s="6"/>
      <c r="S69" s="6"/>
      <c r="T69" s="7"/>
      <c r="U69" s="7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14" t="s">
        <v>211</v>
      </c>
      <c r="AG69" s="7"/>
    </row>
    <row r="70" spans="1:33" ht="117.75" customHeight="1">
      <c r="A70" s="226"/>
      <c r="B70" s="259"/>
      <c r="C70" s="42"/>
      <c r="D70" s="33"/>
      <c r="E70" s="151"/>
      <c r="F70" s="208"/>
      <c r="G70" s="456"/>
      <c r="H70" s="219"/>
      <c r="I70" s="254"/>
      <c r="J70" s="434" t="s">
        <v>929</v>
      </c>
      <c r="K70" s="6"/>
      <c r="L70" s="6"/>
      <c r="M70" s="87">
        <v>15175</v>
      </c>
      <c r="N70" s="455">
        <v>9000000</v>
      </c>
      <c r="O70" s="455">
        <v>9000000</v>
      </c>
      <c r="P70" s="6"/>
      <c r="Q70" s="6"/>
      <c r="R70" s="6"/>
      <c r="S70" s="6"/>
      <c r="T70" s="7"/>
      <c r="U70" s="7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14"/>
      <c r="AG70" s="7"/>
    </row>
    <row r="71" spans="1:33" ht="95.25" customHeight="1">
      <c r="A71" s="226"/>
      <c r="B71" s="259"/>
      <c r="C71" s="42" t="s">
        <v>569</v>
      </c>
      <c r="D71" s="33" t="s">
        <v>570</v>
      </c>
      <c r="E71" s="151">
        <v>0.3</v>
      </c>
      <c r="F71" s="208"/>
      <c r="G71" s="454"/>
      <c r="H71" s="33"/>
      <c r="I71" s="152"/>
      <c r="J71" s="453" t="s">
        <v>928</v>
      </c>
      <c r="K71" s="6"/>
      <c r="L71" s="6"/>
      <c r="M71" s="6">
        <v>15175</v>
      </c>
      <c r="N71" s="6">
        <v>4000</v>
      </c>
      <c r="O71" s="6">
        <v>4000</v>
      </c>
      <c r="P71" s="6"/>
      <c r="Q71" s="6"/>
      <c r="R71" s="6"/>
      <c r="S71" s="6"/>
      <c r="T71" s="7"/>
      <c r="U71" s="7"/>
      <c r="V71" s="437"/>
      <c r="W71" s="437"/>
      <c r="X71" s="437"/>
      <c r="Y71" s="437"/>
      <c r="Z71" s="437"/>
      <c r="AA71" s="437"/>
      <c r="AB71" s="437"/>
      <c r="AC71" s="437"/>
      <c r="AD71" s="429"/>
      <c r="AE71" s="429"/>
      <c r="AF71" s="14" t="s">
        <v>211</v>
      </c>
      <c r="AG71" s="7"/>
    </row>
    <row r="72" spans="1:33" ht="102.75" customHeight="1">
      <c r="A72" s="226"/>
      <c r="B72" s="259"/>
      <c r="C72" s="154" t="s">
        <v>672</v>
      </c>
      <c r="D72" s="162" t="s">
        <v>673</v>
      </c>
      <c r="E72" s="163">
        <v>20</v>
      </c>
      <c r="F72" s="148" t="s">
        <v>484</v>
      </c>
      <c r="G72" s="36" t="s">
        <v>927</v>
      </c>
      <c r="H72" s="33" t="s">
        <v>483</v>
      </c>
      <c r="I72" s="152">
        <v>0</v>
      </c>
      <c r="J72" s="452" t="s">
        <v>926</v>
      </c>
      <c r="K72" s="6"/>
      <c r="L72" s="6"/>
      <c r="M72" s="87">
        <v>20</v>
      </c>
      <c r="N72" s="87"/>
      <c r="O72" s="451">
        <v>3000000</v>
      </c>
      <c r="P72" s="6"/>
      <c r="Q72" s="6"/>
      <c r="R72" s="6"/>
      <c r="S72" s="6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429"/>
      <c r="AF72" s="14" t="s">
        <v>211</v>
      </c>
      <c r="AG72" s="7"/>
    </row>
    <row r="73" spans="1:33" ht="73.5" customHeight="1">
      <c r="A73" s="226"/>
      <c r="B73" s="259"/>
      <c r="C73" s="233" t="s">
        <v>485</v>
      </c>
      <c r="D73" s="208" t="s">
        <v>573</v>
      </c>
      <c r="E73" s="251">
        <v>3000</v>
      </c>
      <c r="F73" s="208" t="s">
        <v>295</v>
      </c>
      <c r="G73" s="36" t="s">
        <v>354</v>
      </c>
      <c r="H73" s="33" t="s">
        <v>353</v>
      </c>
      <c r="I73" s="152">
        <v>8</v>
      </c>
      <c r="J73" s="6">
        <v>0</v>
      </c>
      <c r="K73" s="6"/>
      <c r="L73" s="6"/>
      <c r="M73" s="6"/>
      <c r="N73" s="6"/>
      <c r="O73" s="6"/>
      <c r="P73" s="6"/>
      <c r="Q73" s="6"/>
      <c r="R73" s="6"/>
      <c r="S73" s="6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14" t="s">
        <v>211</v>
      </c>
      <c r="AG73" s="7"/>
    </row>
    <row r="74" spans="1:33" ht="73.5" customHeight="1">
      <c r="A74" s="226"/>
      <c r="B74" s="259"/>
      <c r="C74" s="233"/>
      <c r="D74" s="208"/>
      <c r="E74" s="251"/>
      <c r="F74" s="208"/>
      <c r="G74" s="36" t="s">
        <v>355</v>
      </c>
      <c r="H74" s="33" t="s">
        <v>356</v>
      </c>
      <c r="I74" s="152">
        <v>4</v>
      </c>
      <c r="J74" s="6">
        <v>0</v>
      </c>
      <c r="K74" s="6"/>
      <c r="L74" s="6"/>
      <c r="M74" s="6"/>
      <c r="N74" s="6"/>
      <c r="O74" s="6"/>
      <c r="P74" s="6"/>
      <c r="Q74" s="6"/>
      <c r="R74" s="6"/>
      <c r="S74" s="6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14" t="s">
        <v>211</v>
      </c>
      <c r="AG74" s="7"/>
    </row>
    <row r="75" spans="1:33" ht="57.75" customHeight="1">
      <c r="A75" s="226"/>
      <c r="B75" s="259"/>
      <c r="C75" s="233"/>
      <c r="D75" s="208"/>
      <c r="E75" s="251"/>
      <c r="F75" s="208"/>
      <c r="G75" s="36" t="s">
        <v>486</v>
      </c>
      <c r="H75" s="33" t="s">
        <v>357</v>
      </c>
      <c r="I75" s="152">
        <v>0</v>
      </c>
      <c r="J75" s="6">
        <v>0</v>
      </c>
      <c r="K75" s="6"/>
      <c r="L75" s="6"/>
      <c r="M75" s="6"/>
      <c r="N75" s="6"/>
      <c r="O75" s="6"/>
      <c r="P75" s="6"/>
      <c r="Q75" s="6"/>
      <c r="R75" s="6"/>
      <c r="S75" s="6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14" t="s">
        <v>211</v>
      </c>
      <c r="AG75" s="7"/>
    </row>
    <row r="76" spans="1:33" ht="90" customHeight="1">
      <c r="A76" s="226"/>
      <c r="B76" s="259"/>
      <c r="C76" s="233"/>
      <c r="D76" s="208"/>
      <c r="E76" s="251"/>
      <c r="F76" s="208"/>
      <c r="G76" s="36" t="s">
        <v>358</v>
      </c>
      <c r="H76" s="33" t="s">
        <v>359</v>
      </c>
      <c r="I76" s="152">
        <v>4</v>
      </c>
      <c r="J76" s="6">
        <v>0</v>
      </c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14" t="s">
        <v>211</v>
      </c>
      <c r="AG76" s="7"/>
    </row>
    <row r="77" spans="1:33" ht="73.5" customHeight="1">
      <c r="A77" s="226"/>
      <c r="B77" s="259"/>
      <c r="C77" s="233"/>
      <c r="D77" s="208"/>
      <c r="E77" s="251"/>
      <c r="F77" s="208"/>
      <c r="G77" s="36" t="s">
        <v>360</v>
      </c>
      <c r="H77" s="33" t="s">
        <v>361</v>
      </c>
      <c r="I77" s="152">
        <v>1</v>
      </c>
      <c r="J77" s="6">
        <v>0</v>
      </c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14" t="s">
        <v>211</v>
      </c>
      <c r="AG77" s="7"/>
    </row>
    <row r="78" spans="1:33" ht="95.25" customHeight="1">
      <c r="A78" s="226"/>
      <c r="B78" s="259"/>
      <c r="C78" s="449" t="s">
        <v>574</v>
      </c>
      <c r="D78" s="449" t="s">
        <v>488</v>
      </c>
      <c r="E78" s="450">
        <v>2</v>
      </c>
      <c r="F78" s="449" t="s">
        <v>605</v>
      </c>
      <c r="G78" s="36" t="s">
        <v>241</v>
      </c>
      <c r="H78" s="448" t="s">
        <v>247</v>
      </c>
      <c r="I78" s="152">
        <v>0</v>
      </c>
      <c r="J78" s="6">
        <v>0</v>
      </c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14" t="s">
        <v>211</v>
      </c>
      <c r="AG78" s="7"/>
    </row>
    <row r="79" spans="1:33" ht="74.25" hidden="1" customHeight="1">
      <c r="A79" s="226"/>
      <c r="B79" s="227" t="s">
        <v>689</v>
      </c>
      <c r="C79" s="224" t="s">
        <v>587</v>
      </c>
      <c r="D79" s="224" t="s">
        <v>499</v>
      </c>
      <c r="E79" s="447">
        <v>0.2</v>
      </c>
      <c r="F79" s="221" t="s">
        <v>500</v>
      </c>
      <c r="G79" s="170" t="s">
        <v>366</v>
      </c>
      <c r="H79" s="33" t="s">
        <v>367</v>
      </c>
      <c r="I79" s="163">
        <v>0</v>
      </c>
      <c r="J79" s="6"/>
      <c r="K79" s="7"/>
      <c r="L79" s="7"/>
      <c r="M79" s="7">
        <v>40</v>
      </c>
      <c r="N79" s="425">
        <v>10000000</v>
      </c>
      <c r="O79" s="7"/>
      <c r="P79" s="425">
        <v>10000000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429"/>
      <c r="AD79" s="429"/>
      <c r="AE79" s="7"/>
      <c r="AF79" s="7"/>
      <c r="AG79" s="7"/>
    </row>
    <row r="80" spans="1:33" ht="73.5" customHeight="1">
      <c r="A80" s="226"/>
      <c r="B80" s="227"/>
      <c r="C80" s="208"/>
      <c r="D80" s="208"/>
      <c r="E80" s="231"/>
      <c r="F80" s="221"/>
      <c r="G80" s="446" t="s">
        <v>369</v>
      </c>
      <c r="H80" s="282" t="s">
        <v>368</v>
      </c>
      <c r="I80" s="57">
        <v>0</v>
      </c>
      <c r="J80" s="87" t="s">
        <v>923</v>
      </c>
      <c r="K80" s="7"/>
      <c r="L80" s="7"/>
      <c r="M80" s="91" t="s">
        <v>922</v>
      </c>
      <c r="N80" s="425"/>
      <c r="O80" s="425"/>
      <c r="P80" s="425">
        <v>10000000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429"/>
      <c r="AF80" s="7"/>
      <c r="AG80" s="7"/>
    </row>
    <row r="81" spans="1:33" ht="73.5" customHeight="1">
      <c r="A81" s="226"/>
      <c r="B81" s="227"/>
      <c r="C81" s="208"/>
      <c r="D81" s="208"/>
      <c r="E81" s="231"/>
      <c r="F81" s="221"/>
      <c r="G81" s="445"/>
      <c r="H81" s="219"/>
      <c r="I81" s="57"/>
      <c r="J81" s="444" t="s">
        <v>925</v>
      </c>
      <c r="K81" s="7"/>
      <c r="L81" s="7"/>
      <c r="M81" s="91" t="s">
        <v>924</v>
      </c>
      <c r="N81" s="425">
        <v>9443200</v>
      </c>
      <c r="O81" s="425">
        <v>9443200</v>
      </c>
      <c r="P81" s="44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429"/>
      <c r="AF81" s="7"/>
      <c r="AG81" s="7"/>
    </row>
    <row r="82" spans="1:33" ht="73.5" customHeight="1">
      <c r="A82" s="226"/>
      <c r="B82" s="227"/>
      <c r="C82" s="208"/>
      <c r="D82" s="208"/>
      <c r="E82" s="231"/>
      <c r="F82" s="221"/>
      <c r="G82" s="442" t="s">
        <v>370</v>
      </c>
      <c r="H82" s="33" t="s">
        <v>372</v>
      </c>
      <c r="I82" s="57">
        <v>0</v>
      </c>
      <c r="J82" s="87" t="s">
        <v>923</v>
      </c>
      <c r="K82" s="7"/>
      <c r="L82" s="7"/>
      <c r="M82" s="91" t="s">
        <v>922</v>
      </c>
      <c r="N82" s="7"/>
      <c r="O82" s="7"/>
      <c r="P82" s="425">
        <v>10000000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429"/>
      <c r="AF82" s="7"/>
      <c r="AG82" s="7"/>
    </row>
    <row r="83" spans="1:33" ht="73.5" customHeight="1">
      <c r="A83" s="226"/>
      <c r="B83" s="227"/>
      <c r="C83" s="208"/>
      <c r="D83" s="208"/>
      <c r="E83" s="231"/>
      <c r="F83" s="160"/>
      <c r="G83" s="441" t="s">
        <v>374</v>
      </c>
      <c r="H83" s="282" t="s">
        <v>440</v>
      </c>
      <c r="I83" s="252">
        <v>0</v>
      </c>
      <c r="J83" s="440" t="s">
        <v>921</v>
      </c>
      <c r="K83" s="7"/>
      <c r="L83" s="7"/>
      <c r="M83" s="91" t="s">
        <v>912</v>
      </c>
      <c r="N83" s="435">
        <v>10000000</v>
      </c>
      <c r="O83" s="7"/>
      <c r="P83" s="435">
        <v>10000000</v>
      </c>
      <c r="Q83" s="7"/>
      <c r="R83" s="7"/>
      <c r="S83" s="7"/>
      <c r="T83" s="7"/>
      <c r="U83" s="7"/>
      <c r="V83" s="429"/>
      <c r="W83" s="7"/>
      <c r="X83" s="7"/>
      <c r="Y83" s="7"/>
      <c r="Z83" s="7"/>
      <c r="AA83" s="7"/>
      <c r="AB83" s="7"/>
      <c r="AC83" s="429"/>
      <c r="AD83" s="7"/>
      <c r="AE83" s="7"/>
      <c r="AF83" s="7"/>
      <c r="AG83" s="7"/>
    </row>
    <row r="84" spans="1:33" ht="73.5" customHeight="1">
      <c r="A84" s="226"/>
      <c r="B84" s="227"/>
      <c r="C84" s="148"/>
      <c r="D84" s="148"/>
      <c r="E84" s="167"/>
      <c r="F84" s="150"/>
      <c r="G84" s="439"/>
      <c r="H84" s="219"/>
      <c r="I84" s="254"/>
      <c r="J84" s="434" t="s">
        <v>920</v>
      </c>
      <c r="K84" s="25"/>
      <c r="L84" s="25"/>
      <c r="M84" s="438" t="s">
        <v>919</v>
      </c>
      <c r="N84" s="425">
        <v>10000000</v>
      </c>
      <c r="O84" s="25"/>
      <c r="P84" s="425">
        <v>10000000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437"/>
      <c r="AD84" s="7"/>
      <c r="AE84" s="7"/>
      <c r="AF84" s="7"/>
      <c r="AG84" s="7"/>
    </row>
    <row r="85" spans="1:33" ht="73.5" customHeight="1">
      <c r="A85" s="226"/>
      <c r="B85" s="227"/>
      <c r="C85" s="208" t="s">
        <v>675</v>
      </c>
      <c r="D85" s="208" t="s">
        <v>501</v>
      </c>
      <c r="E85" s="229">
        <v>0.7</v>
      </c>
      <c r="F85" s="223" t="s">
        <v>29</v>
      </c>
      <c r="G85" s="436" t="s">
        <v>588</v>
      </c>
      <c r="H85" s="33" t="s">
        <v>308</v>
      </c>
      <c r="I85" s="152">
        <v>10</v>
      </c>
      <c r="J85" s="434" t="s">
        <v>918</v>
      </c>
      <c r="M85" s="426" t="s">
        <v>917</v>
      </c>
      <c r="N85" s="425">
        <v>17900000</v>
      </c>
      <c r="O85" s="425">
        <v>17900000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429"/>
      <c r="AF85" s="7"/>
      <c r="AG85" s="7"/>
    </row>
    <row r="86" spans="1:33" ht="73.5" customHeight="1">
      <c r="A86" s="226"/>
      <c r="B86" s="228"/>
      <c r="C86" s="232"/>
      <c r="D86" s="223"/>
      <c r="E86" s="220"/>
      <c r="F86" s="225"/>
      <c r="G86" s="220" t="s">
        <v>298</v>
      </c>
      <c r="H86" s="220" t="s">
        <v>46</v>
      </c>
      <c r="I86" s="220">
        <v>3</v>
      </c>
      <c r="J86" s="6" t="s">
        <v>916</v>
      </c>
      <c r="K86" s="7"/>
      <c r="L86" s="7"/>
      <c r="M86" s="91" t="s">
        <v>915</v>
      </c>
      <c r="N86" s="435">
        <v>10000000</v>
      </c>
      <c r="O86" s="7"/>
      <c r="P86" s="435">
        <v>10000000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73.5" customHeight="1">
      <c r="A87" s="165"/>
      <c r="B87" s="166"/>
      <c r="C87" s="168"/>
      <c r="D87" s="149"/>
      <c r="E87" s="158"/>
      <c r="F87" s="150"/>
      <c r="G87" s="221"/>
      <c r="H87" s="221"/>
      <c r="I87" s="221"/>
      <c r="J87" s="434" t="s">
        <v>914</v>
      </c>
      <c r="K87" s="7"/>
      <c r="L87" s="7"/>
      <c r="M87" s="91">
        <v>29</v>
      </c>
      <c r="N87" s="425">
        <v>9708120</v>
      </c>
      <c r="O87" s="7"/>
      <c r="P87" s="425">
        <v>9708120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66.75" hidden="1" customHeight="1">
      <c r="A88" s="201" t="s">
        <v>7</v>
      </c>
      <c r="B88" s="209" t="s">
        <v>608</v>
      </c>
      <c r="C88" s="208" t="s">
        <v>49</v>
      </c>
      <c r="D88" s="208" t="s">
        <v>316</v>
      </c>
      <c r="E88" s="210">
        <v>0.2</v>
      </c>
      <c r="F88" s="208" t="s">
        <v>317</v>
      </c>
      <c r="G88" s="221"/>
      <c r="H88" s="221"/>
      <c r="I88" s="221"/>
      <c r="J88" s="6" t="s">
        <v>914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66.75" customHeight="1">
      <c r="A89" s="201"/>
      <c r="B89" s="209"/>
      <c r="C89" s="208"/>
      <c r="D89" s="208"/>
      <c r="E89" s="210"/>
      <c r="F89" s="208"/>
      <c r="G89" s="222"/>
      <c r="H89" s="222"/>
      <c r="I89" s="222"/>
      <c r="J89" s="434" t="s">
        <v>913</v>
      </c>
      <c r="K89" s="7"/>
      <c r="L89" s="7"/>
      <c r="M89" s="91" t="s">
        <v>912</v>
      </c>
      <c r="N89" s="433">
        <v>15000000</v>
      </c>
      <c r="O89" s="69"/>
      <c r="P89" s="433">
        <v>15000000</v>
      </c>
      <c r="Q89" s="7"/>
      <c r="R89" s="7"/>
      <c r="S89" s="7"/>
      <c r="T89" s="7"/>
      <c r="U89" s="7"/>
      <c r="V89" s="7"/>
      <c r="W89" s="7"/>
      <c r="X89" s="7"/>
      <c r="Y89" s="429"/>
      <c r="Z89" s="7"/>
      <c r="AA89" s="7"/>
      <c r="AB89" s="7"/>
      <c r="AC89" s="7"/>
      <c r="AD89" s="7"/>
      <c r="AE89" s="7"/>
      <c r="AF89" s="7"/>
      <c r="AG89" s="7"/>
    </row>
    <row r="90" spans="1:33" ht="90" customHeight="1">
      <c r="A90" s="201"/>
      <c r="B90" s="209"/>
      <c r="C90" s="208"/>
      <c r="D90" s="208"/>
      <c r="E90" s="210"/>
      <c r="F90" s="208"/>
      <c r="G90" s="220" t="s">
        <v>319</v>
      </c>
      <c r="H90" s="220" t="s">
        <v>324</v>
      </c>
      <c r="I90" s="220">
        <v>0</v>
      </c>
      <c r="J90" s="432" t="s">
        <v>911</v>
      </c>
      <c r="K90" s="7"/>
      <c r="L90" s="7"/>
      <c r="M90" s="91">
        <v>500</v>
      </c>
      <c r="N90" s="431">
        <v>18000000</v>
      </c>
      <c r="O90" s="431">
        <v>18000000</v>
      </c>
      <c r="P90" s="430"/>
      <c r="Q90" s="7"/>
      <c r="R90" s="7"/>
      <c r="S90" s="7"/>
      <c r="T90" s="7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7"/>
      <c r="AG90" s="7"/>
    </row>
    <row r="91" spans="1:33" ht="73.5" customHeight="1">
      <c r="A91" s="201"/>
      <c r="B91" s="209"/>
      <c r="C91" s="208"/>
      <c r="D91" s="208"/>
      <c r="E91" s="210"/>
      <c r="F91" s="208"/>
      <c r="G91" s="222"/>
      <c r="H91" s="222"/>
      <c r="I91" s="222"/>
      <c r="J91" s="428" t="s">
        <v>910</v>
      </c>
      <c r="K91" s="7"/>
      <c r="L91" s="7"/>
      <c r="M91" s="7">
        <v>500</v>
      </c>
      <c r="N91" s="7">
        <v>9000000</v>
      </c>
      <c r="O91" s="7">
        <v>9000000</v>
      </c>
      <c r="P91" s="7"/>
      <c r="Q91" s="7"/>
      <c r="R91" s="7"/>
      <c r="S91" s="7"/>
      <c r="T91" s="7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7"/>
      <c r="AG91" s="7"/>
    </row>
    <row r="92" spans="1:33" ht="73.5" customHeight="1">
      <c r="A92" s="201"/>
      <c r="B92" s="209"/>
      <c r="C92" s="208"/>
      <c r="D92" s="208"/>
      <c r="E92" s="210"/>
      <c r="F92" s="208"/>
      <c r="G92" s="33" t="s">
        <v>519</v>
      </c>
      <c r="H92" s="33" t="s">
        <v>326</v>
      </c>
      <c r="I92" s="152">
        <v>0</v>
      </c>
      <c r="J92" s="428" t="s">
        <v>909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102" customHeight="1">
      <c r="A93" s="201"/>
      <c r="B93" s="209"/>
      <c r="C93" s="208"/>
      <c r="D93" s="208"/>
      <c r="E93" s="210"/>
      <c r="F93" s="208"/>
      <c r="G93" s="33" t="s">
        <v>322</v>
      </c>
      <c r="H93" s="33" t="s">
        <v>264</v>
      </c>
      <c r="I93" s="152">
        <v>0</v>
      </c>
      <c r="J93" s="427" t="s">
        <v>908</v>
      </c>
      <c r="K93" s="7"/>
      <c r="L93" s="7"/>
      <c r="M93" s="426" t="s">
        <v>907</v>
      </c>
      <c r="N93" s="425">
        <v>10000000</v>
      </c>
      <c r="O93" s="7"/>
      <c r="P93" s="425">
        <v>10000000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424"/>
      <c r="AF93" s="7"/>
      <c r="AG93" s="7"/>
    </row>
    <row r="94" spans="1:33" ht="73.5" customHeight="1">
      <c r="J94" s="25"/>
    </row>
  </sheetData>
  <autoFilter ref="A13:AG93">
    <filterColumn colId="1">
      <filters blank="1"/>
    </filterColumn>
  </autoFilter>
  <mergeCells count="139">
    <mergeCell ref="F66:F68"/>
    <mergeCell ref="G67:G68"/>
    <mergeCell ref="I67:I68"/>
    <mergeCell ref="H67:H68"/>
    <mergeCell ref="H69:H70"/>
    <mergeCell ref="I69:I70"/>
    <mergeCell ref="I59:I64"/>
    <mergeCell ref="H59:H64"/>
    <mergeCell ref="G69:G71"/>
    <mergeCell ref="I57:I58"/>
    <mergeCell ref="H57:H58"/>
    <mergeCell ref="G57:G58"/>
    <mergeCell ref="G51:G52"/>
    <mergeCell ref="H51:H52"/>
    <mergeCell ref="I51:I52"/>
    <mergeCell ref="C30:C31"/>
    <mergeCell ref="D37:D49"/>
    <mergeCell ref="E37:E49"/>
    <mergeCell ref="D51:D59"/>
    <mergeCell ref="H39:H46"/>
    <mergeCell ref="I39:I46"/>
    <mergeCell ref="G59:G64"/>
    <mergeCell ref="B50:B78"/>
    <mergeCell ref="C37:C49"/>
    <mergeCell ref="C51:C59"/>
    <mergeCell ref="B30:B49"/>
    <mergeCell ref="C73:C77"/>
    <mergeCell ref="D73:D77"/>
    <mergeCell ref="E73:E77"/>
    <mergeCell ref="D32:D34"/>
    <mergeCell ref="D30:D31"/>
    <mergeCell ref="E32:E34"/>
    <mergeCell ref="A12:A13"/>
    <mergeCell ref="B12:B13"/>
    <mergeCell ref="C12:C13"/>
    <mergeCell ref="D12:E12"/>
    <mergeCell ref="D20:D22"/>
    <mergeCell ref="E20:E22"/>
    <mergeCell ref="B14:B29"/>
    <mergeCell ref="C24:C25"/>
    <mergeCell ref="C27:C28"/>
    <mergeCell ref="C14:C19"/>
    <mergeCell ref="D27:D28"/>
    <mergeCell ref="F15:F19"/>
    <mergeCell ref="F20:F23"/>
    <mergeCell ref="F27:F28"/>
    <mergeCell ref="D14:D19"/>
    <mergeCell ref="E30:E31"/>
    <mergeCell ref="N12:N13"/>
    <mergeCell ref="E27:E28"/>
    <mergeCell ref="H14:H18"/>
    <mergeCell ref="I14:I18"/>
    <mergeCell ref="J14:J18"/>
    <mergeCell ref="K14:K18"/>
    <mergeCell ref="E14:E19"/>
    <mergeCell ref="F12:F13"/>
    <mergeCell ref="J12:J13"/>
    <mergeCell ref="K12:K13"/>
    <mergeCell ref="L12:L13"/>
    <mergeCell ref="M12:M13"/>
    <mergeCell ref="H12:I12"/>
    <mergeCell ref="G12:G13"/>
    <mergeCell ref="Q14:Q18"/>
    <mergeCell ref="R14:R18"/>
    <mergeCell ref="O12:R12"/>
    <mergeCell ref="S12:S13"/>
    <mergeCell ref="T12:AE12"/>
    <mergeCell ref="AF12:AF13"/>
    <mergeCell ref="AF14:AF18"/>
    <mergeCell ref="F73:F77"/>
    <mergeCell ref="F30:F31"/>
    <mergeCell ref="A1:AG1"/>
    <mergeCell ref="A2:AG2"/>
    <mergeCell ref="A3:AG3"/>
    <mergeCell ref="A6:AG6"/>
    <mergeCell ref="A8:E8"/>
    <mergeCell ref="AG12:AG13"/>
    <mergeCell ref="C32:C34"/>
    <mergeCell ref="D24:D25"/>
    <mergeCell ref="E24:E25"/>
    <mergeCell ref="L14:L18"/>
    <mergeCell ref="M14:M18"/>
    <mergeCell ref="N14:N18"/>
    <mergeCell ref="G14:G18"/>
    <mergeCell ref="E51:F64"/>
    <mergeCell ref="S14:S18"/>
    <mergeCell ref="A14:A86"/>
    <mergeCell ref="F37:F49"/>
    <mergeCell ref="F79:F82"/>
    <mergeCell ref="F69:F71"/>
    <mergeCell ref="G39:G46"/>
    <mergeCell ref="G24:G25"/>
    <mergeCell ref="G34:G35"/>
    <mergeCell ref="H34:H35"/>
    <mergeCell ref="F85:F86"/>
    <mergeCell ref="B79:B86"/>
    <mergeCell ref="D85:D86"/>
    <mergeCell ref="E85:E86"/>
    <mergeCell ref="D79:D83"/>
    <mergeCell ref="E79:E83"/>
    <mergeCell ref="C85:C86"/>
    <mergeCell ref="C79:C83"/>
    <mergeCell ref="C20:C22"/>
    <mergeCell ref="F32:F34"/>
    <mergeCell ref="AD14:AD18"/>
    <mergeCell ref="AE14:AE18"/>
    <mergeCell ref="AC14:AC18"/>
    <mergeCell ref="T14:T18"/>
    <mergeCell ref="U14:U18"/>
    <mergeCell ref="V14:V18"/>
    <mergeCell ref="I34:I35"/>
    <mergeCell ref="AB14:AB18"/>
    <mergeCell ref="G54:G55"/>
    <mergeCell ref="H54:H55"/>
    <mergeCell ref="I54:I55"/>
    <mergeCell ref="Y14:Y18"/>
    <mergeCell ref="Z14:Z18"/>
    <mergeCell ref="AA14:AA18"/>
    <mergeCell ref="W14:W18"/>
    <mergeCell ref="X14:X18"/>
    <mergeCell ref="O14:O18"/>
    <mergeCell ref="P14:P18"/>
    <mergeCell ref="G80:G81"/>
    <mergeCell ref="H80:H81"/>
    <mergeCell ref="G86:G89"/>
    <mergeCell ref="H86:H89"/>
    <mergeCell ref="I86:I89"/>
    <mergeCell ref="G83:G84"/>
    <mergeCell ref="H83:H84"/>
    <mergeCell ref="I83:I84"/>
    <mergeCell ref="G90:G91"/>
    <mergeCell ref="H90:H91"/>
    <mergeCell ref="I90:I91"/>
    <mergeCell ref="A88:A93"/>
    <mergeCell ref="C88:C93"/>
    <mergeCell ref="B88:B93"/>
    <mergeCell ref="D88:D93"/>
    <mergeCell ref="E88:E93"/>
    <mergeCell ref="F88:F9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ACCION EDUCACION</vt:lpstr>
      <vt:lpstr>PLAN ACCION PLANEACION -INFRAES</vt:lpstr>
      <vt:lpstr>PLAN ACCION GOBIERNO</vt:lpstr>
      <vt:lpstr>PLAN ACCION SECRE-HACIENDA</vt:lpstr>
      <vt:lpstr>PLAN ACCION OFIC.JURIDICA</vt:lpstr>
      <vt:lpstr>PLAN ACCION SALUD</vt:lpstr>
      <vt:lpstr>PLAN ACCION EDUCACION,2012</vt:lpstr>
    </vt:vector>
  </TitlesOfParts>
  <Company>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planeacion_9</dc:creator>
  <cp:lastModifiedBy>Invitado</cp:lastModifiedBy>
  <cp:lastPrinted>2013-02-04T21:25:12Z</cp:lastPrinted>
  <dcterms:created xsi:type="dcterms:W3CDTF">2012-06-01T13:55:40Z</dcterms:created>
  <dcterms:modified xsi:type="dcterms:W3CDTF">2013-02-28T22:03:56Z</dcterms:modified>
</cp:coreProperties>
</file>