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100" windowWidth="15480" windowHeight="7260" activeTab="3"/>
  </bookViews>
  <sheets>
    <sheet name="PROG.23 FINANZAS PÚBLICAS" sheetId="1" r:id="rId1"/>
    <sheet name="PROG. 24 TECNOLOGÍAS SIGN." sheetId="2" r:id="rId2"/>
    <sheet name="PROG. 7" sheetId="3" r:id="rId3"/>
    <sheet name="PROG.26" sheetId="4" r:id="rId4"/>
  </sheets>
  <definedNames>
    <definedName name="_xlnm.Print_Titles" localSheetId="1">'PROG. 24 TECNOLOGÍAS SIGN.'!$19:$21</definedName>
    <definedName name="_xlnm.Print_Titles" localSheetId="0">'PROG.23 FINANZAS PÚBLICAS'!$21:$23</definedName>
  </definedNames>
  <calcPr fullCalcOnLoad="1"/>
</workbook>
</file>

<file path=xl/sharedStrings.xml><?xml version="1.0" encoding="utf-8"?>
<sst xmlns="http://schemas.openxmlformats.org/spreadsheetml/2006/main" count="374" uniqueCount="154">
  <si>
    <t>MUNICIPIO DE TULUA</t>
  </si>
  <si>
    <t xml:space="preserve">P  L  A  N     D  E     A  C  C  I  O  N </t>
  </si>
  <si>
    <t>DEPENDENCIA O ENTIDAD:</t>
  </si>
  <si>
    <t>SECRETARIA DE HACIENDA</t>
  </si>
  <si>
    <t xml:space="preserve">EJE O DIMENSION:  </t>
  </si>
  <si>
    <t>5.   GOBERNABILIDAD "MODERNIZACIÓN INSTITUCIONAL Y GERENCIA PÚBLICA</t>
  </si>
  <si>
    <t xml:space="preserve">OBJETIVO GENERAL DEL EJE:        </t>
  </si>
  <si>
    <t>Fortalecer la gestión pública, el desarrollo del talento humano y el buen gobierno como instrumentos para propiciar transparencia administrativa, inclusión y desarrollo, ampliando y fomentando las capacidades e iniciativas de participación e intervención política, social y ambiental de la ciudadanía y de las organizaciones sociales como expresiones de democracia participativa.</t>
  </si>
  <si>
    <t>SECTOR:</t>
  </si>
  <si>
    <t>GOBIERNO</t>
  </si>
  <si>
    <t>META DE RESULTADO:</t>
  </si>
  <si>
    <t>La administración municipal propenderá  por  la modernización de los distintos procesos de la función pública acompañada de mejores herramientas y equipos, con el fin de hacer más eficientes los diferentes  procesos administrativos orientados a la comunidad.</t>
  </si>
  <si>
    <t>Código</t>
  </si>
  <si>
    <t>Subprog.</t>
  </si>
  <si>
    <t>Proyecto</t>
  </si>
  <si>
    <t>Meta de Producto</t>
  </si>
  <si>
    <t>Indicador de Producto</t>
  </si>
  <si>
    <t>Actividades</t>
  </si>
  <si>
    <t>Meta Actividad</t>
  </si>
  <si>
    <t>Cronograma de Actividades</t>
  </si>
  <si>
    <t>Fuentes de Financiación</t>
  </si>
  <si>
    <t>Responsable</t>
  </si>
  <si>
    <t>Observac.</t>
  </si>
  <si>
    <t>Nombre</t>
  </si>
  <si>
    <t>Linea de Base Dic./07</t>
  </si>
  <si>
    <t>I       Trim.</t>
  </si>
  <si>
    <t>II       Trim.</t>
  </si>
  <si>
    <t>III       Trim.</t>
  </si>
  <si>
    <t>IV       Trim.</t>
  </si>
  <si>
    <t>Rec. Propios</t>
  </si>
  <si>
    <t>SGP</t>
  </si>
  <si>
    <t>Otras Transf.          Nacionales</t>
  </si>
  <si>
    <t>Dpto.</t>
  </si>
  <si>
    <t>Crédito</t>
  </si>
  <si>
    <t xml:space="preserve">Otros </t>
  </si>
  <si>
    <t>0539</t>
  </si>
  <si>
    <t>23.1  Fortalecimiento Económico Integral</t>
  </si>
  <si>
    <t xml:space="preserve">23.1.1  Fortalecimiento a la  Gestión de Cobro </t>
  </si>
  <si>
    <t>Los recaudos a diciembre 31 de 2008 sumaron $20.300 Millones</t>
  </si>
  <si>
    <t>x</t>
  </si>
  <si>
    <t>Secretaria de Hacienda, Prfesionales Universitarios de Rentas, Ejecuciones Fiscales, Tesorero</t>
  </si>
  <si>
    <t>Se realizaran acciones tendientes a incrementar los recaudos del Municipio, establecer estrategisas para la recuperacion de la cartera del Municipio</t>
  </si>
  <si>
    <t xml:space="preserve"> </t>
  </si>
  <si>
    <t>NI</t>
  </si>
  <si>
    <t>Profesionales Universitarios de Presupuestoa, Contabilidad</t>
  </si>
  <si>
    <t>Se efectuara un seguimiento al proceso inciado en el 2008 de fiscalizacion a los Recaudos de Estampillas proancianato y Procultura y a los hallazgos en el manejo de los  FOSES</t>
  </si>
  <si>
    <t>23.1.4   Saneamiento contable y financiero</t>
  </si>
  <si>
    <t xml:space="preserve">Profesionales Universitarios Ejecuciones Fiscales, Rentas, Contabilidad Secretaria de Hacienda, Asesor Juridico, Jefe Recursos Fisicos, Planeacion </t>
  </si>
  <si>
    <t>Se realizaran acciones para disminuir los pasivos del Municipio, para fortalecer el Fondo de Reservas pensionales, para firmar el convenio conla Fiduprevisora para cancelar pasivos de Educacion.</t>
  </si>
  <si>
    <t>NE</t>
  </si>
  <si>
    <t xml:space="preserve"> Secretario de Hacienda,  Comunicaciones, Ejecuciones Fiscales, Rentas</t>
  </si>
  <si>
    <t xml:space="preserve">Se realizaran actividades tendientes a crear una cultura tributaria, a traves de los medios de comunicación, foletos a los contribuyentes, campañas de sensibilizacion a los contribuyentees, campañas pedagogicas en los barrios y comunas </t>
  </si>
  <si>
    <t>PROGRAMA:</t>
  </si>
  <si>
    <t>24. TECNOLOGIAS SIGNIFICATIVAS</t>
  </si>
  <si>
    <t>Promover el 60% del desarrollo de competencias en TIC's, modernización y consolidación tecnológica del Municipio</t>
  </si>
  <si>
    <t>24.1 PROMOVIENDO TIC'S PARA EL DESARROLLO</t>
  </si>
  <si>
    <t>24.1.1 Mejoramiento de los sistemas de información y comunicación corporativa en la Administración Municipal</t>
  </si>
  <si>
    <t xml:space="preserve">Mejorar en el cuatrenio un (1) sistema de información y comunicación </t>
  </si>
  <si>
    <t>Nº de Sistemas de información y comunicación mejorados</t>
  </si>
  <si>
    <t>Dpto. de Informatica</t>
  </si>
  <si>
    <t>24.1.2 Fortalecer el desarrollo tecnológico de las diferentes Unidades Admitivas.</t>
  </si>
  <si>
    <t>Mejorar y mantener durante el cuatrenio el desarrollo tecnológico de las 17 Unidades Administrativas</t>
  </si>
  <si>
    <t>Nº de Unidades Administrativas mejorads y mantenidas con desarrollo tecnològico</t>
  </si>
  <si>
    <t>24.1.3 Implementar programas en manejo TIC's a través de las Instituciones Educativas para el desarrollo comunitario</t>
  </si>
  <si>
    <t>Implementar durante el cuatrenio en dos (2) instituciones educativas,  programas en manejo de TIC's</t>
  </si>
  <si>
    <t>Nº de Instituciones Educativas con programas en manejo de TIC's implementados</t>
  </si>
  <si>
    <t>Implementación de programas de capacitación en TIC's para la comunidad</t>
  </si>
  <si>
    <t>TOTAL</t>
  </si>
  <si>
    <t>PROGRAMA 26:</t>
  </si>
  <si>
    <t>ADMINISTRACIÓN PUBLICA EFICIENTE Y CONFIABLE</t>
  </si>
  <si>
    <t>Respons</t>
  </si>
  <si>
    <t>Observac</t>
  </si>
  <si>
    <t>I          Trim.</t>
  </si>
  <si>
    <t>26.4. Fortalecimiento al sistema de la contratación pública del Municipio y apoyo a la judicatura</t>
  </si>
  <si>
    <t>26.4.1.  Sistematización del proceso contractual público del Municipio</t>
  </si>
  <si>
    <t>Sistematizar  un  (1)  proceso contractual durante el cuatrenio</t>
  </si>
  <si>
    <t>No.  de procesos  contractuales sistematizados.</t>
  </si>
  <si>
    <t>X</t>
  </si>
  <si>
    <t>WILLIAM ALBERTO REBELLON BETANCOURT</t>
  </si>
  <si>
    <t>N° de Convenios de apoyo  a la Administración de justicia realizados.</t>
  </si>
  <si>
    <t>Elaboración de convenio de apoyo administración de justicia</t>
  </si>
  <si>
    <t>Suscripción convenio Apoyo administración de justicia</t>
  </si>
  <si>
    <t>26.5. Gestión jurídica para el saneamiento fiscal</t>
  </si>
  <si>
    <t>26.5.1 Actualización y legalización de bienes inmuebles de  propiedad del Municipio</t>
  </si>
  <si>
    <t>Realizar la Actualización  y legalización, durante el trienio  de 120 inmuebles pertenecientes al municipio</t>
  </si>
  <si>
    <t>No. De Inmuebles actualizados y legalizados</t>
  </si>
  <si>
    <t>515 predios legalizados</t>
  </si>
  <si>
    <t>DEPARTAMENTO DE INFORMÁTICA</t>
  </si>
  <si>
    <t>SECRETARIA DE SERVICIOS ADMINISTRATIVOS - OFICINA ASESORA JURÍDICA</t>
  </si>
  <si>
    <t>Incrementar los ingresos corrientes de libre destinaciòn en 4798 millones en el cuatrenio</t>
  </si>
  <si>
    <t>Valor de los ingresos corrientes de libre destinaciòn por año</t>
  </si>
  <si>
    <r>
      <t xml:space="preserve">23.1.3 </t>
    </r>
    <r>
      <rPr>
        <b/>
        <sz val="8"/>
        <color indexed="62"/>
        <rFont val="Arial Narrow"/>
        <family val="2"/>
      </rPr>
      <t>Investigación, Control y Vigilancia Tributaria (Modificado por Acuerdo 08 de Mayo 29 de 2009)</t>
    </r>
  </si>
  <si>
    <t>Desarrollar durante el cuatrenio doce acciones  en  investigación contable, fiscalización  y tributaria para el  mejoramiento de la gestión municipal</t>
  </si>
  <si>
    <t>Nº de  acciones desarrolladas en investigación y fiscalización tributaria</t>
  </si>
  <si>
    <t>Procesos de cobro persuasivo</t>
  </si>
  <si>
    <t>procesos de cobro coactivo</t>
  </si>
  <si>
    <t>Información y divulgación de la gestión de cobro</t>
  </si>
  <si>
    <t>Asesoría y capacitaciones en gestión de cobro</t>
  </si>
  <si>
    <t>Censo</t>
  </si>
  <si>
    <t>campañas de cobros en los barrios</t>
  </si>
  <si>
    <t>Visitas</t>
  </si>
  <si>
    <t>Creación de contabilidad en 4 instituciones educativas</t>
  </si>
  <si>
    <t>Fiscalización</t>
  </si>
  <si>
    <t>Disminuir en 5500 millones de los pasivos con prioridad laborales durante el cuatrenio</t>
  </si>
  <si>
    <t>Valor de los pasivos disminuidos</t>
  </si>
  <si>
    <t>55'000 mil millones de pasivos pensionales al 2007</t>
  </si>
  <si>
    <t>23.1.5  Implementación un programa de cultura tributaria "Ciudadanos contribuyendo a la inversión social"</t>
  </si>
  <si>
    <t>Realizar durante el cuatrenio tres (3) campañas de cultura tributaria</t>
  </si>
  <si>
    <t>No. de campañas de cultura tributaria realizadas</t>
  </si>
  <si>
    <t>Realizar una campaña de cultura tributaria</t>
  </si>
  <si>
    <t>PROGRAMA :</t>
  </si>
  <si>
    <t>23. FINANZAS PÚBLICAS SOSTENIBLE PARA UN MUNICIPIO VIABLE</t>
  </si>
  <si>
    <t>Valor Esperado Dic./10</t>
  </si>
  <si>
    <t>Compra de licencia de software</t>
  </si>
  <si>
    <t>Compra de equipos de computo</t>
  </si>
  <si>
    <t>Compra de herramientas tecnológicas</t>
  </si>
  <si>
    <t>Identificacion  de bienes inmuebles del municipio</t>
  </si>
  <si>
    <t>Elevar escritura pública fundamentada en la ley previas in vestigaciones oficina registros spúblicos y agustín codazzi</t>
  </si>
  <si>
    <t>Estructuración de herramienta (OBRAS  PÚBLICAS Y  ALMACEN)</t>
  </si>
  <si>
    <t>PRUEBAS  PILOTO (obras públicas y almacen)</t>
  </si>
  <si>
    <t>capacitación técnica y  operativa</t>
  </si>
  <si>
    <t>socializacion</t>
  </si>
  <si>
    <t>Diseño de  manual de procedimientros</t>
  </si>
  <si>
    <t>Acercamiento para negociar términos y costos (LEGIS)</t>
  </si>
  <si>
    <t>Registro</t>
  </si>
  <si>
    <t>Inclusión enbase de datos</t>
  </si>
  <si>
    <t>XX</t>
  </si>
  <si>
    <t>SECRETARIA DE HACIENDA Y OFICINA ASESORA DE PLANEACIÓN</t>
  </si>
  <si>
    <t>1.  DESARROLLO HUMANO</t>
  </si>
  <si>
    <t>Promover el bienestar y desarrollo social de los Tulueños, enfatizando en los derechos y deberes de los grupos poblaciones vulnerables: infancia, adolescencia, juventud y adulto mayor; procurando una educación, salud, vivienda y un medio ambiente sano,  integrales en cobertura y calidad con rentabilidad social; centrada en principios y valores con convivencia pacífica; afirmando el sentido pluralista de inclusión y el respeto por la cultura de las etnias y grupos sociales; dignificando el papel de la mujer en la construcción de la sociedad para posicionar  a la ciudad como un referente de desarrollo social, de la cultura, recreación , el deporte y medio ambiente.</t>
  </si>
  <si>
    <t>OTROS SECTORES PÚBLICOS</t>
  </si>
  <si>
    <t>PROGRAMA 7:</t>
  </si>
  <si>
    <t>TULUA EFICIENTE CON SUS SERVICIOS PÚBLICOS</t>
  </si>
  <si>
    <t>Realizar acciones que garanticen una buena prestación de los servicios públicos con calidad y eficiencia  en un 80%, por parte de los entes y empresas prestadoras responsables de la prestación de los servicios públicos.</t>
  </si>
  <si>
    <t>Respon.</t>
  </si>
  <si>
    <t>Observ.</t>
  </si>
  <si>
    <t>Otras Transf.          Nales.</t>
  </si>
  <si>
    <t>0547</t>
  </si>
  <si>
    <t xml:space="preserve">7.1  Vigilando y controlando la óptima prestación de los servicios públicos a la comunidad Tulueña </t>
  </si>
  <si>
    <t>7.1.1 Normalización del contrato de alumbrado público para mejoramiento y optimización del servicio</t>
  </si>
  <si>
    <t>1 contrato normalizado</t>
  </si>
  <si>
    <t>Contrato de alumbrado publico normalizado</t>
  </si>
  <si>
    <t>N.E.</t>
  </si>
  <si>
    <t>Seguimiento al contrato</t>
  </si>
  <si>
    <t>26.4.4  Apoyo a las entidades que administran justicia a través de la celebración de convenios con el Consejo Superior de la Judicatura. (Modificado por Acuerdo 08 de Mayo 29 de 2009)</t>
  </si>
  <si>
    <t>Apoyar durante el cuatrenio a entidades que administran justicia mediante la celebración de  tres (3) convenios interadministrativos para apoyar las acciones de las entidades que administran justicia.</t>
  </si>
  <si>
    <t>26.4.3 Implementación de una biblioteca jurídica virtual para el servicio de las Unidades Administrativas de la Alcaldía Municipal (Modificado por Acuerdo 07  del 31 de Mayo de 2010)</t>
  </si>
  <si>
    <t>Una biblioteca jurídica virtual implementada al 2011 (Modificado por Acuerdo 07  del 31 de Mayo de 2010)</t>
  </si>
  <si>
    <t>No. de  bibliotecas jurídica virtuales implementadas</t>
  </si>
  <si>
    <t>corresponsabilidad con Secretaría de Obras Públicas</t>
  </si>
  <si>
    <t>Costo Total Proyecto 2011</t>
  </si>
  <si>
    <t>AÑO 2011</t>
  </si>
  <si>
    <t>Nombre del Responsable. Secreatario de Planeación: María Dolores Sánchez Maya</t>
  </si>
  <si>
    <r>
      <t xml:space="preserve">Nombre del  Responsable. Secretario de Servicios Adiminstrativos: </t>
    </r>
    <r>
      <rPr>
        <u val="single"/>
        <sz val="14"/>
        <color indexed="8"/>
        <rFont val="Calibri"/>
        <family val="0"/>
      </rPr>
      <t>Juan Fernando Henao</t>
    </r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</si>
</sst>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2"/>
      <name val="Arial Narrow"/>
      <family val="2"/>
    </font>
    <font>
      <sz val="8"/>
      <color indexed="55"/>
      <name val="Arial Narrow"/>
      <family val="2"/>
    </font>
    <font>
      <sz val="10"/>
      <name val="Arial"/>
      <family val="0"/>
    </font>
    <font>
      <b/>
      <sz val="8"/>
      <color indexed="62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21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 Narrow"/>
      <family val="2"/>
    </font>
    <font>
      <b/>
      <sz val="8"/>
      <color indexed="8"/>
      <name val="Calibri"/>
      <family val="2"/>
    </font>
    <font>
      <sz val="14"/>
      <color indexed="8"/>
      <name val="Calibri"/>
      <family val="0"/>
    </font>
    <font>
      <u val="single"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 Narrow"/>
      <family val="2"/>
    </font>
    <font>
      <b/>
      <sz val="8"/>
      <color rgb="FF000000"/>
      <name val="Arial Narrow"/>
      <family val="2"/>
    </font>
    <font>
      <sz val="8"/>
      <color rgb="FF00B050"/>
      <name val="Arial Narrow"/>
      <family val="2"/>
    </font>
    <font>
      <b/>
      <sz val="8"/>
      <color rgb="FF00B050"/>
      <name val="Arial Narrow"/>
      <family val="2"/>
    </font>
    <font>
      <sz val="8"/>
      <color rgb="FFFF0000"/>
      <name val="Arial Narrow"/>
      <family val="2"/>
    </font>
    <font>
      <b/>
      <sz val="8"/>
      <color theme="1"/>
      <name val="Calibri"/>
      <family val="2"/>
    </font>
    <font>
      <sz val="8"/>
      <color rgb="FF000000"/>
      <name val="Arial Narrow"/>
      <family val="2"/>
    </font>
    <font>
      <b/>
      <sz val="8"/>
      <color rgb="FFFF0000"/>
      <name val="Arial Narrow"/>
      <family val="2"/>
    </font>
    <font>
      <sz val="8"/>
      <color theme="1"/>
      <name val="Arial Narrow"/>
      <family val="2"/>
    </font>
    <font>
      <sz val="14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0" fillId="2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495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1" fontId="2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>
      <alignment vertical="top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 wrapText="1" shrinkToFit="1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3" fillId="0" borderId="0" xfId="0" applyNumberFormat="1" applyFont="1" applyAlignment="1">
      <alignment vertical="top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1" fontId="0" fillId="0" borderId="0" xfId="0" applyNumberFormat="1" applyAlignment="1">
      <alignment/>
    </xf>
    <xf numFmtId="0" fontId="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3" fontId="2" fillId="33" borderId="12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1" fontId="3" fillId="34" borderId="13" xfId="0" applyNumberFormat="1" applyFont="1" applyFill="1" applyBorder="1" applyAlignment="1">
      <alignment vertical="top" wrapText="1"/>
    </xf>
    <xf numFmtId="3" fontId="3" fillId="0" borderId="13" xfId="0" applyNumberFormat="1" applyFont="1" applyBorder="1" applyAlignment="1">
      <alignment vertical="top" wrapText="1"/>
    </xf>
    <xf numFmtId="0" fontId="2" fillId="35" borderId="12" xfId="0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3" fillId="0" borderId="12" xfId="0" applyFont="1" applyBorder="1" applyAlignment="1">
      <alignment horizontal="left" vertical="top" wrapText="1"/>
    </xf>
    <xf numFmtId="0" fontId="9" fillId="0" borderId="14" xfId="0" applyFont="1" applyFill="1" applyBorder="1" applyAlignment="1">
      <alignment vertical="top"/>
    </xf>
    <xf numFmtId="49" fontId="2" fillId="35" borderId="15" xfId="0" applyNumberFormat="1" applyFont="1" applyFill="1" applyBorder="1" applyAlignment="1">
      <alignment horizontal="center" vertical="top" wrapText="1"/>
    </xf>
    <xf numFmtId="9" fontId="2" fillId="35" borderId="16" xfId="0" applyNumberFormat="1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center" vertical="top" wrapText="1"/>
    </xf>
    <xf numFmtId="3" fontId="2" fillId="35" borderId="16" xfId="0" applyNumberFormat="1" applyFont="1" applyFill="1" applyBorder="1" applyAlignment="1">
      <alignment vertical="top"/>
    </xf>
    <xf numFmtId="0" fontId="9" fillId="35" borderId="16" xfId="0" applyFont="1" applyFill="1" applyBorder="1" applyAlignment="1">
      <alignment vertical="top"/>
    </xf>
    <xf numFmtId="9" fontId="2" fillId="34" borderId="13" xfId="0" applyNumberFormat="1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3" fillId="35" borderId="13" xfId="0" applyFont="1" applyFill="1" applyBorder="1" applyAlignment="1">
      <alignment vertical="top"/>
    </xf>
    <xf numFmtId="9" fontId="2" fillId="35" borderId="17" xfId="0" applyNumberFormat="1" applyFont="1" applyFill="1" applyBorder="1" applyAlignment="1">
      <alignment vertical="top"/>
    </xf>
    <xf numFmtId="9" fontId="2" fillId="35" borderId="13" xfId="0" applyNumberFormat="1" applyFont="1" applyFill="1" applyBorder="1" applyAlignment="1">
      <alignment vertical="top"/>
    </xf>
    <xf numFmtId="0" fontId="3" fillId="35" borderId="13" xfId="0" applyFont="1" applyFill="1" applyBorder="1" applyAlignment="1">
      <alignment horizontal="center" vertical="top"/>
    </xf>
    <xf numFmtId="0" fontId="3" fillId="35" borderId="12" xfId="0" applyFont="1" applyFill="1" applyBorder="1" applyAlignment="1">
      <alignment vertical="top"/>
    </xf>
    <xf numFmtId="3" fontId="2" fillId="35" borderId="12" xfId="0" applyNumberFormat="1" applyFont="1" applyFill="1" applyBorder="1" applyAlignment="1">
      <alignment vertical="top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vertical="top"/>
    </xf>
    <xf numFmtId="9" fontId="2" fillId="35" borderId="12" xfId="0" applyNumberFormat="1" applyFont="1" applyFill="1" applyBorder="1" applyAlignment="1">
      <alignment vertical="top"/>
    </xf>
    <xf numFmtId="0" fontId="3" fillId="35" borderId="12" xfId="0" applyFont="1" applyFill="1" applyBorder="1" applyAlignment="1">
      <alignment horizontal="center" vertical="top"/>
    </xf>
    <xf numFmtId="0" fontId="38" fillId="0" borderId="0" xfId="0" applyFont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vertical="top" wrapText="1" shrinkToFi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horizontal="left" vertical="top"/>
    </xf>
    <xf numFmtId="49" fontId="2" fillId="33" borderId="18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right" vertical="top"/>
    </xf>
    <xf numFmtId="3" fontId="9" fillId="33" borderId="13" xfId="0" applyNumberFormat="1" applyFont="1" applyFill="1" applyBorder="1" applyAlignment="1">
      <alignment vertical="top"/>
    </xf>
    <xf numFmtId="49" fontId="3" fillId="33" borderId="18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/>
    </xf>
    <xf numFmtId="3" fontId="3" fillId="33" borderId="12" xfId="0" applyNumberFormat="1" applyFont="1" applyFill="1" applyBorder="1" applyAlignment="1">
      <alignment vertical="top"/>
    </xf>
    <xf numFmtId="0" fontId="3" fillId="33" borderId="19" xfId="0" applyFont="1" applyFill="1" applyBorder="1" applyAlignment="1">
      <alignment horizontal="left" vertical="top"/>
    </xf>
    <xf numFmtId="0" fontId="3" fillId="35" borderId="2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2" fillId="36" borderId="2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vertical="top" wrapText="1"/>
    </xf>
    <xf numFmtId="1" fontId="3" fillId="33" borderId="12" xfId="0" applyNumberFormat="1" applyFont="1" applyFill="1" applyBorder="1" applyAlignment="1">
      <alignment horizontal="center" vertical="top"/>
    </xf>
    <xf numFmtId="3" fontId="2" fillId="35" borderId="12" xfId="0" applyNumberFormat="1" applyFont="1" applyFill="1" applyBorder="1" applyAlignment="1">
      <alignment vertical="top" wrapText="1"/>
    </xf>
    <xf numFmtId="0" fontId="2" fillId="36" borderId="21" xfId="0" applyFont="1" applyFill="1" applyBorder="1" applyAlignment="1">
      <alignment horizontal="center" vertical="center"/>
    </xf>
    <xf numFmtId="3" fontId="2" fillId="36" borderId="0" xfId="0" applyNumberFormat="1" applyFont="1" applyFill="1" applyBorder="1" applyAlignment="1">
      <alignment horizontal="center" vertical="center" wrapText="1"/>
    </xf>
    <xf numFmtId="3" fontId="2" fillId="36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6" fillId="35" borderId="12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horizontal="left" vertical="top" wrapText="1"/>
    </xf>
    <xf numFmtId="1" fontId="3" fillId="35" borderId="1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34" borderId="0" xfId="0" applyFont="1" applyFill="1" applyAlignment="1">
      <alignment vertical="top"/>
    </xf>
    <xf numFmtId="0" fontId="53" fillId="0" borderId="0" xfId="0" applyFont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3" fontId="2" fillId="36" borderId="22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left" vertical="top"/>
    </xf>
    <xf numFmtId="3" fontId="2" fillId="35" borderId="20" xfId="0" applyNumberFormat="1" applyFont="1" applyFill="1" applyBorder="1" applyAlignment="1">
      <alignment vertical="top"/>
    </xf>
    <xf numFmtId="3" fontId="3" fillId="35" borderId="20" xfId="0" applyNumberFormat="1" applyFont="1" applyFill="1" applyBorder="1" applyAlignment="1">
      <alignment vertical="top"/>
    </xf>
    <xf numFmtId="0" fontId="3" fillId="35" borderId="29" xfId="0" applyFont="1" applyFill="1" applyBorder="1" applyAlignment="1">
      <alignment horizontal="left" vertical="top"/>
    </xf>
    <xf numFmtId="3" fontId="54" fillId="35" borderId="20" xfId="0" applyNumberFormat="1" applyFont="1" applyFill="1" applyBorder="1" applyAlignment="1">
      <alignment/>
    </xf>
    <xf numFmtId="9" fontId="2" fillId="34" borderId="14" xfId="0" applyNumberFormat="1" applyFont="1" applyFill="1" applyBorder="1" applyAlignment="1">
      <alignment horizontal="left" vertical="top" wrapText="1"/>
    </xf>
    <xf numFmtId="9" fontId="2" fillId="0" borderId="14" xfId="0" applyNumberFormat="1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vertical="top"/>
    </xf>
    <xf numFmtId="0" fontId="3" fillId="0" borderId="14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top"/>
    </xf>
    <xf numFmtId="0" fontId="9" fillId="35" borderId="19" xfId="0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3" fillId="35" borderId="27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3" fillId="35" borderId="18" xfId="0" applyFont="1" applyFill="1" applyBorder="1" applyAlignment="1">
      <alignment vertical="top"/>
    </xf>
    <xf numFmtId="0" fontId="3" fillId="35" borderId="20" xfId="0" applyFont="1" applyFill="1" applyBorder="1" applyAlignment="1">
      <alignment vertical="top"/>
    </xf>
    <xf numFmtId="0" fontId="12" fillId="35" borderId="20" xfId="0" applyFont="1" applyFill="1" applyBorder="1" applyAlignment="1">
      <alignment/>
    </xf>
    <xf numFmtId="0" fontId="12" fillId="35" borderId="29" xfId="0" applyFont="1" applyFill="1" applyBorder="1" applyAlignment="1">
      <alignment/>
    </xf>
    <xf numFmtId="0" fontId="3" fillId="35" borderId="12" xfId="0" applyFont="1" applyFill="1" applyBorder="1" applyAlignment="1">
      <alignment horizontal="center" vertical="top" wrapText="1"/>
    </xf>
    <xf numFmtId="3" fontId="2" fillId="35" borderId="13" xfId="0" applyNumberFormat="1" applyFont="1" applyFill="1" applyBorder="1" applyAlignment="1">
      <alignment vertical="top" wrapText="1"/>
    </xf>
    <xf numFmtId="1" fontId="3" fillId="33" borderId="13" xfId="0" applyNumberFormat="1" applyFont="1" applyFill="1" applyBorder="1" applyAlignment="1">
      <alignment horizontal="center" vertical="top"/>
    </xf>
    <xf numFmtId="0" fontId="3" fillId="35" borderId="13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28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2" fillId="36" borderId="24" xfId="0" applyNumberFormat="1" applyFont="1" applyFill="1" applyBorder="1" applyAlignment="1">
      <alignment horizontal="center" vertical="center" wrapText="1"/>
    </xf>
    <xf numFmtId="3" fontId="2" fillId="36" borderId="21" xfId="0" applyNumberFormat="1" applyFont="1" applyFill="1" applyBorder="1" applyAlignment="1">
      <alignment horizontal="center" vertical="center" wrapText="1"/>
    </xf>
    <xf numFmtId="3" fontId="2" fillId="36" borderId="25" xfId="0" applyNumberFormat="1" applyFont="1" applyFill="1" applyBorder="1" applyAlignment="1">
      <alignment horizontal="center" vertical="center" wrapText="1"/>
    </xf>
    <xf numFmtId="3" fontId="2" fillId="36" borderId="26" xfId="0" applyNumberFormat="1" applyFont="1" applyFill="1" applyBorder="1" applyAlignment="1">
      <alignment horizontal="center" vertical="center"/>
    </xf>
    <xf numFmtId="49" fontId="2" fillId="35" borderId="18" xfId="0" applyNumberFormat="1" applyFont="1" applyFill="1" applyBorder="1" applyAlignment="1">
      <alignment horizontal="center" vertical="top" wrapText="1"/>
    </xf>
    <xf numFmtId="0" fontId="55" fillId="35" borderId="12" xfId="0" applyFont="1" applyFill="1" applyBorder="1" applyAlignment="1">
      <alignment horizontal="left" vertical="top" wrapText="1"/>
    </xf>
    <xf numFmtId="0" fontId="55" fillId="35" borderId="12" xfId="0" applyFont="1" applyFill="1" applyBorder="1" applyAlignment="1">
      <alignment horizontal="left" vertical="top"/>
    </xf>
    <xf numFmtId="0" fontId="3" fillId="35" borderId="32" xfId="0" applyFont="1" applyFill="1" applyBorder="1" applyAlignment="1">
      <alignment horizontal="left" vertical="top" wrapText="1"/>
    </xf>
    <xf numFmtId="0" fontId="3" fillId="35" borderId="32" xfId="0" applyFont="1" applyFill="1" applyBorder="1" applyAlignment="1">
      <alignment vertical="top" wrapText="1"/>
    </xf>
    <xf numFmtId="3" fontId="2" fillId="35" borderId="32" xfId="0" applyNumberFormat="1" applyFont="1" applyFill="1" applyBorder="1" applyAlignment="1">
      <alignment horizontal="right" vertical="top" wrapText="1"/>
    </xf>
    <xf numFmtId="3" fontId="2" fillId="35" borderId="32" xfId="0" applyNumberFormat="1" applyFont="1" applyFill="1" applyBorder="1" applyAlignment="1">
      <alignment horizontal="center" vertical="center" wrapText="1"/>
    </xf>
    <xf numFmtId="3" fontId="2" fillId="35" borderId="32" xfId="0" applyNumberFormat="1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 wrapText="1"/>
    </xf>
    <xf numFmtId="3" fontId="2" fillId="35" borderId="20" xfId="57" applyNumberFormat="1" applyFont="1" applyFill="1" applyBorder="1" applyAlignment="1">
      <alignment horizontal="right" vertical="top"/>
      <protection/>
    </xf>
    <xf numFmtId="3" fontId="3" fillId="35" borderId="20" xfId="57" applyNumberFormat="1" applyFont="1" applyFill="1" applyBorder="1" applyAlignment="1">
      <alignment horizontal="right" vertical="top"/>
      <protection/>
    </xf>
    <xf numFmtId="0" fontId="3" fillId="35" borderId="20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0" fillId="0" borderId="0" xfId="0" applyFill="1" applyAlignment="1">
      <alignment/>
    </xf>
    <xf numFmtId="0" fontId="3" fillId="34" borderId="16" xfId="0" applyFont="1" applyFill="1" applyBorder="1" applyAlignment="1">
      <alignment horizontal="left" vertical="top" wrapText="1"/>
    </xf>
    <xf numFmtId="0" fontId="3" fillId="34" borderId="32" xfId="0" applyFont="1" applyFill="1" applyBorder="1" applyAlignment="1">
      <alignment horizontal="center" vertical="top" wrapText="1"/>
    </xf>
    <xf numFmtId="0" fontId="3" fillId="34" borderId="32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/>
    </xf>
    <xf numFmtId="0" fontId="56" fillId="34" borderId="12" xfId="0" applyFont="1" applyFill="1" applyBorder="1" applyAlignment="1">
      <alignment horizontal="justify" vertical="top" wrapText="1"/>
    </xf>
    <xf numFmtId="3" fontId="2" fillId="35" borderId="13" xfId="0" applyNumberFormat="1" applyFont="1" applyFill="1" applyBorder="1" applyAlignment="1">
      <alignment horizontal="right" vertical="top"/>
    </xf>
    <xf numFmtId="0" fontId="3" fillId="34" borderId="32" xfId="0" applyFont="1" applyFill="1" applyBorder="1" applyAlignment="1">
      <alignment horizontal="left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0" fontId="2" fillId="36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2" fillId="36" borderId="3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right" vertical="top" wrapText="1"/>
    </xf>
    <xf numFmtId="0" fontId="2" fillId="34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right" vertical="top" wrapText="1"/>
    </xf>
    <xf numFmtId="3" fontId="2" fillId="35" borderId="12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left" vertical="top" wrapText="1"/>
    </xf>
    <xf numFmtId="9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2" fillId="35" borderId="3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horizontal="justify" vertical="top"/>
    </xf>
    <xf numFmtId="49" fontId="2" fillId="34" borderId="12" xfId="0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/>
    </xf>
    <xf numFmtId="1" fontId="3" fillId="34" borderId="12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vertical="top" wrapText="1"/>
    </xf>
    <xf numFmtId="3" fontId="3" fillId="34" borderId="12" xfId="0" applyNumberFormat="1" applyFont="1" applyFill="1" applyBorder="1" applyAlignment="1">
      <alignment vertical="top" wrapText="1"/>
    </xf>
    <xf numFmtId="0" fontId="58" fillId="34" borderId="12" xfId="0" applyFont="1" applyFill="1" applyBorder="1" applyAlignment="1">
      <alignment horizontal="left" vertical="top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left" vertical="top" wrapText="1"/>
    </xf>
    <xf numFmtId="1" fontId="3" fillId="35" borderId="12" xfId="0" applyNumberFormat="1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9" fontId="2" fillId="35" borderId="12" xfId="0" applyNumberFormat="1" applyFont="1" applyFill="1" applyBorder="1" applyAlignment="1">
      <alignment horizontal="left" vertical="top" wrapText="1"/>
    </xf>
    <xf numFmtId="1" fontId="3" fillId="0" borderId="17" xfId="0" applyNumberFormat="1" applyFont="1" applyFill="1" applyBorder="1" applyAlignment="1">
      <alignment horizontal="center" vertical="top" wrapText="1"/>
    </xf>
    <xf numFmtId="0" fontId="53" fillId="0" borderId="19" xfId="0" applyFont="1" applyBorder="1" applyAlignment="1">
      <alignment/>
    </xf>
    <xf numFmtId="0" fontId="3" fillId="0" borderId="28" xfId="0" applyFont="1" applyFill="1" applyBorder="1" applyAlignment="1">
      <alignment vertical="top" wrapText="1"/>
    </xf>
    <xf numFmtId="0" fontId="53" fillId="35" borderId="20" xfId="0" applyFont="1" applyFill="1" applyBorder="1" applyAlignment="1">
      <alignment/>
    </xf>
    <xf numFmtId="0" fontId="53" fillId="35" borderId="29" xfId="0" applyFont="1" applyFill="1" applyBorder="1" applyAlignment="1">
      <alignment/>
    </xf>
    <xf numFmtId="3" fontId="3" fillId="34" borderId="35" xfId="0" applyNumberFormat="1" applyFont="1" applyFill="1" applyBorder="1" applyAlignment="1">
      <alignment horizontal="center" vertical="top" wrapText="1"/>
    </xf>
    <xf numFmtId="3" fontId="3" fillId="34" borderId="16" xfId="0" applyNumberFormat="1" applyFont="1" applyFill="1" applyBorder="1" applyAlignment="1">
      <alignment horizontal="center" vertical="top" wrapText="1"/>
    </xf>
    <xf numFmtId="3" fontId="3" fillId="34" borderId="32" xfId="0" applyNumberFormat="1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center" vertical="top" wrapText="1"/>
    </xf>
    <xf numFmtId="3" fontId="3" fillId="0" borderId="32" xfId="0" applyNumberFormat="1" applyFont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7" fillId="34" borderId="35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left" vertical="top" wrapText="1"/>
    </xf>
    <xf numFmtId="0" fontId="7" fillId="34" borderId="32" xfId="0" applyFont="1" applyFill="1" applyBorder="1" applyAlignment="1">
      <alignment horizontal="left" vertical="top" wrapText="1"/>
    </xf>
    <xf numFmtId="1" fontId="3" fillId="34" borderId="35" xfId="0" applyNumberFormat="1" applyFont="1" applyFill="1" applyBorder="1" applyAlignment="1">
      <alignment horizontal="center" vertical="top" wrapText="1"/>
    </xf>
    <xf numFmtId="1" fontId="3" fillId="34" borderId="16" xfId="0" applyNumberFormat="1" applyFont="1" applyFill="1" applyBorder="1" applyAlignment="1">
      <alignment horizontal="center" vertical="top" wrapText="1"/>
    </xf>
    <xf numFmtId="1" fontId="3" fillId="34" borderId="32" xfId="0" applyNumberFormat="1" applyFont="1" applyFill="1" applyBorder="1" applyAlignment="1">
      <alignment horizontal="center" vertical="top" wrapText="1"/>
    </xf>
    <xf numFmtId="3" fontId="3" fillId="0" borderId="35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0" borderId="32" xfId="0" applyNumberFormat="1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3" fillId="37" borderId="4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41" xfId="0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45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37" borderId="42" xfId="0" applyFont="1" applyFill="1" applyBorder="1" applyAlignment="1">
      <alignment horizontal="center" vertical="center" textRotation="90" wrapText="1"/>
    </xf>
    <xf numFmtId="0" fontId="2" fillId="37" borderId="43" xfId="0" applyFont="1" applyFill="1" applyBorder="1" applyAlignment="1">
      <alignment horizontal="center" vertical="center" textRotation="90" wrapText="1"/>
    </xf>
    <xf numFmtId="0" fontId="2" fillId="37" borderId="44" xfId="0" applyFont="1" applyFill="1" applyBorder="1" applyAlignment="1">
      <alignment horizontal="center" vertical="center" textRotation="90" wrapText="1"/>
    </xf>
    <xf numFmtId="0" fontId="2" fillId="37" borderId="48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1" fontId="2" fillId="37" borderId="42" xfId="0" applyNumberFormat="1" applyFont="1" applyFill="1" applyBorder="1" applyAlignment="1">
      <alignment horizontal="center" vertical="center" wrapText="1"/>
    </xf>
    <xf numFmtId="1" fontId="2" fillId="37" borderId="43" xfId="0" applyNumberFormat="1" applyFont="1" applyFill="1" applyBorder="1" applyAlignment="1">
      <alignment horizontal="center" vertical="center" wrapText="1"/>
    </xf>
    <xf numFmtId="1" fontId="2" fillId="37" borderId="4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 shrinkToFit="1"/>
    </xf>
    <xf numFmtId="0" fontId="2" fillId="0" borderId="31" xfId="0" applyFont="1" applyBorder="1" applyAlignment="1">
      <alignment horizontal="left" vertical="top" wrapText="1" shrinkToFit="1"/>
    </xf>
    <xf numFmtId="0" fontId="2" fillId="0" borderId="52" xfId="0" applyFont="1" applyBorder="1" applyAlignment="1">
      <alignment horizontal="left" vertical="top" wrapText="1" shrinkToFit="1"/>
    </xf>
    <xf numFmtId="0" fontId="2" fillId="0" borderId="54" xfId="0" applyFont="1" applyBorder="1" applyAlignment="1">
      <alignment horizontal="left" vertical="top" wrapText="1" shrinkToFit="1"/>
    </xf>
    <xf numFmtId="0" fontId="2" fillId="0" borderId="0" xfId="0" applyFont="1" applyBorder="1" applyAlignment="1">
      <alignment horizontal="left" vertical="top" wrapText="1" shrinkToFit="1"/>
    </xf>
    <xf numFmtId="0" fontId="2" fillId="0" borderId="55" xfId="0" applyFont="1" applyBorder="1" applyAlignment="1">
      <alignment horizontal="left" vertical="top" wrapText="1" shrinkToFit="1"/>
    </xf>
    <xf numFmtId="0" fontId="2" fillId="0" borderId="34" xfId="0" applyFont="1" applyBorder="1" applyAlignment="1">
      <alignment horizontal="left" vertical="top" wrapText="1" shrinkToFit="1"/>
    </xf>
    <xf numFmtId="0" fontId="2" fillId="0" borderId="24" xfId="0" applyFont="1" applyBorder="1" applyAlignment="1">
      <alignment horizontal="left" vertical="top" wrapText="1" shrinkToFit="1"/>
    </xf>
    <xf numFmtId="0" fontId="2" fillId="0" borderId="53" xfId="0" applyFont="1" applyBorder="1" applyAlignment="1">
      <alignment horizontal="left" vertical="top" wrapText="1" shrinkToFit="1"/>
    </xf>
    <xf numFmtId="0" fontId="2" fillId="0" borderId="56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left" vertical="top" wrapText="1"/>
    </xf>
    <xf numFmtId="0" fontId="55" fillId="0" borderId="3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56" xfId="0" applyFont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7" fillId="34" borderId="13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59" fillId="35" borderId="59" xfId="0" applyFont="1" applyFill="1" applyBorder="1" applyAlignment="1">
      <alignment horizontal="right"/>
    </xf>
    <xf numFmtId="0" fontId="59" fillId="35" borderId="50" xfId="0" applyFont="1" applyFill="1" applyBorder="1" applyAlignment="1">
      <alignment horizontal="right"/>
    </xf>
    <xf numFmtId="0" fontId="59" fillId="35" borderId="60" xfId="0" applyFont="1" applyFill="1" applyBorder="1" applyAlignment="1">
      <alignment horizontal="right"/>
    </xf>
    <xf numFmtId="49" fontId="2" fillId="0" borderId="61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62" xfId="0" applyNumberFormat="1" applyFont="1" applyFill="1" applyBorder="1" applyAlignment="1">
      <alignment horizontal="center" vertical="top" wrapText="1"/>
    </xf>
    <xf numFmtId="0" fontId="6" fillId="34" borderId="35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top" wrapText="1"/>
    </xf>
    <xf numFmtId="0" fontId="3" fillId="34" borderId="35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32" xfId="0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36" borderId="48" xfId="0" applyFont="1" applyFill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top"/>
    </xf>
    <xf numFmtId="0" fontId="2" fillId="35" borderId="59" xfId="0" applyFont="1" applyFill="1" applyBorder="1" applyAlignment="1">
      <alignment horizontal="center" vertical="top"/>
    </xf>
    <xf numFmtId="0" fontId="2" fillId="35" borderId="50" xfId="0" applyFont="1" applyFill="1" applyBorder="1" applyAlignment="1">
      <alignment horizontal="center" vertical="top"/>
    </xf>
    <xf numFmtId="0" fontId="2" fillId="35" borderId="60" xfId="0" applyFont="1" applyFill="1" applyBorder="1" applyAlignment="1">
      <alignment horizontal="center" vertical="top"/>
    </xf>
    <xf numFmtId="0" fontId="2" fillId="36" borderId="42" xfId="0" applyFont="1" applyFill="1" applyBorder="1" applyAlignment="1">
      <alignment horizontal="center" vertical="center" textRotation="90" wrapText="1"/>
    </xf>
    <xf numFmtId="0" fontId="2" fillId="36" borderId="43" xfId="0" applyFont="1" applyFill="1" applyBorder="1" applyAlignment="1">
      <alignment horizontal="center" vertical="center" textRotation="90" wrapText="1"/>
    </xf>
    <xf numFmtId="0" fontId="2" fillId="36" borderId="44" xfId="0" applyFont="1" applyFill="1" applyBorder="1" applyAlignment="1">
      <alignment horizontal="center" vertical="center" textRotation="90" wrapText="1"/>
    </xf>
    <xf numFmtId="0" fontId="2" fillId="36" borderId="51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53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/>
    </xf>
    <xf numFmtId="0" fontId="53" fillId="0" borderId="56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56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56" xfId="0" applyFont="1" applyBorder="1" applyAlignment="1">
      <alignment vertical="top"/>
    </xf>
    <xf numFmtId="0" fontId="2" fillId="0" borderId="51" xfId="0" applyFont="1" applyBorder="1" applyAlignment="1">
      <alignment vertical="top" wrapText="1" shrinkToFit="1"/>
    </xf>
    <xf numFmtId="0" fontId="2" fillId="0" borderId="31" xfId="0" applyFont="1" applyBorder="1" applyAlignment="1">
      <alignment vertical="top" wrapText="1" shrinkToFit="1"/>
    </xf>
    <xf numFmtId="0" fontId="2" fillId="0" borderId="52" xfId="0" applyFont="1" applyBorder="1" applyAlignment="1">
      <alignment vertical="top" wrapText="1" shrinkToFit="1"/>
    </xf>
    <xf numFmtId="0" fontId="2" fillId="0" borderId="54" xfId="0" applyFont="1" applyBorder="1" applyAlignment="1">
      <alignment vertical="top" wrapText="1" shrinkToFit="1"/>
    </xf>
    <xf numFmtId="0" fontId="2" fillId="0" borderId="0" xfId="0" applyFont="1" applyBorder="1" applyAlignment="1">
      <alignment vertical="top" wrapText="1" shrinkToFit="1"/>
    </xf>
    <xf numFmtId="0" fontId="2" fillId="0" borderId="55" xfId="0" applyFont="1" applyBorder="1" applyAlignment="1">
      <alignment vertical="top" wrapText="1" shrinkToFit="1"/>
    </xf>
    <xf numFmtId="0" fontId="2" fillId="0" borderId="34" xfId="0" applyFont="1" applyBorder="1" applyAlignment="1">
      <alignment vertical="top" wrapText="1" shrinkToFit="1"/>
    </xf>
    <xf numFmtId="0" fontId="2" fillId="0" borderId="24" xfId="0" applyFont="1" applyBorder="1" applyAlignment="1">
      <alignment vertical="top" wrapText="1" shrinkToFit="1"/>
    </xf>
    <xf numFmtId="0" fontId="2" fillId="0" borderId="53" xfId="0" applyFont="1" applyBorder="1" applyAlignment="1">
      <alignment vertical="top" wrapText="1" shrinkToFi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56" xfId="0" applyFont="1" applyBorder="1" applyAlignment="1">
      <alignment vertical="top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9" fontId="2" fillId="34" borderId="13" xfId="0" applyNumberFormat="1" applyFont="1" applyFill="1" applyBorder="1" applyAlignment="1">
      <alignment horizontal="left" vertical="top" wrapText="1"/>
    </xf>
    <xf numFmtId="9" fontId="2" fillId="34" borderId="32" xfId="0" applyNumberFormat="1" applyFont="1" applyFill="1" applyBorder="1" applyAlignment="1">
      <alignment horizontal="left" vertical="top" wrapText="1"/>
    </xf>
    <xf numFmtId="9" fontId="2" fillId="0" borderId="13" xfId="0" applyNumberFormat="1" applyFont="1" applyFill="1" applyBorder="1" applyAlignment="1">
      <alignment horizontal="left" vertical="top" wrapText="1"/>
    </xf>
    <xf numFmtId="9" fontId="2" fillId="0" borderId="32" xfId="0" applyNumberFormat="1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1" fontId="3" fillId="0" borderId="32" xfId="0" applyNumberFormat="1" applyFont="1" applyFill="1" applyBorder="1" applyAlignment="1">
      <alignment horizontal="center" vertical="top" wrapText="1"/>
    </xf>
    <xf numFmtId="3" fontId="2" fillId="36" borderId="42" xfId="0" applyNumberFormat="1" applyFont="1" applyFill="1" applyBorder="1" applyAlignment="1">
      <alignment horizontal="center" vertical="center" wrapText="1"/>
    </xf>
    <xf numFmtId="3" fontId="2" fillId="36" borderId="43" xfId="0" applyNumberFormat="1" applyFont="1" applyFill="1" applyBorder="1" applyAlignment="1">
      <alignment horizontal="center" vertical="center" wrapText="1"/>
    </xf>
    <xf numFmtId="3" fontId="2" fillId="36" borderId="44" xfId="0" applyNumberFormat="1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49" fontId="2" fillId="36" borderId="42" xfId="0" applyNumberFormat="1" applyFont="1" applyFill="1" applyBorder="1" applyAlignment="1">
      <alignment horizontal="center" vertical="center" textRotation="90" wrapText="1"/>
    </xf>
    <xf numFmtId="49" fontId="2" fillId="36" borderId="43" xfId="0" applyNumberFormat="1" applyFont="1" applyFill="1" applyBorder="1" applyAlignment="1">
      <alignment horizontal="center" vertical="center" textRotation="90" wrapText="1"/>
    </xf>
    <xf numFmtId="49" fontId="2" fillId="36" borderId="44" xfId="0" applyNumberFormat="1" applyFont="1" applyFill="1" applyBorder="1" applyAlignment="1">
      <alignment horizontal="center" vertical="center" textRotation="90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36" borderId="64" xfId="0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36" borderId="23" xfId="0" applyNumberFormat="1" applyFont="1" applyFill="1" applyBorder="1" applyAlignment="1">
      <alignment horizontal="center" vertical="center" wrapText="1"/>
    </xf>
    <xf numFmtId="3" fontId="2" fillId="36" borderId="14" xfId="0" applyNumberFormat="1" applyFont="1" applyFill="1" applyBorder="1" applyAlignment="1">
      <alignment horizontal="center" vertical="center" wrapText="1"/>
    </xf>
    <xf numFmtId="3" fontId="2" fillId="36" borderId="39" xfId="0" applyNumberFormat="1" applyFont="1" applyFill="1" applyBorder="1" applyAlignment="1">
      <alignment horizontal="center" vertical="center" wrapText="1"/>
    </xf>
    <xf numFmtId="3" fontId="3" fillId="36" borderId="40" xfId="0" applyNumberFormat="1" applyFont="1" applyFill="1" applyBorder="1" applyAlignment="1">
      <alignment horizontal="center" vertical="center" wrapText="1"/>
    </xf>
    <xf numFmtId="3" fontId="3" fillId="36" borderId="20" xfId="0" applyNumberFormat="1" applyFont="1" applyFill="1" applyBorder="1" applyAlignment="1">
      <alignment horizontal="center" vertical="center" wrapText="1"/>
    </xf>
    <xf numFmtId="3" fontId="3" fillId="36" borderId="41" xfId="0" applyNumberFormat="1" applyFont="1" applyFill="1" applyBorder="1" applyAlignment="1">
      <alignment horizontal="center" vertical="center" wrapText="1"/>
    </xf>
    <xf numFmtId="0" fontId="55" fillId="34" borderId="35" xfId="0" applyFont="1" applyFill="1" applyBorder="1" applyAlignment="1">
      <alignment horizontal="left" vertical="top" wrapText="1"/>
    </xf>
    <xf numFmtId="0" fontId="55" fillId="34" borderId="16" xfId="0" applyFont="1" applyFill="1" applyBorder="1" applyAlignment="1">
      <alignment horizontal="left" vertical="top" wrapText="1"/>
    </xf>
    <xf numFmtId="0" fontId="60" fillId="34" borderId="35" xfId="0" applyFont="1" applyFill="1" applyBorder="1" applyAlignment="1">
      <alignment horizontal="left" vertical="top" wrapText="1"/>
    </xf>
    <xf numFmtId="0" fontId="60" fillId="34" borderId="16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3" fontId="2" fillId="0" borderId="35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61" fillId="0" borderId="37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3" fontId="3" fillId="0" borderId="65" xfId="0" applyNumberFormat="1" applyFont="1" applyFill="1" applyBorder="1" applyAlignment="1">
      <alignment horizontal="center" vertical="top" wrapText="1"/>
    </xf>
    <xf numFmtId="3" fontId="3" fillId="0" borderId="66" xfId="0" applyNumberFormat="1" applyFont="1" applyFill="1" applyBorder="1" applyAlignment="1">
      <alignment horizontal="center" vertical="top" wrapText="1"/>
    </xf>
    <xf numFmtId="3" fontId="3" fillId="0" borderId="35" xfId="0" applyNumberFormat="1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center" vertical="top" wrapText="1"/>
    </xf>
    <xf numFmtId="0" fontId="2" fillId="36" borderId="54" xfId="0" applyFont="1" applyFill="1" applyBorder="1" applyAlignment="1">
      <alignment horizontal="center" vertical="center" wrapText="1"/>
    </xf>
    <xf numFmtId="3" fontId="3" fillId="36" borderId="57" xfId="0" applyNumberFormat="1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top" wrapText="1"/>
    </xf>
    <xf numFmtId="0" fontId="62" fillId="0" borderId="15" xfId="0" applyFont="1" applyBorder="1" applyAlignment="1">
      <alignment/>
    </xf>
    <xf numFmtId="0" fontId="2" fillId="0" borderId="16" xfId="0" applyFont="1" applyBorder="1" applyAlignment="1">
      <alignment horizontal="left" vertical="top" wrapText="1"/>
    </xf>
    <xf numFmtId="0" fontId="62" fillId="0" borderId="16" xfId="0" applyFont="1" applyBorder="1" applyAlignment="1">
      <alignment/>
    </xf>
    <xf numFmtId="0" fontId="3" fillId="0" borderId="16" xfId="0" applyFont="1" applyBorder="1" applyAlignment="1">
      <alignment horizontal="left" vertical="top" wrapText="1"/>
    </xf>
    <xf numFmtId="1" fontId="3" fillId="0" borderId="16" xfId="0" applyNumberFormat="1" applyFont="1" applyBorder="1" applyAlignment="1">
      <alignment horizontal="center" vertical="top"/>
    </xf>
    <xf numFmtId="1" fontId="3" fillId="0" borderId="32" xfId="0" applyNumberFormat="1" applyFont="1" applyBorder="1" applyAlignment="1">
      <alignment horizontal="center" vertical="top"/>
    </xf>
    <xf numFmtId="0" fontId="3" fillId="0" borderId="28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right" vertical="top" wrapText="1"/>
    </xf>
    <xf numFmtId="3" fontId="3" fillId="0" borderId="32" xfId="0" applyNumberFormat="1" applyFont="1" applyFill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3" fontId="3" fillId="0" borderId="32" xfId="0" applyNumberFormat="1" applyFont="1" applyBorder="1" applyAlignment="1">
      <alignment horizontal="right" vertical="top" wrapText="1"/>
    </xf>
    <xf numFmtId="3" fontId="9" fillId="0" borderId="13" xfId="0" applyNumberFormat="1" applyFont="1" applyFill="1" applyBorder="1" applyAlignment="1">
      <alignment horizontal="center" vertical="top"/>
    </xf>
    <xf numFmtId="3" fontId="9" fillId="0" borderId="32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67" xfId="0" applyFont="1" applyBorder="1" applyAlignment="1">
      <alignment horizontal="left" vertical="top" wrapText="1"/>
    </xf>
    <xf numFmtId="0" fontId="3" fillId="0" borderId="66" xfId="0" applyFont="1" applyBorder="1" applyAlignment="1">
      <alignment horizontal="left" vertical="top" wrapText="1"/>
    </xf>
    <xf numFmtId="3" fontId="9" fillId="0" borderId="16" xfId="0" applyNumberFormat="1" applyFont="1" applyFill="1" applyBorder="1" applyAlignment="1">
      <alignment horizontal="center" vertical="top"/>
    </xf>
    <xf numFmtId="0" fontId="58" fillId="0" borderId="36" xfId="0" applyFont="1" applyBorder="1" applyAlignment="1">
      <alignment horizontal="left" vertical="top" wrapText="1"/>
    </xf>
    <xf numFmtId="0" fontId="58" fillId="0" borderId="38" xfId="0" applyFont="1" applyBorder="1" applyAlignment="1">
      <alignment horizontal="left" vertical="top" wrapText="1"/>
    </xf>
    <xf numFmtId="3" fontId="9" fillId="0" borderId="12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horizontal="right" vertical="top"/>
    </xf>
    <xf numFmtId="3" fontId="3" fillId="0" borderId="32" xfId="0" applyNumberFormat="1" applyFont="1" applyFill="1" applyBorder="1" applyAlignment="1">
      <alignment horizontal="right" vertical="top"/>
    </xf>
    <xf numFmtId="0" fontId="9" fillId="0" borderId="28" xfId="0" applyFont="1" applyFill="1" applyBorder="1" applyAlignment="1">
      <alignment horizontal="left" vertical="top"/>
    </xf>
    <xf numFmtId="0" fontId="9" fillId="0" borderId="36" xfId="0" applyFont="1" applyFill="1" applyBorder="1" applyAlignment="1">
      <alignment horizontal="left" vertical="top"/>
    </xf>
    <xf numFmtId="0" fontId="9" fillId="0" borderId="38" xfId="0" applyFont="1" applyFill="1" applyBorder="1" applyAlignment="1">
      <alignment horizontal="left" vertical="top"/>
    </xf>
    <xf numFmtId="49" fontId="2" fillId="35" borderId="59" xfId="0" applyNumberFormat="1" applyFont="1" applyFill="1" applyBorder="1" applyAlignment="1">
      <alignment horizontal="right" vertical="top"/>
    </xf>
    <xf numFmtId="49" fontId="2" fillId="35" borderId="50" xfId="0" applyNumberFormat="1" applyFont="1" applyFill="1" applyBorder="1" applyAlignment="1">
      <alignment horizontal="right" vertical="top"/>
    </xf>
    <xf numFmtId="49" fontId="2" fillId="35" borderId="60" xfId="0" applyNumberFormat="1" applyFont="1" applyFill="1" applyBorder="1" applyAlignment="1">
      <alignment horizontal="right" vertical="top"/>
    </xf>
    <xf numFmtId="0" fontId="3" fillId="34" borderId="13" xfId="0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right" vertical="top"/>
    </xf>
    <xf numFmtId="0" fontId="6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41"/>
  <sheetViews>
    <sheetView workbookViewId="0" topLeftCell="C15">
      <selection activeCell="S31" sqref="S31:S33"/>
    </sheetView>
  </sheetViews>
  <sheetFormatPr defaultColWidth="11.421875" defaultRowHeight="15"/>
  <cols>
    <col min="1" max="1" width="6.140625" style="0" customWidth="1"/>
    <col min="2" max="2" width="8.421875" style="0" customWidth="1"/>
    <col min="3" max="3" width="7.421875" style="0" customWidth="1"/>
    <col min="4" max="4" width="9.7109375" style="0" customWidth="1"/>
    <col min="5" max="5" width="7.8515625" style="0" customWidth="1"/>
    <col min="6" max="6" width="8.140625" style="0" customWidth="1"/>
    <col min="7" max="7" width="5.140625" style="0" customWidth="1"/>
    <col min="8" max="8" width="9.8515625" style="0" customWidth="1"/>
    <col min="9" max="9" width="5.7109375" style="0" customWidth="1"/>
    <col min="10" max="10" width="4.28125" style="0" customWidth="1"/>
    <col min="11" max="11" width="3.7109375" style="0" customWidth="1"/>
    <col min="12" max="13" width="4.140625" style="0" customWidth="1"/>
    <col min="14" max="14" width="7.7109375" style="0" customWidth="1"/>
    <col min="15" max="15" width="7.421875" style="0" customWidth="1"/>
    <col min="16" max="16" width="6.7109375" style="0" customWidth="1"/>
    <col min="17" max="17" width="6.421875" style="0" customWidth="1"/>
    <col min="18" max="18" width="7.421875" style="0" customWidth="1"/>
    <col min="19" max="19" width="6.7109375" style="0" customWidth="1"/>
    <col min="20" max="20" width="5.28125" style="0" customWidth="1"/>
    <col min="21" max="21" width="9.421875" style="0" customWidth="1"/>
    <col min="22" max="22" width="10.421875" style="0" customWidth="1"/>
  </cols>
  <sheetData>
    <row r="1" spans="1:20" ht="15">
      <c r="A1" s="339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</row>
    <row r="2" spans="1:20" ht="15">
      <c r="A2" s="340" t="s">
        <v>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</row>
    <row r="3" spans="1:20" ht="15">
      <c r="A3" s="340" t="s">
        <v>151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</row>
    <row r="4" spans="1:20" ht="15" thickBot="1">
      <c r="A4" s="1"/>
      <c r="B4" s="2"/>
      <c r="C4" s="2"/>
      <c r="D4" s="2"/>
      <c r="E4" s="3"/>
      <c r="F4" s="3"/>
      <c r="G4" s="3"/>
      <c r="H4" s="3"/>
      <c r="I4" s="4"/>
      <c r="J4" s="3"/>
      <c r="K4" s="3"/>
      <c r="L4" s="3"/>
      <c r="M4" s="3"/>
      <c r="N4" s="5"/>
      <c r="O4" s="5"/>
      <c r="P4" s="5"/>
      <c r="Q4" s="5"/>
      <c r="R4" s="5"/>
      <c r="S4" s="5"/>
      <c r="T4" s="5"/>
    </row>
    <row r="5" spans="1:20" ht="15" thickBot="1">
      <c r="A5" s="308" t="s">
        <v>2</v>
      </c>
      <c r="B5" s="309"/>
      <c r="C5" s="325"/>
      <c r="D5" s="308" t="s">
        <v>3</v>
      </c>
      <c r="E5" s="309"/>
      <c r="F5" s="309"/>
      <c r="G5" s="309"/>
      <c r="H5" s="309"/>
      <c r="I5" s="309"/>
      <c r="J5" s="309"/>
      <c r="K5" s="309"/>
      <c r="L5" s="325"/>
      <c r="M5" s="6"/>
      <c r="N5" s="6"/>
      <c r="O5" s="6"/>
      <c r="P5" s="6"/>
      <c r="Q5" s="6"/>
      <c r="R5" s="6"/>
      <c r="S5" s="6"/>
      <c r="T5" s="6"/>
    </row>
    <row r="6" spans="1:20" ht="15" thickBot="1">
      <c r="A6" s="7"/>
      <c r="B6" s="2"/>
      <c r="C6" s="2"/>
      <c r="D6" s="2"/>
      <c r="E6" s="8"/>
      <c r="F6" s="8"/>
      <c r="G6" s="8"/>
      <c r="H6" s="8"/>
      <c r="I6" s="9"/>
      <c r="J6" s="8"/>
      <c r="K6" s="8"/>
      <c r="L6" s="8"/>
      <c r="M6" s="8"/>
      <c r="N6" s="10"/>
      <c r="O6" s="10"/>
      <c r="P6" s="10"/>
      <c r="Q6" s="10"/>
      <c r="R6" s="10"/>
      <c r="S6" s="10"/>
      <c r="T6" s="10"/>
    </row>
    <row r="7" spans="1:20" ht="15" thickBot="1">
      <c r="A7" s="336" t="s">
        <v>4</v>
      </c>
      <c r="B7" s="337"/>
      <c r="C7" s="338"/>
      <c r="D7" s="336" t="s">
        <v>5</v>
      </c>
      <c r="E7" s="337"/>
      <c r="F7" s="337"/>
      <c r="G7" s="337"/>
      <c r="H7" s="337"/>
      <c r="I7" s="337"/>
      <c r="J7" s="337"/>
      <c r="K7" s="337"/>
      <c r="L7" s="338"/>
      <c r="M7" s="11"/>
      <c r="N7" s="11"/>
      <c r="O7" s="11"/>
      <c r="P7" s="11"/>
      <c r="Q7" s="11"/>
      <c r="R7" s="11"/>
      <c r="S7" s="11"/>
      <c r="T7" s="11"/>
    </row>
    <row r="8" spans="1:20" ht="15" thickBot="1">
      <c r="A8" s="12"/>
      <c r="B8" s="13"/>
      <c r="C8" s="13"/>
      <c r="D8" s="14"/>
      <c r="E8" s="15"/>
      <c r="F8" s="15"/>
      <c r="G8" s="15"/>
      <c r="H8" s="16"/>
      <c r="I8" s="17"/>
      <c r="J8" s="15"/>
      <c r="K8" s="15"/>
      <c r="L8" s="15"/>
      <c r="M8" s="15"/>
      <c r="N8" s="18"/>
      <c r="O8" s="18"/>
      <c r="P8" s="18"/>
      <c r="Q8" s="18"/>
      <c r="R8" s="18"/>
      <c r="S8" s="18"/>
      <c r="T8" s="18"/>
    </row>
    <row r="9" spans="1:20" ht="15" thickBot="1">
      <c r="A9" s="19" t="s">
        <v>6</v>
      </c>
      <c r="B9" s="20"/>
      <c r="C9" s="20"/>
      <c r="D9" s="316" t="s">
        <v>7</v>
      </c>
      <c r="E9" s="317"/>
      <c r="F9" s="317"/>
      <c r="G9" s="317"/>
      <c r="H9" s="317"/>
      <c r="I9" s="317"/>
      <c r="J9" s="317"/>
      <c r="K9" s="317"/>
      <c r="L9" s="318"/>
      <c r="M9" s="21"/>
      <c r="N9" s="21"/>
      <c r="O9" s="21"/>
      <c r="P9" s="21"/>
      <c r="Q9" s="21"/>
      <c r="R9" s="21"/>
      <c r="S9" s="21"/>
      <c r="T9" s="21"/>
    </row>
    <row r="10" spans="1:20" ht="13.5">
      <c r="A10" s="22"/>
      <c r="B10" s="23"/>
      <c r="C10" s="23"/>
      <c r="D10" s="319"/>
      <c r="E10" s="320"/>
      <c r="F10" s="320"/>
      <c r="G10" s="320"/>
      <c r="H10" s="320"/>
      <c r="I10" s="320"/>
      <c r="J10" s="320"/>
      <c r="K10" s="320"/>
      <c r="L10" s="321"/>
      <c r="M10" s="21"/>
      <c r="N10" s="21"/>
      <c r="O10" s="21"/>
      <c r="P10" s="21"/>
      <c r="Q10" s="21"/>
      <c r="R10" s="21"/>
      <c r="S10" s="21"/>
      <c r="T10" s="21"/>
    </row>
    <row r="11" spans="1:20" ht="24.75" customHeight="1" thickBot="1">
      <c r="A11" s="22"/>
      <c r="B11" s="23"/>
      <c r="C11" s="23"/>
      <c r="D11" s="322"/>
      <c r="E11" s="323"/>
      <c r="F11" s="323"/>
      <c r="G11" s="323"/>
      <c r="H11" s="323"/>
      <c r="I11" s="323"/>
      <c r="J11" s="323"/>
      <c r="K11" s="323"/>
      <c r="L11" s="324"/>
      <c r="M11" s="21"/>
      <c r="N11" s="21"/>
      <c r="O11" s="21"/>
      <c r="P11" s="21"/>
      <c r="Q11" s="21"/>
      <c r="R11" s="21"/>
      <c r="S11" s="21"/>
      <c r="T11" s="21"/>
    </row>
    <row r="12" spans="1:20" ht="15" thickBot="1">
      <c r="A12" s="24"/>
      <c r="B12" s="13"/>
      <c r="C12" s="13"/>
      <c r="D12" s="14"/>
      <c r="E12" s="15"/>
      <c r="F12" s="15"/>
      <c r="G12" s="15"/>
      <c r="H12" s="15"/>
      <c r="I12" s="17"/>
      <c r="J12" s="15"/>
      <c r="K12" s="15"/>
      <c r="L12" s="15"/>
      <c r="M12" s="15"/>
      <c r="N12" s="18"/>
      <c r="O12" s="18"/>
      <c r="P12" s="18"/>
      <c r="Q12" s="18"/>
      <c r="R12" s="18"/>
      <c r="S12" s="18"/>
      <c r="T12" s="18"/>
    </row>
    <row r="13" spans="1:20" ht="15" thickBot="1">
      <c r="A13" s="308" t="s">
        <v>8</v>
      </c>
      <c r="B13" s="309"/>
      <c r="C13" s="325"/>
      <c r="D13" s="308" t="s">
        <v>9</v>
      </c>
      <c r="E13" s="309"/>
      <c r="F13" s="309"/>
      <c r="G13" s="309"/>
      <c r="H13" s="309"/>
      <c r="I13" s="309"/>
      <c r="J13" s="309"/>
      <c r="K13" s="309"/>
      <c r="L13" s="325"/>
      <c r="M13" s="6"/>
      <c r="N13" s="6"/>
      <c r="O13" s="6"/>
      <c r="P13" s="6"/>
      <c r="Q13" s="6"/>
      <c r="R13" s="6"/>
      <c r="S13" s="6"/>
      <c r="T13" s="6"/>
    </row>
    <row r="14" spans="1:20" ht="15" thickBot="1">
      <c r="A14" s="25"/>
      <c r="B14" s="26"/>
      <c r="C14" s="26"/>
      <c r="D14" s="26"/>
      <c r="E14" s="26"/>
      <c r="F14" s="26"/>
      <c r="G14" s="26"/>
      <c r="H14" s="26"/>
      <c r="I14" s="27"/>
      <c r="J14" s="26"/>
      <c r="K14" s="26"/>
      <c r="L14" s="26"/>
      <c r="M14" s="26"/>
      <c r="N14" s="28"/>
      <c r="O14" s="28"/>
      <c r="P14" s="28"/>
      <c r="Q14" s="28"/>
      <c r="R14" s="28"/>
      <c r="S14" s="28"/>
      <c r="T14" s="28"/>
    </row>
    <row r="15" spans="1:20" ht="15" thickBot="1">
      <c r="A15" s="308" t="s">
        <v>110</v>
      </c>
      <c r="B15" s="309"/>
      <c r="C15" s="325"/>
      <c r="D15" s="326" t="s">
        <v>111</v>
      </c>
      <c r="E15" s="327"/>
      <c r="F15" s="327"/>
      <c r="G15" s="327"/>
      <c r="H15" s="327"/>
      <c r="I15" s="327"/>
      <c r="J15" s="327"/>
      <c r="K15" s="327"/>
      <c r="L15" s="328"/>
      <c r="M15" s="29"/>
      <c r="N15" s="29"/>
      <c r="O15" s="29"/>
      <c r="P15" s="29"/>
      <c r="Q15" s="29"/>
      <c r="R15" s="29"/>
      <c r="S15" s="29"/>
      <c r="T15" s="29"/>
    </row>
    <row r="16" spans="1:20" ht="15" thickBot="1">
      <c r="A16" s="25"/>
      <c r="B16" s="26"/>
      <c r="C16" s="26"/>
      <c r="D16" s="26"/>
      <c r="E16" s="26"/>
      <c r="F16" s="26"/>
      <c r="G16" s="26"/>
      <c r="H16" s="30"/>
      <c r="I16" s="31"/>
      <c r="J16" s="30"/>
      <c r="K16" s="30"/>
      <c r="L16" s="30"/>
      <c r="M16" s="30"/>
      <c r="N16" s="32"/>
      <c r="O16" s="32"/>
      <c r="P16" s="32"/>
      <c r="Q16" s="32"/>
      <c r="R16" s="32"/>
      <c r="S16" s="32"/>
      <c r="T16" s="32"/>
    </row>
    <row r="17" spans="1:20" ht="15" thickBot="1">
      <c r="A17" s="308" t="s">
        <v>10</v>
      </c>
      <c r="B17" s="309"/>
      <c r="C17" s="309"/>
      <c r="D17" s="310" t="s">
        <v>11</v>
      </c>
      <c r="E17" s="311"/>
      <c r="F17" s="311"/>
      <c r="G17" s="311"/>
      <c r="H17" s="311"/>
      <c r="I17" s="311"/>
      <c r="J17" s="311"/>
      <c r="K17" s="311"/>
      <c r="L17" s="312"/>
      <c r="M17" s="294"/>
      <c r="N17" s="294"/>
      <c r="O17" s="294"/>
      <c r="P17" s="294"/>
      <c r="Q17" s="294"/>
      <c r="R17" s="294"/>
      <c r="S17" s="294"/>
      <c r="T17" s="294"/>
    </row>
    <row r="18" spans="1:20" ht="26.25" customHeight="1" thickBot="1">
      <c r="A18" s="33"/>
      <c r="B18" s="2"/>
      <c r="C18" s="2"/>
      <c r="D18" s="313"/>
      <c r="E18" s="314"/>
      <c r="F18" s="314"/>
      <c r="G18" s="314"/>
      <c r="H18" s="314"/>
      <c r="I18" s="314"/>
      <c r="J18" s="314"/>
      <c r="K18" s="314"/>
      <c r="L18" s="315"/>
      <c r="M18" s="294"/>
      <c r="N18" s="294"/>
      <c r="O18" s="294"/>
      <c r="P18" s="294"/>
      <c r="Q18" s="294"/>
      <c r="R18" s="294"/>
      <c r="S18" s="294"/>
      <c r="T18" s="294"/>
    </row>
    <row r="19" spans="1:20" ht="15.75" customHeight="1">
      <c r="A19" s="33"/>
      <c r="B19" s="2"/>
      <c r="C19" s="2"/>
      <c r="D19" s="30"/>
      <c r="E19" s="30"/>
      <c r="F19" s="30"/>
      <c r="G19" s="30"/>
      <c r="H19" s="30"/>
      <c r="I19" s="30"/>
      <c r="J19" s="30"/>
      <c r="K19" s="30"/>
      <c r="L19" s="30"/>
      <c r="M19" s="101"/>
      <c r="N19" s="101"/>
      <c r="O19" s="101"/>
      <c r="P19" s="101"/>
      <c r="Q19" s="101"/>
      <c r="R19" s="101"/>
      <c r="S19" s="101"/>
      <c r="T19" s="101"/>
    </row>
    <row r="20" ht="15" thickBot="1">
      <c r="I20" s="36"/>
    </row>
    <row r="21" spans="1:22" ht="13.5">
      <c r="A21" s="295" t="s">
        <v>12</v>
      </c>
      <c r="B21" s="298" t="s">
        <v>13</v>
      </c>
      <c r="C21" s="287" t="s">
        <v>14</v>
      </c>
      <c r="D21" s="287" t="s">
        <v>15</v>
      </c>
      <c r="E21" s="281" t="s">
        <v>16</v>
      </c>
      <c r="F21" s="282"/>
      <c r="G21" s="301"/>
      <c r="H21" s="287" t="s">
        <v>17</v>
      </c>
      <c r="I21" s="305" t="s">
        <v>18</v>
      </c>
      <c r="J21" s="281" t="s">
        <v>19</v>
      </c>
      <c r="K21" s="282"/>
      <c r="L21" s="282"/>
      <c r="M21" s="301"/>
      <c r="N21" s="287" t="s">
        <v>150</v>
      </c>
      <c r="O21" s="281" t="s">
        <v>20</v>
      </c>
      <c r="P21" s="282"/>
      <c r="Q21" s="282"/>
      <c r="R21" s="282"/>
      <c r="S21" s="282"/>
      <c r="T21" s="283"/>
      <c r="U21" s="287" t="s">
        <v>21</v>
      </c>
      <c r="V21" s="290" t="s">
        <v>22</v>
      </c>
    </row>
    <row r="22" spans="1:22" ht="15" thickBot="1">
      <c r="A22" s="296"/>
      <c r="B22" s="299"/>
      <c r="C22" s="288"/>
      <c r="D22" s="288"/>
      <c r="E22" s="302"/>
      <c r="F22" s="303"/>
      <c r="G22" s="304"/>
      <c r="H22" s="288"/>
      <c r="I22" s="306"/>
      <c r="J22" s="302"/>
      <c r="K22" s="303"/>
      <c r="L22" s="303"/>
      <c r="M22" s="304"/>
      <c r="N22" s="288"/>
      <c r="O22" s="284"/>
      <c r="P22" s="285"/>
      <c r="Q22" s="285"/>
      <c r="R22" s="285"/>
      <c r="S22" s="285"/>
      <c r="T22" s="286"/>
      <c r="U22" s="288"/>
      <c r="V22" s="291"/>
    </row>
    <row r="23" spans="1:22" ht="40.5" thickBot="1">
      <c r="A23" s="297"/>
      <c r="B23" s="300"/>
      <c r="C23" s="289"/>
      <c r="D23" s="289"/>
      <c r="E23" s="233" t="s">
        <v>23</v>
      </c>
      <c r="F23" s="233" t="s">
        <v>24</v>
      </c>
      <c r="G23" s="233" t="s">
        <v>112</v>
      </c>
      <c r="H23" s="289"/>
      <c r="I23" s="307"/>
      <c r="J23" s="234" t="s">
        <v>25</v>
      </c>
      <c r="K23" s="233" t="s">
        <v>26</v>
      </c>
      <c r="L23" s="233" t="s">
        <v>27</v>
      </c>
      <c r="M23" s="233" t="s">
        <v>28</v>
      </c>
      <c r="N23" s="289"/>
      <c r="O23" s="235" t="s">
        <v>29</v>
      </c>
      <c r="P23" s="233" t="s">
        <v>30</v>
      </c>
      <c r="Q23" s="234" t="s">
        <v>31</v>
      </c>
      <c r="R23" s="233" t="s">
        <v>32</v>
      </c>
      <c r="S23" s="233" t="s">
        <v>33</v>
      </c>
      <c r="T23" s="236" t="s">
        <v>34</v>
      </c>
      <c r="U23" s="289"/>
      <c r="V23" s="292"/>
    </row>
    <row r="24" spans="1:22" ht="48" customHeight="1">
      <c r="A24" s="348" t="s">
        <v>35</v>
      </c>
      <c r="B24" s="351" t="s">
        <v>36</v>
      </c>
      <c r="C24" s="270" t="s">
        <v>37</v>
      </c>
      <c r="D24" s="270" t="s">
        <v>89</v>
      </c>
      <c r="E24" s="354" t="s">
        <v>90</v>
      </c>
      <c r="F24" s="270" t="s">
        <v>38</v>
      </c>
      <c r="G24" s="273">
        <v>2.68</v>
      </c>
      <c r="H24" s="237" t="s">
        <v>94</v>
      </c>
      <c r="I24" s="238">
        <v>25000</v>
      </c>
      <c r="J24" s="239" t="s">
        <v>77</v>
      </c>
      <c r="K24" s="239" t="s">
        <v>77</v>
      </c>
      <c r="L24" s="239" t="s">
        <v>77</v>
      </c>
      <c r="M24" s="239" t="s">
        <v>77</v>
      </c>
      <c r="N24" s="255">
        <v>459052</v>
      </c>
      <c r="O24" s="276">
        <v>459052</v>
      </c>
      <c r="P24" s="258"/>
      <c r="Q24" s="258"/>
      <c r="R24" s="258"/>
      <c r="S24" s="258"/>
      <c r="T24" s="258"/>
      <c r="U24" s="293" t="s">
        <v>40</v>
      </c>
      <c r="V24" s="279" t="s">
        <v>41</v>
      </c>
    </row>
    <row r="25" spans="1:22" ht="19.5">
      <c r="A25" s="349"/>
      <c r="B25" s="352"/>
      <c r="C25" s="271"/>
      <c r="D25" s="271"/>
      <c r="E25" s="355"/>
      <c r="F25" s="271"/>
      <c r="G25" s="274"/>
      <c r="H25" s="240" t="s">
        <v>95</v>
      </c>
      <c r="I25" s="241">
        <v>25000</v>
      </c>
      <c r="J25" s="242" t="s">
        <v>77</v>
      </c>
      <c r="K25" s="242" t="s">
        <v>77</v>
      </c>
      <c r="L25" s="242" t="s">
        <v>77</v>
      </c>
      <c r="M25" s="242" t="s">
        <v>77</v>
      </c>
      <c r="N25" s="256"/>
      <c r="O25" s="277"/>
      <c r="P25" s="259"/>
      <c r="Q25" s="259"/>
      <c r="R25" s="259"/>
      <c r="S25" s="259"/>
      <c r="T25" s="259"/>
      <c r="U25" s="268"/>
      <c r="V25" s="266"/>
    </row>
    <row r="26" spans="1:22" ht="30">
      <c r="A26" s="349"/>
      <c r="B26" s="352"/>
      <c r="C26" s="271"/>
      <c r="D26" s="271"/>
      <c r="E26" s="355"/>
      <c r="F26" s="271"/>
      <c r="G26" s="274"/>
      <c r="H26" s="240" t="s">
        <v>96</v>
      </c>
      <c r="I26" s="241">
        <v>36</v>
      </c>
      <c r="J26" s="242" t="s">
        <v>77</v>
      </c>
      <c r="K26" s="242" t="s">
        <v>77</v>
      </c>
      <c r="L26" s="242" t="s">
        <v>77</v>
      </c>
      <c r="M26" s="242" t="s">
        <v>77</v>
      </c>
      <c r="N26" s="256"/>
      <c r="O26" s="277"/>
      <c r="P26" s="259"/>
      <c r="Q26" s="259"/>
      <c r="R26" s="259"/>
      <c r="S26" s="259"/>
      <c r="T26" s="259"/>
      <c r="U26" s="268"/>
      <c r="V26" s="266"/>
    </row>
    <row r="27" spans="1:22" ht="40.5" customHeight="1">
      <c r="A27" s="349"/>
      <c r="B27" s="352"/>
      <c r="C27" s="271"/>
      <c r="D27" s="271"/>
      <c r="E27" s="355"/>
      <c r="F27" s="271"/>
      <c r="G27" s="274"/>
      <c r="H27" s="240" t="s">
        <v>97</v>
      </c>
      <c r="I27" s="241">
        <v>3</v>
      </c>
      <c r="J27" s="242" t="s">
        <v>77</v>
      </c>
      <c r="K27" s="242" t="s">
        <v>77</v>
      </c>
      <c r="L27" s="242" t="s">
        <v>77</v>
      </c>
      <c r="M27" s="242" t="s">
        <v>77</v>
      </c>
      <c r="N27" s="256"/>
      <c r="O27" s="277"/>
      <c r="P27" s="259"/>
      <c r="Q27" s="259"/>
      <c r="R27" s="259"/>
      <c r="S27" s="259"/>
      <c r="T27" s="259"/>
      <c r="U27" s="268"/>
      <c r="V27" s="266"/>
    </row>
    <row r="28" spans="1:22" ht="18.75" customHeight="1">
      <c r="A28" s="349"/>
      <c r="B28" s="352"/>
      <c r="C28" s="271"/>
      <c r="D28" s="271"/>
      <c r="E28" s="355"/>
      <c r="F28" s="271"/>
      <c r="G28" s="274"/>
      <c r="H28" s="240" t="s">
        <v>98</v>
      </c>
      <c r="I28" s="241">
        <v>1</v>
      </c>
      <c r="J28" s="242" t="s">
        <v>77</v>
      </c>
      <c r="K28" s="242" t="s">
        <v>77</v>
      </c>
      <c r="L28" s="242" t="s">
        <v>77</v>
      </c>
      <c r="M28" s="242" t="s">
        <v>77</v>
      </c>
      <c r="N28" s="256"/>
      <c r="O28" s="277"/>
      <c r="P28" s="259"/>
      <c r="Q28" s="259"/>
      <c r="R28" s="259"/>
      <c r="S28" s="259"/>
      <c r="T28" s="259"/>
      <c r="U28" s="268"/>
      <c r="V28" s="266"/>
    </row>
    <row r="29" spans="1:22" ht="0.75" customHeight="1">
      <c r="A29" s="350"/>
      <c r="B29" s="353"/>
      <c r="C29" s="272"/>
      <c r="D29" s="272"/>
      <c r="E29" s="356"/>
      <c r="F29" s="272"/>
      <c r="G29" s="275"/>
      <c r="H29" s="240" t="s">
        <v>99</v>
      </c>
      <c r="I29" s="241">
        <v>12</v>
      </c>
      <c r="J29" s="242" t="s">
        <v>77</v>
      </c>
      <c r="K29" s="242" t="s">
        <v>77</v>
      </c>
      <c r="L29" s="242" t="s">
        <v>77</v>
      </c>
      <c r="M29" s="242" t="s">
        <v>77</v>
      </c>
      <c r="N29" s="257"/>
      <c r="O29" s="278"/>
      <c r="P29" s="260"/>
      <c r="Q29" s="260"/>
      <c r="R29" s="260"/>
      <c r="S29" s="260"/>
      <c r="T29" s="260"/>
      <c r="U29" s="269"/>
      <c r="V29" s="280"/>
    </row>
    <row r="30" spans="1:22" ht="13.5">
      <c r="A30" s="243"/>
      <c r="B30" s="113"/>
      <c r="C30" s="114"/>
      <c r="D30" s="104"/>
      <c r="E30" s="48"/>
      <c r="F30" s="104"/>
      <c r="G30" s="115"/>
      <c r="H30" s="244"/>
      <c r="I30" s="245"/>
      <c r="J30" s="153"/>
      <c r="K30" s="153"/>
      <c r="L30" s="153"/>
      <c r="M30" s="153"/>
      <c r="N30" s="106">
        <f>N24</f>
        <v>459052</v>
      </c>
      <c r="O30" s="68">
        <f>O24</f>
        <v>459052</v>
      </c>
      <c r="P30" s="246"/>
      <c r="Q30" s="246"/>
      <c r="R30" s="246"/>
      <c r="S30" s="246"/>
      <c r="T30" s="246"/>
      <c r="U30" s="48"/>
      <c r="V30" s="48"/>
    </row>
    <row r="31" spans="1:22" ht="1.5" customHeight="1">
      <c r="A31" s="357" t="s">
        <v>35</v>
      </c>
      <c r="B31" s="329" t="s">
        <v>36</v>
      </c>
      <c r="C31" s="331" t="s">
        <v>91</v>
      </c>
      <c r="D31" s="334" t="s">
        <v>92</v>
      </c>
      <c r="E31" s="334" t="s">
        <v>93</v>
      </c>
      <c r="F31" s="341" t="s">
        <v>43</v>
      </c>
      <c r="G31" s="343">
        <v>12</v>
      </c>
      <c r="H31" s="247" t="s">
        <v>100</v>
      </c>
      <c r="I31" s="248">
        <v>72</v>
      </c>
      <c r="J31" s="208" t="s">
        <v>77</v>
      </c>
      <c r="K31" s="208" t="s">
        <v>77</v>
      </c>
      <c r="L31" s="208" t="s">
        <v>77</v>
      </c>
      <c r="M31" s="208" t="s">
        <v>77</v>
      </c>
      <c r="N31" s="262">
        <v>30758</v>
      </c>
      <c r="O31" s="262">
        <v>30758</v>
      </c>
      <c r="P31" s="261"/>
      <c r="Q31" s="261"/>
      <c r="R31" s="261"/>
      <c r="S31" s="261"/>
      <c r="T31" s="261"/>
      <c r="U31" s="267" t="s">
        <v>44</v>
      </c>
      <c r="V31" s="265" t="s">
        <v>45</v>
      </c>
    </row>
    <row r="32" spans="1:22" ht="109.5" customHeight="1">
      <c r="A32" s="349"/>
      <c r="B32" s="330"/>
      <c r="C32" s="332"/>
      <c r="D32" s="335"/>
      <c r="E32" s="335"/>
      <c r="F32" s="342"/>
      <c r="G32" s="344"/>
      <c r="H32" s="247" t="s">
        <v>101</v>
      </c>
      <c r="I32" s="248">
        <v>4</v>
      </c>
      <c r="J32" s="208" t="s">
        <v>77</v>
      </c>
      <c r="K32" s="208" t="s">
        <v>77</v>
      </c>
      <c r="L32" s="208" t="s">
        <v>77</v>
      </c>
      <c r="M32" s="208" t="s">
        <v>77</v>
      </c>
      <c r="N32" s="263"/>
      <c r="O32" s="263"/>
      <c r="P32" s="259"/>
      <c r="Q32" s="259"/>
      <c r="R32" s="259"/>
      <c r="S32" s="259"/>
      <c r="T32" s="259"/>
      <c r="U32" s="268"/>
      <c r="V32" s="266"/>
    </row>
    <row r="33" spans="1:22" ht="53.25" customHeight="1">
      <c r="A33" s="349"/>
      <c r="B33" s="330"/>
      <c r="C33" s="333"/>
      <c r="D33" s="335"/>
      <c r="E33" s="335"/>
      <c r="F33" s="342"/>
      <c r="G33" s="344"/>
      <c r="H33" s="247" t="s">
        <v>102</v>
      </c>
      <c r="I33" s="248">
        <v>68</v>
      </c>
      <c r="J33" s="208" t="s">
        <v>77</v>
      </c>
      <c r="K33" s="208" t="s">
        <v>77</v>
      </c>
      <c r="L33" s="208" t="s">
        <v>77</v>
      </c>
      <c r="M33" s="208" t="s">
        <v>77</v>
      </c>
      <c r="N33" s="264"/>
      <c r="O33" s="264"/>
      <c r="P33" s="260"/>
      <c r="Q33" s="260"/>
      <c r="R33" s="260"/>
      <c r="S33" s="260"/>
      <c r="T33" s="260"/>
      <c r="U33" s="269"/>
      <c r="V33" s="266"/>
    </row>
    <row r="34" spans="1:22" ht="13.5">
      <c r="A34" s="177"/>
      <c r="B34" s="249"/>
      <c r="C34" s="249"/>
      <c r="D34" s="244"/>
      <c r="E34" s="244"/>
      <c r="F34" s="153"/>
      <c r="G34" s="153"/>
      <c r="H34" s="244"/>
      <c r="I34" s="245"/>
      <c r="J34" s="244"/>
      <c r="K34" s="153"/>
      <c r="L34" s="153"/>
      <c r="M34" s="244"/>
      <c r="N34" s="40">
        <f>SUM(N31)</f>
        <v>30758</v>
      </c>
      <c r="O34" s="40">
        <f>SUM(O31)</f>
        <v>30758</v>
      </c>
      <c r="P34" s="246"/>
      <c r="Q34" s="246"/>
      <c r="R34" s="246"/>
      <c r="S34" s="246"/>
      <c r="T34" s="246"/>
      <c r="U34" s="48"/>
      <c r="V34" s="67"/>
    </row>
    <row r="35" spans="1:22" ht="165" customHeight="1">
      <c r="A35" s="207" t="s">
        <v>35</v>
      </c>
      <c r="B35" s="41" t="s">
        <v>36</v>
      </c>
      <c r="C35" s="42" t="s">
        <v>46</v>
      </c>
      <c r="D35" s="43" t="s">
        <v>103</v>
      </c>
      <c r="E35" s="44" t="s">
        <v>104</v>
      </c>
      <c r="F35" s="128" t="s">
        <v>105</v>
      </c>
      <c r="G35" s="45">
        <v>1375</v>
      </c>
      <c r="H35" s="221" t="s">
        <v>48</v>
      </c>
      <c r="I35" s="250"/>
      <c r="J35" s="205"/>
      <c r="K35" s="206" t="s">
        <v>39</v>
      </c>
      <c r="L35" s="206" t="s">
        <v>39</v>
      </c>
      <c r="M35" s="218" t="s">
        <v>39</v>
      </c>
      <c r="N35" s="46">
        <v>1997370</v>
      </c>
      <c r="O35" s="46">
        <v>1997370</v>
      </c>
      <c r="P35" s="62"/>
      <c r="Q35" s="62"/>
      <c r="R35" s="62"/>
      <c r="S35" s="62"/>
      <c r="T35" s="46" t="s">
        <v>42</v>
      </c>
      <c r="U35" s="130" t="s">
        <v>47</v>
      </c>
      <c r="V35" s="251"/>
    </row>
    <row r="36" spans="1:22" ht="13.5">
      <c r="A36" s="177"/>
      <c r="B36" s="47"/>
      <c r="C36" s="48"/>
      <c r="D36" s="244"/>
      <c r="E36" s="244"/>
      <c r="F36" s="153"/>
      <c r="G36" s="153"/>
      <c r="H36" s="244"/>
      <c r="I36" s="245"/>
      <c r="J36" s="244"/>
      <c r="K36" s="153"/>
      <c r="L36" s="153"/>
      <c r="M36" s="244"/>
      <c r="N36" s="154">
        <f>N35</f>
        <v>1997370</v>
      </c>
      <c r="O36" s="154">
        <f>O35</f>
        <v>1997370</v>
      </c>
      <c r="P36" s="246"/>
      <c r="Q36" s="246"/>
      <c r="R36" s="246"/>
      <c r="S36" s="246"/>
      <c r="T36" s="246"/>
      <c r="U36" s="48"/>
      <c r="V36" s="147"/>
    </row>
    <row r="37" spans="1:22" ht="235.5" customHeight="1">
      <c r="A37" s="207" t="s">
        <v>35</v>
      </c>
      <c r="B37" s="41" t="s">
        <v>36</v>
      </c>
      <c r="C37" s="37" t="s">
        <v>106</v>
      </c>
      <c r="D37" s="39" t="s">
        <v>107</v>
      </c>
      <c r="E37" s="38" t="s">
        <v>108</v>
      </c>
      <c r="F37" s="128" t="s">
        <v>49</v>
      </c>
      <c r="G37" s="45">
        <v>0</v>
      </c>
      <c r="H37" s="43" t="s">
        <v>109</v>
      </c>
      <c r="I37" s="203">
        <v>1</v>
      </c>
      <c r="J37" s="205"/>
      <c r="K37" s="206" t="s">
        <v>39</v>
      </c>
      <c r="L37" s="206" t="s">
        <v>39</v>
      </c>
      <c r="M37" s="218" t="s">
        <v>39</v>
      </c>
      <c r="N37" s="46">
        <v>24000</v>
      </c>
      <c r="O37" s="46">
        <v>24000</v>
      </c>
      <c r="P37" s="62"/>
      <c r="Q37" s="62"/>
      <c r="R37" s="62"/>
      <c r="S37" s="62"/>
      <c r="T37" s="62"/>
      <c r="U37" s="130" t="s">
        <v>50</v>
      </c>
      <c r="V37" s="252" t="s">
        <v>51</v>
      </c>
    </row>
    <row r="38" spans="1:22" ht="13.5">
      <c r="A38" s="177"/>
      <c r="B38" s="47"/>
      <c r="C38" s="48"/>
      <c r="D38" s="244"/>
      <c r="E38" s="244"/>
      <c r="F38" s="153"/>
      <c r="G38" s="153"/>
      <c r="H38" s="244"/>
      <c r="I38" s="245"/>
      <c r="J38" s="244"/>
      <c r="K38" s="153"/>
      <c r="L38" s="153"/>
      <c r="M38" s="244"/>
      <c r="N38" s="40">
        <f>N37</f>
        <v>24000</v>
      </c>
      <c r="O38" s="40">
        <f>O37</f>
        <v>24000</v>
      </c>
      <c r="P38" s="246"/>
      <c r="Q38" s="246"/>
      <c r="R38" s="246"/>
      <c r="S38" s="246"/>
      <c r="T38" s="246"/>
      <c r="U38" s="48"/>
      <c r="V38" s="144"/>
    </row>
    <row r="39" spans="1:22" ht="15" thickBot="1">
      <c r="A39" s="345" t="s">
        <v>67</v>
      </c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7"/>
      <c r="N39" s="136">
        <f>N24+N31+N35+N37</f>
        <v>2511180</v>
      </c>
      <c r="O39" s="136">
        <f>O24+O31+O35+O37</f>
        <v>2511180</v>
      </c>
      <c r="P39" s="136"/>
      <c r="Q39" s="136"/>
      <c r="R39" s="136"/>
      <c r="S39" s="136"/>
      <c r="T39" s="136"/>
      <c r="U39" s="253"/>
      <c r="V39" s="254"/>
    </row>
    <row r="40" ht="13.5">
      <c r="I40" s="36"/>
    </row>
    <row r="41" ht="13.5">
      <c r="O41" s="119"/>
    </row>
  </sheetData>
  <sheetProtection/>
  <mergeCells count="60">
    <mergeCell ref="E31:E33"/>
    <mergeCell ref="F31:F33"/>
    <mergeCell ref="G31:G33"/>
    <mergeCell ref="A39:M39"/>
    <mergeCell ref="A24:A29"/>
    <mergeCell ref="B24:B29"/>
    <mergeCell ref="C24:C29"/>
    <mergeCell ref="E24:E29"/>
    <mergeCell ref="D24:D29"/>
    <mergeCell ref="A31:A33"/>
    <mergeCell ref="B31:B33"/>
    <mergeCell ref="C31:C33"/>
    <mergeCell ref="D31:D33"/>
    <mergeCell ref="A7:C7"/>
    <mergeCell ref="D7:L7"/>
    <mergeCell ref="A1:T1"/>
    <mergeCell ref="A2:T2"/>
    <mergeCell ref="A3:T3"/>
    <mergeCell ref="A5:C5"/>
    <mergeCell ref="D5:L5"/>
    <mergeCell ref="A17:C17"/>
    <mergeCell ref="D17:L18"/>
    <mergeCell ref="D9:L11"/>
    <mergeCell ref="A13:C13"/>
    <mergeCell ref="D13:L13"/>
    <mergeCell ref="A15:C15"/>
    <mergeCell ref="D15:L15"/>
    <mergeCell ref="M17:T18"/>
    <mergeCell ref="A21:A23"/>
    <mergeCell ref="B21:B23"/>
    <mergeCell ref="C21:C23"/>
    <mergeCell ref="D21:D23"/>
    <mergeCell ref="E21:G22"/>
    <mergeCell ref="H21:H23"/>
    <mergeCell ref="I21:I23"/>
    <mergeCell ref="J21:M22"/>
    <mergeCell ref="N21:N23"/>
    <mergeCell ref="O21:T22"/>
    <mergeCell ref="U21:U23"/>
    <mergeCell ref="V21:V23"/>
    <mergeCell ref="R24:R29"/>
    <mergeCell ref="S24:S29"/>
    <mergeCell ref="T24:T29"/>
    <mergeCell ref="U24:U29"/>
    <mergeCell ref="V31:V33"/>
    <mergeCell ref="U31:U33"/>
    <mergeCell ref="T31:T33"/>
    <mergeCell ref="F24:F29"/>
    <mergeCell ref="G24:G29"/>
    <mergeCell ref="Q24:Q29"/>
    <mergeCell ref="S31:S33"/>
    <mergeCell ref="R31:R33"/>
    <mergeCell ref="O24:O29"/>
    <mergeCell ref="V24:V29"/>
    <mergeCell ref="N24:N29"/>
    <mergeCell ref="P24:P29"/>
    <mergeCell ref="Q31:Q33"/>
    <mergeCell ref="P31:P33"/>
    <mergeCell ref="O31:O33"/>
    <mergeCell ref="N31:N33"/>
  </mergeCells>
  <printOptions/>
  <pageMargins left="1.8897637795275593" right="0.7086614173228347" top="0.7480314960629921" bottom="0.35433070866141736" header="0.31496062992125984" footer="0.1968503937007874"/>
  <pageSetup horizontalDpi="600" verticalDpi="600" orientation="landscape" paperSize="5" scale="70"/>
  <headerFooter alignWithMargins="0"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32"/>
  <sheetViews>
    <sheetView workbookViewId="0" topLeftCell="A8">
      <selection activeCell="O29" sqref="O29"/>
    </sheetView>
  </sheetViews>
  <sheetFormatPr defaultColWidth="11.421875" defaultRowHeight="15"/>
  <cols>
    <col min="1" max="1" width="6.421875" style="0" customWidth="1"/>
    <col min="6" max="6" width="9.140625" style="0" customWidth="1"/>
    <col min="7" max="7" width="8.00390625" style="0" customWidth="1"/>
    <col min="9" max="9" width="9.140625" style="0" customWidth="1"/>
    <col min="10" max="11" width="4.8515625" style="0" customWidth="1"/>
    <col min="12" max="12" width="4.421875" style="0" customWidth="1"/>
    <col min="13" max="13" width="5.140625" style="0" customWidth="1"/>
    <col min="14" max="14" width="9.7109375" style="0" customWidth="1"/>
    <col min="15" max="15" width="9.140625" style="0" customWidth="1"/>
    <col min="16" max="16" width="9.28125" style="0" customWidth="1"/>
    <col min="17" max="17" width="8.7109375" style="0" customWidth="1"/>
    <col min="18" max="18" width="9.140625" style="0" customWidth="1"/>
    <col min="19" max="19" width="8.421875" style="0" customWidth="1"/>
    <col min="20" max="21" width="9.28125" style="0" customWidth="1"/>
    <col min="22" max="22" width="8.421875" style="0" customWidth="1"/>
  </cols>
  <sheetData>
    <row r="1" spans="1:22" ht="15">
      <c r="A1" s="339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</row>
    <row r="2" spans="1:22" ht="15">
      <c r="A2" s="340" t="s">
        <v>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</row>
    <row r="3" spans="1:22" ht="15">
      <c r="A3" s="340" t="s">
        <v>151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</row>
    <row r="4" spans="1:22" ht="15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50"/>
      <c r="U4" s="50"/>
      <c r="V4" s="50"/>
    </row>
    <row r="5" spans="1:22" ht="15.75" customHeight="1" thickBot="1">
      <c r="A5" s="308" t="s">
        <v>2</v>
      </c>
      <c r="B5" s="383"/>
      <c r="C5" s="384"/>
      <c r="D5" s="385" t="s">
        <v>87</v>
      </c>
      <c r="E5" s="386"/>
      <c r="F5" s="386"/>
      <c r="G5" s="386"/>
      <c r="H5" s="386"/>
      <c r="I5" s="386"/>
      <c r="J5" s="387"/>
      <c r="K5" s="121"/>
      <c r="L5" s="121"/>
      <c r="M5" s="121"/>
      <c r="N5" s="121"/>
      <c r="O5" s="121"/>
      <c r="P5" s="121"/>
      <c r="Q5" s="121"/>
      <c r="R5" s="75"/>
      <c r="S5" s="75"/>
      <c r="T5" s="15"/>
      <c r="U5" s="15"/>
      <c r="V5" s="15"/>
    </row>
    <row r="6" spans="1:22" ht="15" thickBot="1">
      <c r="A6" s="82"/>
      <c r="B6" s="8"/>
      <c r="C6" s="8"/>
      <c r="D6" s="8"/>
      <c r="E6" s="8"/>
      <c r="F6" s="8"/>
      <c r="G6" s="8"/>
      <c r="H6" s="8"/>
      <c r="I6" s="8"/>
      <c r="J6" s="8"/>
      <c r="K6" s="122"/>
      <c r="L6" s="122"/>
      <c r="M6" s="122"/>
      <c r="N6" s="122"/>
      <c r="O6" s="122"/>
      <c r="P6" s="122"/>
      <c r="Q6" s="122"/>
      <c r="R6" s="8"/>
      <c r="S6" s="8"/>
      <c r="T6" s="15"/>
      <c r="U6" s="15"/>
      <c r="V6" s="15"/>
    </row>
    <row r="7" spans="1:22" ht="15" thickBot="1">
      <c r="A7" s="336" t="s">
        <v>4</v>
      </c>
      <c r="B7" s="337"/>
      <c r="C7" s="338"/>
      <c r="D7" s="388" t="s">
        <v>5</v>
      </c>
      <c r="E7" s="389"/>
      <c r="F7" s="389"/>
      <c r="G7" s="389"/>
      <c r="H7" s="389"/>
      <c r="I7" s="389"/>
      <c r="J7" s="390"/>
      <c r="K7" s="11"/>
      <c r="L7" s="11"/>
      <c r="M7" s="11"/>
      <c r="N7" s="11"/>
      <c r="O7" s="11"/>
      <c r="P7" s="11"/>
      <c r="Q7" s="11"/>
      <c r="R7" s="77"/>
      <c r="S7" s="11"/>
      <c r="T7" s="11"/>
      <c r="U7" s="11"/>
      <c r="V7" s="11"/>
    </row>
    <row r="8" spans="1:22" ht="15" thickBot="1">
      <c r="A8" s="123"/>
      <c r="B8" s="116"/>
      <c r="C8" s="15"/>
      <c r="D8" s="15"/>
      <c r="E8" s="15"/>
      <c r="F8" s="15"/>
      <c r="G8" s="15"/>
      <c r="H8" s="15"/>
      <c r="I8" s="15"/>
      <c r="J8" s="15"/>
      <c r="K8" s="78"/>
      <c r="L8" s="78"/>
      <c r="M8" s="78"/>
      <c r="N8" s="78"/>
      <c r="O8" s="78"/>
      <c r="P8" s="78"/>
      <c r="Q8" s="78"/>
      <c r="R8" s="16"/>
      <c r="S8" s="78"/>
      <c r="T8" s="78"/>
      <c r="U8" s="78"/>
      <c r="V8" s="78"/>
    </row>
    <row r="9" spans="1:22" ht="15.75" customHeight="1" thickBot="1">
      <c r="A9" s="336" t="s">
        <v>6</v>
      </c>
      <c r="B9" s="337"/>
      <c r="C9" s="337"/>
      <c r="D9" s="391" t="s">
        <v>7</v>
      </c>
      <c r="E9" s="392"/>
      <c r="F9" s="392"/>
      <c r="G9" s="392"/>
      <c r="H9" s="392"/>
      <c r="I9" s="392"/>
      <c r="J9" s="393"/>
      <c r="K9" s="21"/>
      <c r="L9" s="21"/>
      <c r="M9" s="21"/>
      <c r="N9" s="21"/>
      <c r="O9" s="21"/>
      <c r="P9" s="21"/>
      <c r="Q9" s="21"/>
      <c r="R9" s="80"/>
      <c r="S9" s="81"/>
      <c r="T9" s="81"/>
      <c r="U9" s="81"/>
      <c r="V9" s="81"/>
    </row>
    <row r="10" spans="1:22" ht="13.5">
      <c r="A10" s="23"/>
      <c r="B10" s="77"/>
      <c r="C10" s="23"/>
      <c r="D10" s="394"/>
      <c r="E10" s="395"/>
      <c r="F10" s="395"/>
      <c r="G10" s="395"/>
      <c r="H10" s="395"/>
      <c r="I10" s="395"/>
      <c r="J10" s="396"/>
      <c r="K10" s="21"/>
      <c r="L10" s="21"/>
      <c r="M10" s="21"/>
      <c r="N10" s="21"/>
      <c r="O10" s="21"/>
      <c r="P10" s="21"/>
      <c r="Q10" s="21"/>
      <c r="R10" s="80"/>
      <c r="S10" s="81"/>
      <c r="T10" s="81"/>
      <c r="U10" s="81"/>
      <c r="V10" s="81"/>
    </row>
    <row r="11" spans="1:22" ht="37.5" customHeight="1" thickBot="1">
      <c r="A11" s="23"/>
      <c r="B11" s="77"/>
      <c r="C11" s="23"/>
      <c r="D11" s="397"/>
      <c r="E11" s="398"/>
      <c r="F11" s="398"/>
      <c r="G11" s="398"/>
      <c r="H11" s="398"/>
      <c r="I11" s="398"/>
      <c r="J11" s="399"/>
      <c r="K11" s="21"/>
      <c r="L11" s="21"/>
      <c r="M11" s="21"/>
      <c r="N11" s="21"/>
      <c r="O11" s="21"/>
      <c r="P11" s="21"/>
      <c r="Q11" s="21"/>
      <c r="R11" s="80"/>
      <c r="S11" s="81"/>
      <c r="T11" s="81"/>
      <c r="U11" s="81"/>
      <c r="V11" s="81"/>
    </row>
    <row r="12" spans="1:22" ht="15" thickBo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78"/>
      <c r="L12" s="78"/>
      <c r="M12" s="78"/>
      <c r="N12" s="78"/>
      <c r="O12" s="78"/>
      <c r="P12" s="78"/>
      <c r="Q12" s="78"/>
      <c r="R12" s="15"/>
      <c r="S12" s="15"/>
      <c r="T12" s="15"/>
      <c r="U12" s="15"/>
      <c r="V12" s="15"/>
    </row>
    <row r="13" spans="1:22" ht="15" thickBot="1">
      <c r="A13" s="308" t="s">
        <v>8</v>
      </c>
      <c r="B13" s="309"/>
      <c r="C13" s="325"/>
      <c r="D13" s="385" t="s">
        <v>9</v>
      </c>
      <c r="E13" s="386"/>
      <c r="F13" s="386"/>
      <c r="G13" s="386"/>
      <c r="H13" s="386"/>
      <c r="I13" s="386"/>
      <c r="J13" s="387"/>
      <c r="K13" s="6"/>
      <c r="L13" s="6"/>
      <c r="M13" s="6"/>
      <c r="N13" s="6"/>
      <c r="O13" s="6"/>
      <c r="P13" s="6"/>
      <c r="Q13" s="6"/>
      <c r="R13" s="82"/>
      <c r="S13" s="82"/>
      <c r="T13" s="15"/>
      <c r="U13" s="15"/>
      <c r="V13" s="15"/>
    </row>
    <row r="14" spans="1:22" ht="15" thickBot="1">
      <c r="A14" s="26"/>
      <c r="B14" s="26"/>
      <c r="C14" s="26"/>
      <c r="D14" s="6"/>
      <c r="E14" s="6"/>
      <c r="F14" s="6"/>
      <c r="G14" s="6"/>
      <c r="H14" s="6"/>
      <c r="I14" s="6"/>
      <c r="J14" s="6"/>
      <c r="K14" s="26"/>
      <c r="L14" s="26"/>
      <c r="M14" s="26"/>
      <c r="N14" s="26"/>
      <c r="O14" s="26"/>
      <c r="P14" s="26"/>
      <c r="Q14" s="26"/>
      <c r="R14" s="82"/>
      <c r="S14" s="82"/>
      <c r="T14" s="15"/>
      <c r="U14" s="15"/>
      <c r="V14" s="15"/>
    </row>
    <row r="15" spans="1:22" ht="15.75" customHeight="1" thickBot="1">
      <c r="A15" s="308" t="s">
        <v>52</v>
      </c>
      <c r="B15" s="309"/>
      <c r="C15" s="325"/>
      <c r="D15" s="400" t="s">
        <v>53</v>
      </c>
      <c r="E15" s="401"/>
      <c r="F15" s="401"/>
      <c r="G15" s="401"/>
      <c r="H15" s="401"/>
      <c r="I15" s="401"/>
      <c r="J15" s="402"/>
      <c r="K15" s="29"/>
      <c r="L15" s="29"/>
      <c r="M15" s="29"/>
      <c r="N15" s="29"/>
      <c r="O15" s="29"/>
      <c r="P15" s="29"/>
      <c r="Q15" s="29"/>
      <c r="R15" s="75"/>
      <c r="S15" s="75"/>
      <c r="T15" s="15"/>
      <c r="U15" s="15"/>
      <c r="V15" s="15"/>
    </row>
    <row r="16" spans="1:22" ht="15" thickBot="1">
      <c r="A16" s="26"/>
      <c r="B16" s="26"/>
      <c r="C16" s="26"/>
      <c r="D16" s="29"/>
      <c r="E16" s="29"/>
      <c r="F16" s="29"/>
      <c r="G16" s="29"/>
      <c r="H16" s="29"/>
      <c r="I16" s="29"/>
      <c r="J16" s="29"/>
      <c r="K16" s="30"/>
      <c r="L16" s="30"/>
      <c r="M16" s="30"/>
      <c r="N16" s="30"/>
      <c r="O16" s="30"/>
      <c r="P16" s="30"/>
      <c r="Q16" s="30"/>
      <c r="R16" s="75"/>
      <c r="S16" s="75"/>
      <c r="T16" s="15"/>
      <c r="U16" s="15"/>
      <c r="V16" s="15"/>
    </row>
    <row r="17" spans="1:22" ht="30.75" customHeight="1" thickBot="1">
      <c r="A17" s="308" t="s">
        <v>10</v>
      </c>
      <c r="B17" s="309"/>
      <c r="C17" s="309"/>
      <c r="D17" s="400" t="s">
        <v>54</v>
      </c>
      <c r="E17" s="401"/>
      <c r="F17" s="401"/>
      <c r="G17" s="401"/>
      <c r="H17" s="401"/>
      <c r="I17" s="401"/>
      <c r="J17" s="402"/>
      <c r="K17" s="29"/>
      <c r="L17" s="29"/>
      <c r="M17" s="29"/>
      <c r="N17" s="29"/>
      <c r="O17" s="29"/>
      <c r="P17" s="29"/>
      <c r="Q17" s="29"/>
      <c r="R17" s="75"/>
      <c r="S17" s="75"/>
      <c r="T17" s="15"/>
      <c r="U17" s="15"/>
      <c r="V17" s="15"/>
    </row>
    <row r="18" spans="1:22" ht="15" thickBot="1">
      <c r="A18" s="8"/>
      <c r="B18" s="34"/>
      <c r="C18" s="34"/>
      <c r="D18" s="34"/>
      <c r="E18" s="34"/>
      <c r="F18" s="34"/>
      <c r="G18" s="8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ht="13.5">
      <c r="A19" s="368" t="s">
        <v>12</v>
      </c>
      <c r="B19" s="358" t="s">
        <v>13</v>
      </c>
      <c r="C19" s="361" t="s">
        <v>14</v>
      </c>
      <c r="D19" s="358" t="s">
        <v>15</v>
      </c>
      <c r="E19" s="371" t="s">
        <v>16</v>
      </c>
      <c r="F19" s="372"/>
      <c r="G19" s="373"/>
      <c r="H19" s="361" t="s">
        <v>17</v>
      </c>
      <c r="I19" s="361" t="s">
        <v>18</v>
      </c>
      <c r="J19" s="377" t="s">
        <v>19</v>
      </c>
      <c r="K19" s="378"/>
      <c r="L19" s="378"/>
      <c r="M19" s="379"/>
      <c r="N19" s="361" t="s">
        <v>150</v>
      </c>
      <c r="O19" s="377" t="s">
        <v>20</v>
      </c>
      <c r="P19" s="378"/>
      <c r="Q19" s="378"/>
      <c r="R19" s="378"/>
      <c r="S19" s="378"/>
      <c r="T19" s="379"/>
      <c r="U19" s="358" t="s">
        <v>21</v>
      </c>
      <c r="V19" s="361" t="s">
        <v>22</v>
      </c>
    </row>
    <row r="20" spans="1:22" ht="15" thickBot="1">
      <c r="A20" s="369"/>
      <c r="B20" s="359"/>
      <c r="C20" s="362"/>
      <c r="D20" s="359"/>
      <c r="E20" s="374"/>
      <c r="F20" s="375"/>
      <c r="G20" s="376"/>
      <c r="H20" s="362"/>
      <c r="I20" s="362"/>
      <c r="J20" s="403"/>
      <c r="K20" s="404"/>
      <c r="L20" s="404"/>
      <c r="M20" s="405"/>
      <c r="N20" s="362"/>
      <c r="O20" s="380"/>
      <c r="P20" s="381"/>
      <c r="Q20" s="381"/>
      <c r="R20" s="381"/>
      <c r="S20" s="381"/>
      <c r="T20" s="382"/>
      <c r="U20" s="359"/>
      <c r="V20" s="362"/>
    </row>
    <row r="21" spans="1:22" ht="43.5" customHeight="1" thickBot="1">
      <c r="A21" s="370"/>
      <c r="B21" s="360"/>
      <c r="C21" s="363"/>
      <c r="D21" s="360"/>
      <c r="E21" s="103" t="s">
        <v>23</v>
      </c>
      <c r="F21" s="118" t="s">
        <v>24</v>
      </c>
      <c r="G21" s="103" t="s">
        <v>112</v>
      </c>
      <c r="H21" s="363"/>
      <c r="I21" s="363"/>
      <c r="J21" s="124" t="s">
        <v>25</v>
      </c>
      <c r="K21" s="103" t="s">
        <v>26</v>
      </c>
      <c r="L21" s="125" t="s">
        <v>27</v>
      </c>
      <c r="M21" s="103" t="s">
        <v>28</v>
      </c>
      <c r="N21" s="363"/>
      <c r="O21" s="118" t="s">
        <v>29</v>
      </c>
      <c r="P21" s="103" t="s">
        <v>30</v>
      </c>
      <c r="Q21" s="126" t="s">
        <v>31</v>
      </c>
      <c r="R21" s="127" t="s">
        <v>32</v>
      </c>
      <c r="S21" s="103" t="s">
        <v>33</v>
      </c>
      <c r="T21" s="107" t="s">
        <v>34</v>
      </c>
      <c r="U21" s="360"/>
      <c r="V21" s="363"/>
    </row>
    <row r="22" spans="1:22" ht="102" customHeight="1">
      <c r="A22" s="110" t="s">
        <v>35</v>
      </c>
      <c r="B22" s="137" t="s">
        <v>55</v>
      </c>
      <c r="C22" s="138" t="s">
        <v>56</v>
      </c>
      <c r="D22" s="139" t="s">
        <v>57</v>
      </c>
      <c r="E22" s="139" t="s">
        <v>58</v>
      </c>
      <c r="F22" s="140">
        <v>1</v>
      </c>
      <c r="G22" s="140">
        <v>1</v>
      </c>
      <c r="H22" s="217" t="s">
        <v>113</v>
      </c>
      <c r="I22" s="140">
        <v>1</v>
      </c>
      <c r="J22" s="217"/>
      <c r="K22" s="140" t="s">
        <v>77</v>
      </c>
      <c r="L22" s="140" t="s">
        <v>77</v>
      </c>
      <c r="M22" s="217" t="s">
        <v>77</v>
      </c>
      <c r="N22" s="141">
        <v>119070</v>
      </c>
      <c r="O22" s="141">
        <v>119070</v>
      </c>
      <c r="P22" s="53"/>
      <c r="Q22" s="53"/>
      <c r="R22" s="53"/>
      <c r="S22" s="53"/>
      <c r="T22" s="53"/>
      <c r="U22" s="142" t="s">
        <v>59</v>
      </c>
      <c r="V22" s="143"/>
    </row>
    <row r="23" spans="1:22" ht="13.5">
      <c r="A23" s="54"/>
      <c r="B23" s="55"/>
      <c r="C23" s="55"/>
      <c r="D23" s="56"/>
      <c r="E23" s="56"/>
      <c r="F23" s="57"/>
      <c r="G23" s="57"/>
      <c r="H23" s="56"/>
      <c r="I23" s="57"/>
      <c r="J23" s="56"/>
      <c r="K23" s="57" t="s">
        <v>77</v>
      </c>
      <c r="L23" s="57"/>
      <c r="M23" s="56"/>
      <c r="N23" s="58">
        <f>N22</f>
        <v>119070</v>
      </c>
      <c r="O23" s="58">
        <f>O22</f>
        <v>119070</v>
      </c>
      <c r="P23" s="59"/>
      <c r="Q23" s="59"/>
      <c r="R23" s="59"/>
      <c r="S23" s="59"/>
      <c r="T23" s="59"/>
      <c r="U23" s="48"/>
      <c r="V23" s="144"/>
    </row>
    <row r="24" spans="1:22" ht="19.5">
      <c r="A24" s="129" t="s">
        <v>35</v>
      </c>
      <c r="B24" s="406" t="s">
        <v>55</v>
      </c>
      <c r="C24" s="408" t="s">
        <v>60</v>
      </c>
      <c r="D24" s="343" t="s">
        <v>61</v>
      </c>
      <c r="E24" s="343" t="s">
        <v>62</v>
      </c>
      <c r="F24" s="411">
        <v>17</v>
      </c>
      <c r="G24" s="411">
        <v>17</v>
      </c>
      <c r="H24" s="205" t="s">
        <v>114</v>
      </c>
      <c r="I24" s="203">
        <v>100</v>
      </c>
      <c r="J24" s="205" t="s">
        <v>77</v>
      </c>
      <c r="K24" s="206" t="s">
        <v>77</v>
      </c>
      <c r="L24" s="206" t="s">
        <v>77</v>
      </c>
      <c r="M24" s="218" t="s">
        <v>77</v>
      </c>
      <c r="N24" s="61">
        <v>271303</v>
      </c>
      <c r="O24" s="61">
        <v>271303</v>
      </c>
      <c r="P24" s="62"/>
      <c r="Q24" s="62"/>
      <c r="R24" s="62"/>
      <c r="S24" s="62"/>
      <c r="T24" s="62"/>
      <c r="U24" s="130" t="s">
        <v>59</v>
      </c>
      <c r="V24" s="145"/>
    </row>
    <row r="25" spans="1:22" ht="30">
      <c r="A25" s="129"/>
      <c r="B25" s="407"/>
      <c r="C25" s="409"/>
      <c r="D25" s="410"/>
      <c r="E25" s="410"/>
      <c r="F25" s="412"/>
      <c r="G25" s="412"/>
      <c r="H25" s="205" t="s">
        <v>115</v>
      </c>
      <c r="I25" s="203">
        <v>160</v>
      </c>
      <c r="J25" s="205" t="s">
        <v>77</v>
      </c>
      <c r="K25" s="206" t="s">
        <v>77</v>
      </c>
      <c r="L25" s="206" t="s">
        <v>77</v>
      </c>
      <c r="M25" s="218" t="s">
        <v>77</v>
      </c>
      <c r="N25" s="61"/>
      <c r="O25" s="61"/>
      <c r="P25" s="62"/>
      <c r="Q25" s="62"/>
      <c r="R25" s="62"/>
      <c r="S25" s="62"/>
      <c r="T25" s="62"/>
      <c r="U25" s="221"/>
      <c r="V25" s="145"/>
    </row>
    <row r="26" spans="1:22" ht="13.5">
      <c r="A26" s="146"/>
      <c r="B26" s="64"/>
      <c r="C26" s="65"/>
      <c r="D26" s="63"/>
      <c r="E26" s="63"/>
      <c r="F26" s="63"/>
      <c r="G26" s="63"/>
      <c r="H26" s="63"/>
      <c r="I26" s="66"/>
      <c r="J26" s="63"/>
      <c r="K26" s="63"/>
      <c r="L26" s="67"/>
      <c r="M26" s="67"/>
      <c r="N26" s="68">
        <f>N24</f>
        <v>271303</v>
      </c>
      <c r="O26" s="68">
        <f>O24</f>
        <v>271303</v>
      </c>
      <c r="P26" s="67"/>
      <c r="Q26" s="67"/>
      <c r="R26" s="67"/>
      <c r="S26" s="67"/>
      <c r="T26" s="67"/>
      <c r="U26" s="67"/>
      <c r="V26" s="147"/>
    </row>
    <row r="27" spans="1:22" ht="79.5">
      <c r="A27" s="129" t="s">
        <v>35</v>
      </c>
      <c r="B27" s="60" t="s">
        <v>55</v>
      </c>
      <c r="C27" s="69" t="s">
        <v>63</v>
      </c>
      <c r="D27" s="52" t="s">
        <v>64</v>
      </c>
      <c r="E27" s="52" t="s">
        <v>65</v>
      </c>
      <c r="F27" s="117">
        <v>1</v>
      </c>
      <c r="G27" s="117">
        <v>1</v>
      </c>
      <c r="H27" s="219" t="s">
        <v>66</v>
      </c>
      <c r="I27" s="220">
        <v>1</v>
      </c>
      <c r="J27" s="70" t="s">
        <v>77</v>
      </c>
      <c r="K27" s="70" t="s">
        <v>77</v>
      </c>
      <c r="L27" s="70" t="s">
        <v>77</v>
      </c>
      <c r="M27" s="70" t="s">
        <v>77</v>
      </c>
      <c r="N27" s="160">
        <v>24000</v>
      </c>
      <c r="O27" s="160">
        <v>24000</v>
      </c>
      <c r="P27" s="70"/>
      <c r="Q27" s="70"/>
      <c r="R27" s="70"/>
      <c r="S27" s="70"/>
      <c r="T27" s="70"/>
      <c r="U27" s="130" t="s">
        <v>59</v>
      </c>
      <c r="V27" s="148"/>
    </row>
    <row r="28" spans="1:22" ht="13.5">
      <c r="A28" s="149"/>
      <c r="B28" s="71"/>
      <c r="C28" s="71"/>
      <c r="D28" s="67"/>
      <c r="E28" s="67"/>
      <c r="F28" s="67"/>
      <c r="G28" s="67"/>
      <c r="H28" s="67"/>
      <c r="I28" s="72"/>
      <c r="J28" s="67"/>
      <c r="K28" s="67"/>
      <c r="L28" s="67"/>
      <c r="M28" s="67"/>
      <c r="N28" s="68">
        <v>20000</v>
      </c>
      <c r="O28" s="68">
        <v>20000</v>
      </c>
      <c r="P28" s="67"/>
      <c r="Q28" s="67"/>
      <c r="R28" s="67"/>
      <c r="S28" s="67"/>
      <c r="T28" s="67"/>
      <c r="U28" s="67"/>
      <c r="V28" s="147"/>
    </row>
    <row r="29" spans="1:22" ht="15" thickBot="1">
      <c r="A29" s="365"/>
      <c r="B29" s="366"/>
      <c r="C29" s="366"/>
      <c r="D29" s="366"/>
      <c r="E29" s="366"/>
      <c r="F29" s="366"/>
      <c r="G29" s="366"/>
      <c r="H29" s="366"/>
      <c r="I29" s="366"/>
      <c r="J29" s="366"/>
      <c r="K29" s="367"/>
      <c r="L29" s="364" t="s">
        <v>67</v>
      </c>
      <c r="M29" s="364"/>
      <c r="N29" s="133">
        <f>N23+N26+N27</f>
        <v>414373</v>
      </c>
      <c r="O29" s="133">
        <f>O23+O26+O27</f>
        <v>414373</v>
      </c>
      <c r="P29" s="150"/>
      <c r="Q29" s="150"/>
      <c r="R29" s="150"/>
      <c r="S29" s="150"/>
      <c r="T29" s="150"/>
      <c r="U29" s="151"/>
      <c r="V29" s="152"/>
    </row>
    <row r="30" spans="1:22" ht="13.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20"/>
      <c r="O30" s="51"/>
      <c r="P30" s="51"/>
      <c r="Q30" s="51"/>
      <c r="R30" s="51"/>
      <c r="S30" s="51"/>
      <c r="T30" s="51"/>
      <c r="U30" s="51"/>
      <c r="V30" s="51"/>
    </row>
    <row r="31" spans="1:22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3:5" ht="13.5">
      <c r="C32" s="73"/>
      <c r="D32" s="73"/>
      <c r="E32" s="73"/>
    </row>
  </sheetData>
  <sheetProtection/>
  <mergeCells count="35">
    <mergeCell ref="B24:B25"/>
    <mergeCell ref="C24:C25"/>
    <mergeCell ref="D24:D25"/>
    <mergeCell ref="E24:E25"/>
    <mergeCell ref="F24:F25"/>
    <mergeCell ref="G24:G25"/>
    <mergeCell ref="C19:C21"/>
    <mergeCell ref="A13:C13"/>
    <mergeCell ref="A15:C15"/>
    <mergeCell ref="D13:J13"/>
    <mergeCell ref="D15:J15"/>
    <mergeCell ref="H19:H21"/>
    <mergeCell ref="I19:I21"/>
    <mergeCell ref="J19:M20"/>
    <mergeCell ref="D17:J17"/>
    <mergeCell ref="O19:T20"/>
    <mergeCell ref="A7:C7"/>
    <mergeCell ref="A1:V1"/>
    <mergeCell ref="A2:V2"/>
    <mergeCell ref="A3:V3"/>
    <mergeCell ref="A5:C5"/>
    <mergeCell ref="D5:J5"/>
    <mergeCell ref="D7:J7"/>
    <mergeCell ref="A9:C9"/>
    <mergeCell ref="D9:J11"/>
    <mergeCell ref="U19:U21"/>
    <mergeCell ref="V19:V21"/>
    <mergeCell ref="L29:M29"/>
    <mergeCell ref="A29:K29"/>
    <mergeCell ref="A17:C17"/>
    <mergeCell ref="A19:A21"/>
    <mergeCell ref="B19:B21"/>
    <mergeCell ref="D19:D21"/>
    <mergeCell ref="E19:G20"/>
    <mergeCell ref="N19:N21"/>
  </mergeCells>
  <printOptions/>
  <pageMargins left="1.8897637795275593" right="0.7086614173228347" top="0.7480314960629921" bottom="0.35433070866141736" header="0.31496062992125984" footer="0.11811023622047245"/>
  <pageSetup horizontalDpi="600" verticalDpi="600" orientation="landscape" paperSize="5" scale="70"/>
  <headerFooter alignWithMargins="0">
    <oddFooter>&amp;C&amp;A&amp;RPágina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29"/>
  <sheetViews>
    <sheetView workbookViewId="0" topLeftCell="A8">
      <selection activeCell="N11" sqref="N11"/>
    </sheetView>
  </sheetViews>
  <sheetFormatPr defaultColWidth="11.421875" defaultRowHeight="15"/>
  <cols>
    <col min="1" max="1" width="4.8515625" style="0" customWidth="1"/>
    <col min="2" max="2" width="9.8515625" style="0" customWidth="1"/>
    <col min="3" max="4" width="9.421875" style="0" customWidth="1"/>
    <col min="6" max="7" width="8.8515625" style="0" customWidth="1"/>
    <col min="8" max="8" width="8.421875" style="0" customWidth="1"/>
    <col min="9" max="9" width="9.00390625" style="0" customWidth="1"/>
    <col min="10" max="10" width="5.421875" style="0" customWidth="1"/>
    <col min="11" max="11" width="5.00390625" style="0" customWidth="1"/>
    <col min="12" max="12" width="5.7109375" style="0" customWidth="1"/>
    <col min="13" max="13" width="5.421875" style="0" customWidth="1"/>
    <col min="14" max="14" width="9.7109375" style="0" customWidth="1"/>
    <col min="15" max="15" width="10.00390625" style="0" customWidth="1"/>
    <col min="16" max="16" width="6.421875" style="0" customWidth="1"/>
    <col min="17" max="17" width="8.28125" style="0" customWidth="1"/>
    <col min="18" max="18" width="7.7109375" style="0" customWidth="1"/>
    <col min="19" max="19" width="9.28125" style="0" customWidth="1"/>
    <col min="20" max="20" width="10.140625" style="0" customWidth="1"/>
    <col min="21" max="21" width="9.421875" style="0" customWidth="1"/>
    <col min="22" max="22" width="8.8515625" style="0" customWidth="1"/>
  </cols>
  <sheetData>
    <row r="1" spans="1:22" ht="15">
      <c r="A1" s="339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</row>
    <row r="2" spans="1:22" ht="15">
      <c r="A2" s="340" t="s">
        <v>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</row>
    <row r="3" spans="1:22" ht="15">
      <c r="A3" s="340" t="s">
        <v>151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</row>
    <row r="4" spans="1:22" ht="15" thickBot="1">
      <c r="A4" s="1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5"/>
      <c r="O4" s="5"/>
      <c r="P4" s="5"/>
      <c r="Q4" s="5"/>
      <c r="R4" s="5"/>
      <c r="S4" s="5"/>
      <c r="T4" s="5"/>
      <c r="U4" s="3"/>
      <c r="V4" s="3"/>
    </row>
    <row r="5" spans="1:22" ht="15" thickBot="1">
      <c r="A5" s="308" t="s">
        <v>2</v>
      </c>
      <c r="B5" s="309"/>
      <c r="C5" s="325"/>
      <c r="D5" s="308" t="s">
        <v>127</v>
      </c>
      <c r="E5" s="309"/>
      <c r="F5" s="309"/>
      <c r="G5" s="309"/>
      <c r="H5" s="309"/>
      <c r="I5" s="309"/>
      <c r="J5" s="309"/>
      <c r="K5" s="309"/>
      <c r="L5" s="325"/>
      <c r="M5" s="6"/>
      <c r="N5" s="6"/>
      <c r="O5" s="6"/>
      <c r="P5" s="6"/>
      <c r="Q5" s="6"/>
      <c r="R5" s="6"/>
      <c r="S5" s="6"/>
      <c r="T5" s="6"/>
      <c r="U5" s="75"/>
      <c r="V5" s="75"/>
    </row>
    <row r="6" spans="1:22" ht="15" thickBot="1">
      <c r="A6" s="7"/>
      <c r="B6" s="2"/>
      <c r="C6" s="2"/>
      <c r="D6" s="2"/>
      <c r="E6" s="8"/>
      <c r="F6" s="8"/>
      <c r="G6" s="8"/>
      <c r="H6" s="8"/>
      <c r="I6" s="8"/>
      <c r="J6" s="8"/>
      <c r="K6" s="8"/>
      <c r="L6" s="8"/>
      <c r="M6" s="8"/>
      <c r="N6" s="10"/>
      <c r="O6" s="10"/>
      <c r="P6" s="10"/>
      <c r="Q6" s="10"/>
      <c r="R6" s="10"/>
      <c r="S6" s="10"/>
      <c r="T6" s="10"/>
      <c r="U6" s="8"/>
      <c r="V6" s="8"/>
    </row>
    <row r="7" spans="1:22" ht="15" thickBot="1">
      <c r="A7" s="336" t="s">
        <v>4</v>
      </c>
      <c r="B7" s="337"/>
      <c r="C7" s="338"/>
      <c r="D7" s="336" t="s">
        <v>128</v>
      </c>
      <c r="E7" s="337"/>
      <c r="F7" s="337"/>
      <c r="G7" s="337"/>
      <c r="H7" s="337"/>
      <c r="I7" s="337"/>
      <c r="J7" s="337"/>
      <c r="K7" s="337"/>
      <c r="L7" s="338"/>
      <c r="M7" s="11"/>
      <c r="N7" s="11"/>
      <c r="O7" s="11"/>
      <c r="P7" s="11"/>
      <c r="Q7" s="11"/>
      <c r="R7" s="11"/>
      <c r="S7" s="11"/>
      <c r="T7" s="11"/>
      <c r="U7" s="77"/>
      <c r="V7" s="11"/>
    </row>
    <row r="8" spans="1:22" ht="15" thickBot="1">
      <c r="A8" s="12"/>
      <c r="B8" s="13"/>
      <c r="C8" s="13"/>
      <c r="D8" s="14"/>
      <c r="E8" s="15"/>
      <c r="F8" s="15"/>
      <c r="G8" s="15"/>
      <c r="H8" s="16"/>
      <c r="I8" s="15"/>
      <c r="J8" s="15"/>
      <c r="K8" s="15"/>
      <c r="L8" s="15"/>
      <c r="M8" s="15"/>
      <c r="N8" s="18"/>
      <c r="O8" s="18"/>
      <c r="P8" s="18"/>
      <c r="Q8" s="18"/>
      <c r="R8" s="18"/>
      <c r="S8" s="18"/>
      <c r="T8" s="18"/>
      <c r="U8" s="16"/>
      <c r="V8" s="78"/>
    </row>
    <row r="9" spans="1:22" ht="15" thickBot="1">
      <c r="A9" s="19" t="s">
        <v>6</v>
      </c>
      <c r="B9" s="20"/>
      <c r="C9" s="20"/>
      <c r="D9" s="316" t="s">
        <v>129</v>
      </c>
      <c r="E9" s="317"/>
      <c r="F9" s="317"/>
      <c r="G9" s="317"/>
      <c r="H9" s="317"/>
      <c r="I9" s="317"/>
      <c r="J9" s="317"/>
      <c r="K9" s="317"/>
      <c r="L9" s="318"/>
      <c r="M9" s="21"/>
      <c r="N9" s="21"/>
      <c r="O9" s="21"/>
      <c r="P9" s="21"/>
      <c r="Q9" s="21"/>
      <c r="R9" s="21"/>
      <c r="S9" s="21"/>
      <c r="T9" s="21"/>
      <c r="U9" s="80"/>
      <c r="V9" s="81"/>
    </row>
    <row r="10" spans="1:22" ht="13.5">
      <c r="A10" s="22"/>
      <c r="B10" s="23"/>
      <c r="C10" s="23"/>
      <c r="D10" s="319"/>
      <c r="E10" s="320"/>
      <c r="F10" s="320"/>
      <c r="G10" s="320"/>
      <c r="H10" s="320"/>
      <c r="I10" s="320"/>
      <c r="J10" s="320"/>
      <c r="K10" s="320"/>
      <c r="L10" s="321"/>
      <c r="M10" s="21"/>
      <c r="N10" s="21"/>
      <c r="O10" s="21"/>
      <c r="P10" s="21"/>
      <c r="Q10" s="21"/>
      <c r="R10" s="21"/>
      <c r="S10" s="21"/>
      <c r="T10" s="21"/>
      <c r="U10" s="80"/>
      <c r="V10" s="81"/>
    </row>
    <row r="11" spans="1:22" ht="57.75" customHeight="1" thickBot="1">
      <c r="A11" s="22"/>
      <c r="B11" s="23"/>
      <c r="C11" s="23"/>
      <c r="D11" s="322"/>
      <c r="E11" s="323"/>
      <c r="F11" s="323"/>
      <c r="G11" s="323"/>
      <c r="H11" s="323"/>
      <c r="I11" s="323"/>
      <c r="J11" s="323"/>
      <c r="K11" s="323"/>
      <c r="L11" s="324"/>
      <c r="M11" s="21"/>
      <c r="N11" s="21"/>
      <c r="O11" s="21"/>
      <c r="P11" s="21"/>
      <c r="Q11" s="21"/>
      <c r="R11" s="21"/>
      <c r="S11" s="21"/>
      <c r="T11" s="21"/>
      <c r="U11" s="80"/>
      <c r="V11" s="81"/>
    </row>
    <row r="12" spans="1:22" ht="15" thickBot="1">
      <c r="A12" s="24"/>
      <c r="B12" s="13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8"/>
      <c r="O12" s="18"/>
      <c r="P12" s="18"/>
      <c r="Q12" s="18"/>
      <c r="R12" s="18"/>
      <c r="S12" s="18"/>
      <c r="T12" s="18"/>
      <c r="U12" s="15"/>
      <c r="V12" s="15"/>
    </row>
    <row r="13" spans="1:22" ht="15" thickBot="1">
      <c r="A13" s="308" t="s">
        <v>8</v>
      </c>
      <c r="B13" s="309"/>
      <c r="C13" s="325"/>
      <c r="D13" s="308" t="s">
        <v>130</v>
      </c>
      <c r="E13" s="309"/>
      <c r="F13" s="309"/>
      <c r="G13" s="309"/>
      <c r="H13" s="309"/>
      <c r="I13" s="309"/>
      <c r="J13" s="309"/>
      <c r="K13" s="309"/>
      <c r="L13" s="325"/>
      <c r="M13" s="6"/>
      <c r="N13" s="6"/>
      <c r="O13" s="6"/>
      <c r="P13" s="6"/>
      <c r="Q13" s="6"/>
      <c r="R13" s="6"/>
      <c r="S13" s="6"/>
      <c r="T13" s="6"/>
      <c r="U13" s="82"/>
      <c r="V13" s="82"/>
    </row>
    <row r="14" spans="1:22" ht="15" thickBo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8"/>
      <c r="O14" s="28"/>
      <c r="P14" s="28"/>
      <c r="Q14" s="28"/>
      <c r="R14" s="28"/>
      <c r="S14" s="28"/>
      <c r="T14" s="28"/>
      <c r="U14" s="82"/>
      <c r="V14" s="82"/>
    </row>
    <row r="15" spans="1:22" ht="15" thickBot="1">
      <c r="A15" s="308" t="s">
        <v>131</v>
      </c>
      <c r="B15" s="309"/>
      <c r="C15" s="325"/>
      <c r="D15" s="326" t="s">
        <v>132</v>
      </c>
      <c r="E15" s="327"/>
      <c r="F15" s="327"/>
      <c r="G15" s="327"/>
      <c r="H15" s="327"/>
      <c r="I15" s="327"/>
      <c r="J15" s="327"/>
      <c r="K15" s="327"/>
      <c r="L15" s="328"/>
      <c r="M15" s="29"/>
      <c r="N15" s="29"/>
      <c r="O15" s="29"/>
      <c r="P15" s="29"/>
      <c r="Q15" s="29"/>
      <c r="R15" s="29"/>
      <c r="S15" s="29"/>
      <c r="T15" s="29"/>
      <c r="U15" s="75"/>
      <c r="V15" s="75"/>
    </row>
    <row r="16" spans="1:22" ht="15" thickBot="1">
      <c r="A16" s="25"/>
      <c r="B16" s="26"/>
      <c r="C16" s="26"/>
      <c r="D16" s="26"/>
      <c r="E16" s="26"/>
      <c r="F16" s="26"/>
      <c r="G16" s="26"/>
      <c r="H16" s="30"/>
      <c r="I16" s="30"/>
      <c r="J16" s="30"/>
      <c r="K16" s="30"/>
      <c r="L16" s="30"/>
      <c r="M16" s="30"/>
      <c r="N16" s="32"/>
      <c r="O16" s="32"/>
      <c r="P16" s="32"/>
      <c r="Q16" s="32"/>
      <c r="R16" s="32"/>
      <c r="S16" s="32"/>
      <c r="T16" s="32"/>
      <c r="U16" s="75"/>
      <c r="V16" s="75"/>
    </row>
    <row r="17" spans="1:22" ht="15" thickBot="1">
      <c r="A17" s="308" t="s">
        <v>10</v>
      </c>
      <c r="B17" s="309"/>
      <c r="C17" s="309"/>
      <c r="D17" s="310" t="s">
        <v>133</v>
      </c>
      <c r="E17" s="311"/>
      <c r="F17" s="311"/>
      <c r="G17" s="311"/>
      <c r="H17" s="311"/>
      <c r="I17" s="311"/>
      <c r="J17" s="311"/>
      <c r="K17" s="311"/>
      <c r="L17" s="312"/>
      <c r="M17" s="294"/>
      <c r="N17" s="294"/>
      <c r="O17" s="294"/>
      <c r="P17" s="294"/>
      <c r="Q17" s="294"/>
      <c r="R17" s="294"/>
      <c r="S17" s="294"/>
      <c r="T17" s="294"/>
      <c r="U17" s="75"/>
      <c r="V17" s="75"/>
    </row>
    <row r="18" spans="1:22" ht="15" thickBot="1">
      <c r="A18" s="33"/>
      <c r="B18" s="2"/>
      <c r="C18" s="2"/>
      <c r="D18" s="313"/>
      <c r="E18" s="314"/>
      <c r="F18" s="314"/>
      <c r="G18" s="314"/>
      <c r="H18" s="314"/>
      <c r="I18" s="314"/>
      <c r="J18" s="314"/>
      <c r="K18" s="314"/>
      <c r="L18" s="315"/>
      <c r="M18" s="294"/>
      <c r="N18" s="294"/>
      <c r="O18" s="294"/>
      <c r="P18" s="294"/>
      <c r="Q18" s="294"/>
      <c r="R18" s="294"/>
      <c r="S18" s="294"/>
      <c r="T18" s="294"/>
      <c r="U18" s="34"/>
      <c r="V18" s="34"/>
    </row>
    <row r="19" spans="1:22" ht="15" thickBot="1">
      <c r="A19" s="169"/>
      <c r="B19" s="2"/>
      <c r="C19" s="2"/>
      <c r="D19" s="170"/>
      <c r="E19" s="171"/>
      <c r="F19" s="171"/>
      <c r="G19" s="171"/>
      <c r="H19" s="171"/>
      <c r="I19" s="171"/>
      <c r="J19" s="172"/>
      <c r="K19" s="172"/>
      <c r="L19" s="172"/>
      <c r="M19" s="172"/>
      <c r="N19" s="171"/>
      <c r="O19" s="171"/>
      <c r="P19" s="171"/>
      <c r="Q19" s="171"/>
      <c r="R19" s="171"/>
      <c r="S19" s="171"/>
      <c r="T19" s="171"/>
      <c r="U19" s="171"/>
      <c r="V19" s="171"/>
    </row>
    <row r="20" spans="1:22" ht="13.5">
      <c r="A20" s="418" t="s">
        <v>12</v>
      </c>
      <c r="B20" s="361" t="s">
        <v>13</v>
      </c>
      <c r="C20" s="361" t="s">
        <v>14</v>
      </c>
      <c r="D20" s="421" t="s">
        <v>15</v>
      </c>
      <c r="E20" s="371" t="s">
        <v>16</v>
      </c>
      <c r="F20" s="372"/>
      <c r="G20" s="372"/>
      <c r="H20" s="361" t="s">
        <v>17</v>
      </c>
      <c r="I20" s="361" t="s">
        <v>18</v>
      </c>
      <c r="J20" s="377" t="s">
        <v>19</v>
      </c>
      <c r="K20" s="378"/>
      <c r="L20" s="378"/>
      <c r="M20" s="379"/>
      <c r="N20" s="413" t="s">
        <v>150</v>
      </c>
      <c r="O20" s="427" t="s">
        <v>20</v>
      </c>
      <c r="P20" s="428"/>
      <c r="Q20" s="428"/>
      <c r="R20" s="428"/>
      <c r="S20" s="428"/>
      <c r="T20" s="429"/>
      <c r="U20" s="361" t="s">
        <v>134</v>
      </c>
      <c r="V20" s="361" t="s">
        <v>135</v>
      </c>
    </row>
    <row r="21" spans="1:22" ht="15" thickBot="1">
      <c r="A21" s="419"/>
      <c r="B21" s="362"/>
      <c r="C21" s="362"/>
      <c r="D21" s="422"/>
      <c r="E21" s="374"/>
      <c r="F21" s="375"/>
      <c r="G21" s="375"/>
      <c r="H21" s="362"/>
      <c r="I21" s="362"/>
      <c r="J21" s="403"/>
      <c r="K21" s="404"/>
      <c r="L21" s="404"/>
      <c r="M21" s="405"/>
      <c r="N21" s="414"/>
      <c r="O21" s="430"/>
      <c r="P21" s="431"/>
      <c r="Q21" s="431"/>
      <c r="R21" s="431"/>
      <c r="S21" s="431"/>
      <c r="T21" s="432"/>
      <c r="U21" s="362"/>
      <c r="V21" s="362"/>
    </row>
    <row r="22" spans="1:22" ht="41.25" customHeight="1" thickBot="1">
      <c r="A22" s="420"/>
      <c r="B22" s="363"/>
      <c r="C22" s="363"/>
      <c r="D22" s="422"/>
      <c r="E22" s="103" t="s">
        <v>23</v>
      </c>
      <c r="F22" s="103" t="s">
        <v>24</v>
      </c>
      <c r="G22" s="103" t="s">
        <v>112</v>
      </c>
      <c r="H22" s="423"/>
      <c r="I22" s="424"/>
      <c r="J22" s="204" t="s">
        <v>25</v>
      </c>
      <c r="K22" s="204" t="s">
        <v>26</v>
      </c>
      <c r="L22" s="204" t="s">
        <v>27</v>
      </c>
      <c r="M22" s="204" t="s">
        <v>28</v>
      </c>
      <c r="N22" s="415"/>
      <c r="O22" s="173" t="s">
        <v>29</v>
      </c>
      <c r="P22" s="174" t="s">
        <v>30</v>
      </c>
      <c r="Q22" s="173" t="s">
        <v>136</v>
      </c>
      <c r="R22" s="174" t="s">
        <v>32</v>
      </c>
      <c r="S22" s="175" t="s">
        <v>33</v>
      </c>
      <c r="T22" s="176" t="s">
        <v>34</v>
      </c>
      <c r="U22" s="363"/>
      <c r="V22" s="363"/>
    </row>
    <row r="23" spans="1:22" ht="113.25" customHeight="1">
      <c r="A23" s="348" t="s">
        <v>137</v>
      </c>
      <c r="B23" s="433" t="s">
        <v>138</v>
      </c>
      <c r="C23" s="435" t="s">
        <v>139</v>
      </c>
      <c r="D23" s="437" t="s">
        <v>140</v>
      </c>
      <c r="E23" s="356" t="s">
        <v>141</v>
      </c>
      <c r="F23" s="416" t="s">
        <v>142</v>
      </c>
      <c r="G23" s="416">
        <v>1</v>
      </c>
      <c r="H23" s="202" t="s">
        <v>143</v>
      </c>
      <c r="I23" s="212">
        <v>1</v>
      </c>
      <c r="J23" s="213" t="s">
        <v>77</v>
      </c>
      <c r="K23" s="213" t="s">
        <v>77</v>
      </c>
      <c r="L23" s="214" t="s">
        <v>77</v>
      </c>
      <c r="M23" s="214" t="s">
        <v>77</v>
      </c>
      <c r="N23" s="448">
        <v>25675</v>
      </c>
      <c r="O23" s="450">
        <v>25675</v>
      </c>
      <c r="P23" s="425"/>
      <c r="Q23" s="425"/>
      <c r="R23" s="425"/>
      <c r="S23" s="425"/>
      <c r="T23" s="438"/>
      <c r="U23" s="440" t="s">
        <v>149</v>
      </c>
      <c r="V23" s="442"/>
    </row>
    <row r="24" spans="1:22" ht="13.5">
      <c r="A24" s="349"/>
      <c r="B24" s="434"/>
      <c r="C24" s="436"/>
      <c r="D24" s="437"/>
      <c r="E24" s="437"/>
      <c r="F24" s="417"/>
      <c r="G24" s="417"/>
      <c r="H24" s="153"/>
      <c r="I24" s="215"/>
      <c r="J24" s="211"/>
      <c r="K24" s="211"/>
      <c r="L24" s="153"/>
      <c r="M24" s="153"/>
      <c r="N24" s="449"/>
      <c r="O24" s="451"/>
      <c r="P24" s="426"/>
      <c r="Q24" s="426"/>
      <c r="R24" s="426"/>
      <c r="S24" s="426"/>
      <c r="T24" s="439"/>
      <c r="U24" s="441"/>
      <c r="V24" s="443"/>
    </row>
    <row r="25" spans="1:22" ht="13.5">
      <c r="A25" s="177"/>
      <c r="B25" s="178"/>
      <c r="C25" s="179"/>
      <c r="D25" s="180"/>
      <c r="E25" s="180"/>
      <c r="F25" s="181"/>
      <c r="G25" s="181"/>
      <c r="H25" s="153"/>
      <c r="I25" s="211"/>
      <c r="J25" s="211"/>
      <c r="K25" s="211"/>
      <c r="L25" s="153"/>
      <c r="M25" s="153"/>
      <c r="N25" s="182">
        <f>N23</f>
        <v>25675</v>
      </c>
      <c r="O25" s="216">
        <f>O23</f>
        <v>25675</v>
      </c>
      <c r="P25" s="183"/>
      <c r="Q25" s="183"/>
      <c r="R25" s="183"/>
      <c r="S25" s="183"/>
      <c r="T25" s="184"/>
      <c r="U25" s="48"/>
      <c r="V25" s="185"/>
    </row>
    <row r="26" spans="1:22" ht="15" thickBot="1">
      <c r="A26" s="444"/>
      <c r="B26" s="445"/>
      <c r="C26" s="445"/>
      <c r="D26" s="445"/>
      <c r="E26" s="445"/>
      <c r="F26" s="445"/>
      <c r="G26" s="445"/>
      <c r="H26" s="445"/>
      <c r="I26" s="445"/>
      <c r="J26" s="445"/>
      <c r="K26" s="446"/>
      <c r="L26" s="447" t="s">
        <v>67</v>
      </c>
      <c r="M26" s="447"/>
      <c r="N26" s="186">
        <f>N25</f>
        <v>25675</v>
      </c>
      <c r="O26" s="186">
        <f>O25</f>
        <v>25675</v>
      </c>
      <c r="P26" s="187"/>
      <c r="Q26" s="187"/>
      <c r="R26" s="187"/>
      <c r="S26" s="187"/>
      <c r="T26" s="187"/>
      <c r="U26" s="188"/>
      <c r="V26" s="189"/>
    </row>
    <row r="27" ht="13.5">
      <c r="N27" s="190"/>
    </row>
    <row r="28" spans="2:8" ht="18">
      <c r="B28" s="494" t="s">
        <v>152</v>
      </c>
      <c r="C28" s="494"/>
      <c r="D28" s="494"/>
      <c r="E28" s="494"/>
      <c r="F28" s="494"/>
      <c r="G28" s="494"/>
      <c r="H28" s="494"/>
    </row>
    <row r="29" spans="2:8" ht="18">
      <c r="B29" s="494"/>
      <c r="C29" s="494"/>
      <c r="D29" s="494"/>
      <c r="E29" s="494"/>
      <c r="F29" s="494"/>
      <c r="G29" s="494"/>
      <c r="H29" s="494"/>
    </row>
  </sheetData>
  <sheetProtection/>
  <mergeCells count="45">
    <mergeCell ref="T23:T24"/>
    <mergeCell ref="U23:U24"/>
    <mergeCell ref="V23:V24"/>
    <mergeCell ref="A26:K26"/>
    <mergeCell ref="L26:M26"/>
    <mergeCell ref="N23:N24"/>
    <mergeCell ref="O23:O24"/>
    <mergeCell ref="P23:P24"/>
    <mergeCell ref="Q23:Q24"/>
    <mergeCell ref="R23:R24"/>
    <mergeCell ref="S23:S24"/>
    <mergeCell ref="O20:T21"/>
    <mergeCell ref="U20:U22"/>
    <mergeCell ref="V20:V22"/>
    <mergeCell ref="A23:A24"/>
    <mergeCell ref="B23:B24"/>
    <mergeCell ref="C23:C24"/>
    <mergeCell ref="D23:D24"/>
    <mergeCell ref="E23:E24"/>
    <mergeCell ref="F23:F24"/>
    <mergeCell ref="G23:G24"/>
    <mergeCell ref="M17:T18"/>
    <mergeCell ref="A20:A22"/>
    <mergeCell ref="B20:B22"/>
    <mergeCell ref="C20:C22"/>
    <mergeCell ref="D20:D22"/>
    <mergeCell ref="E20:G21"/>
    <mergeCell ref="H20:H22"/>
    <mergeCell ref="I20:I22"/>
    <mergeCell ref="J20:M21"/>
    <mergeCell ref="N20:N22"/>
    <mergeCell ref="D9:L11"/>
    <mergeCell ref="A13:C13"/>
    <mergeCell ref="D13:L13"/>
    <mergeCell ref="A15:C15"/>
    <mergeCell ref="D15:L15"/>
    <mergeCell ref="A17:C17"/>
    <mergeCell ref="D17:L18"/>
    <mergeCell ref="A1:V1"/>
    <mergeCell ref="A2:V2"/>
    <mergeCell ref="A3:V3"/>
    <mergeCell ref="A5:C5"/>
    <mergeCell ref="D5:L5"/>
    <mergeCell ref="A7:C7"/>
    <mergeCell ref="D7:L7"/>
  </mergeCells>
  <printOptions/>
  <pageMargins left="2.677165354330709" right="0.7086614173228347" top="0.7480314960629921" bottom="0.7480314960629921" header="0.31496062992125984" footer="0.31496062992125984"/>
  <pageSetup horizontalDpi="600" verticalDpi="600" orientation="landscape" paperSize="5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73"/>
  <sheetViews>
    <sheetView tabSelected="1" workbookViewId="0" topLeftCell="A30">
      <selection activeCell="H43" sqref="H43"/>
    </sheetView>
  </sheetViews>
  <sheetFormatPr defaultColWidth="11.421875" defaultRowHeight="15"/>
  <cols>
    <col min="1" max="1" width="8.140625" style="0" customWidth="1"/>
    <col min="2" max="2" width="10.140625" style="0" customWidth="1"/>
    <col min="4" max="4" width="13.28125" style="0" customWidth="1"/>
    <col min="5" max="5" width="9.8515625" style="0" customWidth="1"/>
    <col min="6" max="6" width="6.8515625" style="0" customWidth="1"/>
    <col min="7" max="7" width="6.00390625" style="0" customWidth="1"/>
    <col min="8" max="8" width="13.7109375" style="0" customWidth="1"/>
    <col min="9" max="9" width="9.00390625" style="0" customWidth="1"/>
    <col min="10" max="13" width="4.421875" style="0" bestFit="1" customWidth="1"/>
    <col min="14" max="14" width="8.28125" style="0" customWidth="1"/>
    <col min="15" max="15" width="7.8515625" style="0" customWidth="1"/>
    <col min="16" max="16" width="6.421875" style="0" customWidth="1"/>
    <col min="17" max="17" width="8.421875" style="0" customWidth="1"/>
    <col min="18" max="18" width="8.28125" style="0" customWidth="1"/>
    <col min="19" max="20" width="7.421875" style="0" customWidth="1"/>
    <col min="21" max="21" width="10.140625" style="0" customWidth="1"/>
    <col min="22" max="22" width="7.8515625" style="0" customWidth="1"/>
  </cols>
  <sheetData>
    <row r="1" spans="1:22" ht="15">
      <c r="A1" s="339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</row>
    <row r="2" spans="1:22" ht="15">
      <c r="A2" s="340" t="s">
        <v>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</row>
    <row r="3" spans="1:22" ht="15">
      <c r="A3" s="340" t="s">
        <v>151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</row>
    <row r="4" spans="1:22" ht="15" thickBot="1">
      <c r="A4" s="1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5"/>
      <c r="O4" s="5"/>
      <c r="P4" s="5"/>
      <c r="Q4" s="5"/>
      <c r="R4" s="5"/>
      <c r="S4" s="5"/>
      <c r="T4" s="5"/>
      <c r="U4" s="3"/>
      <c r="V4" s="3"/>
    </row>
    <row r="5" spans="1:22" ht="15" thickBot="1">
      <c r="A5" s="308" t="s">
        <v>2</v>
      </c>
      <c r="B5" s="309"/>
      <c r="C5" s="325"/>
      <c r="D5" s="308" t="s">
        <v>88</v>
      </c>
      <c r="E5" s="309"/>
      <c r="F5" s="309"/>
      <c r="G5" s="309"/>
      <c r="H5" s="309"/>
      <c r="I5" s="309"/>
      <c r="J5" s="309"/>
      <c r="K5" s="309"/>
      <c r="L5" s="325"/>
      <c r="M5" s="6"/>
      <c r="N5" s="74"/>
      <c r="O5" s="6"/>
      <c r="P5" s="6"/>
      <c r="Q5" s="6"/>
      <c r="R5" s="6"/>
      <c r="S5" s="6"/>
      <c r="T5" s="6"/>
      <c r="U5" s="75"/>
      <c r="V5" s="75"/>
    </row>
    <row r="6" spans="1:22" ht="15" thickBot="1">
      <c r="A6" s="7"/>
      <c r="B6" s="2"/>
      <c r="C6" s="2"/>
      <c r="D6" s="2"/>
      <c r="E6" s="8"/>
      <c r="F6" s="8"/>
      <c r="G6" s="8"/>
      <c r="H6" s="8"/>
      <c r="I6" s="8"/>
      <c r="J6" s="8"/>
      <c r="K6" s="8"/>
      <c r="L6" s="8"/>
      <c r="M6" s="8"/>
      <c r="N6" s="10"/>
      <c r="O6" s="10"/>
      <c r="P6" s="10"/>
      <c r="Q6" s="10"/>
      <c r="R6" s="10"/>
      <c r="S6" s="10"/>
      <c r="T6" s="10"/>
      <c r="U6" s="8"/>
      <c r="V6" s="8"/>
    </row>
    <row r="7" spans="1:22" ht="15" thickBot="1">
      <c r="A7" s="336" t="s">
        <v>4</v>
      </c>
      <c r="B7" s="337"/>
      <c r="C7" s="338"/>
      <c r="D7" s="336" t="s">
        <v>5</v>
      </c>
      <c r="E7" s="337"/>
      <c r="F7" s="337"/>
      <c r="G7" s="337"/>
      <c r="H7" s="337"/>
      <c r="I7" s="337"/>
      <c r="J7" s="337"/>
      <c r="K7" s="337"/>
      <c r="L7" s="338"/>
      <c r="M7" s="11"/>
      <c r="N7" s="76"/>
      <c r="O7" s="11"/>
      <c r="P7" s="11"/>
      <c r="Q7" s="11"/>
      <c r="R7" s="11"/>
      <c r="S7" s="11"/>
      <c r="T7" s="11"/>
      <c r="U7" s="77"/>
      <c r="V7" s="11"/>
    </row>
    <row r="8" spans="1:22" ht="15" thickBot="1">
      <c r="A8" s="12"/>
      <c r="B8" s="13"/>
      <c r="C8" s="13"/>
      <c r="D8" s="14"/>
      <c r="E8" s="15"/>
      <c r="F8" s="15"/>
      <c r="G8" s="15"/>
      <c r="H8" s="16"/>
      <c r="I8" s="15"/>
      <c r="J8" s="15"/>
      <c r="K8" s="15"/>
      <c r="L8" s="15"/>
      <c r="M8" s="15"/>
      <c r="N8" s="18"/>
      <c r="O8" s="18"/>
      <c r="P8" s="18"/>
      <c r="Q8" s="18"/>
      <c r="R8" s="18"/>
      <c r="S8" s="18"/>
      <c r="T8" s="18"/>
      <c r="U8" s="16"/>
      <c r="V8" s="78"/>
    </row>
    <row r="9" spans="1:22" ht="15" thickBot="1">
      <c r="A9" s="19" t="s">
        <v>6</v>
      </c>
      <c r="B9" s="20"/>
      <c r="C9" s="20"/>
      <c r="D9" s="316" t="s">
        <v>7</v>
      </c>
      <c r="E9" s="317"/>
      <c r="F9" s="317"/>
      <c r="G9" s="317"/>
      <c r="H9" s="317"/>
      <c r="I9" s="317"/>
      <c r="J9" s="317"/>
      <c r="K9" s="317"/>
      <c r="L9" s="318"/>
      <c r="M9" s="21"/>
      <c r="N9" s="79"/>
      <c r="O9" s="21"/>
      <c r="P9" s="21"/>
      <c r="Q9" s="21"/>
      <c r="R9" s="21"/>
      <c r="S9" s="21"/>
      <c r="T9" s="21"/>
      <c r="U9" s="80"/>
      <c r="V9" s="81"/>
    </row>
    <row r="10" spans="1:22" ht="13.5">
      <c r="A10" s="22"/>
      <c r="B10" s="23"/>
      <c r="C10" s="23"/>
      <c r="D10" s="319"/>
      <c r="E10" s="320"/>
      <c r="F10" s="320"/>
      <c r="G10" s="320"/>
      <c r="H10" s="320"/>
      <c r="I10" s="320"/>
      <c r="J10" s="320"/>
      <c r="K10" s="320"/>
      <c r="L10" s="321"/>
      <c r="M10" s="21"/>
      <c r="N10" s="79"/>
      <c r="O10" s="21"/>
      <c r="P10" s="21"/>
      <c r="Q10" s="21"/>
      <c r="R10" s="21"/>
      <c r="S10" s="21"/>
      <c r="T10" s="21"/>
      <c r="U10" s="80"/>
      <c r="V10" s="81"/>
    </row>
    <row r="11" spans="1:22" ht="22.5" customHeight="1" thickBot="1">
      <c r="A11" s="22"/>
      <c r="B11" s="23"/>
      <c r="C11" s="23"/>
      <c r="D11" s="322"/>
      <c r="E11" s="323"/>
      <c r="F11" s="323"/>
      <c r="G11" s="323"/>
      <c r="H11" s="323"/>
      <c r="I11" s="323"/>
      <c r="J11" s="323"/>
      <c r="K11" s="323"/>
      <c r="L11" s="324"/>
      <c r="M11" s="21"/>
      <c r="N11" s="79"/>
      <c r="O11" s="21"/>
      <c r="P11" s="21"/>
      <c r="Q11" s="21"/>
      <c r="R11" s="21"/>
      <c r="S11" s="21"/>
      <c r="T11" s="21"/>
      <c r="U11" s="80"/>
      <c r="V11" s="81"/>
    </row>
    <row r="12" spans="1:22" ht="15" thickBot="1">
      <c r="A12" s="24"/>
      <c r="B12" s="13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8"/>
      <c r="O12" s="18"/>
      <c r="P12" s="18"/>
      <c r="Q12" s="18"/>
      <c r="R12" s="18"/>
      <c r="S12" s="18"/>
      <c r="T12" s="18"/>
      <c r="U12" s="15"/>
      <c r="V12" s="15"/>
    </row>
    <row r="13" spans="1:22" ht="15" thickBot="1">
      <c r="A13" s="308" t="s">
        <v>8</v>
      </c>
      <c r="B13" s="309"/>
      <c r="C13" s="325"/>
      <c r="D13" s="308" t="s">
        <v>9</v>
      </c>
      <c r="E13" s="309"/>
      <c r="F13" s="309"/>
      <c r="G13" s="309"/>
      <c r="H13" s="309"/>
      <c r="I13" s="309"/>
      <c r="J13" s="309"/>
      <c r="K13" s="309"/>
      <c r="L13" s="325"/>
      <c r="M13" s="6"/>
      <c r="N13" s="74"/>
      <c r="O13" s="6"/>
      <c r="P13" s="6"/>
      <c r="Q13" s="6"/>
      <c r="R13" s="6"/>
      <c r="S13" s="6"/>
      <c r="T13" s="6"/>
      <c r="U13" s="82"/>
      <c r="V13" s="82"/>
    </row>
    <row r="14" spans="1:22" ht="15" thickBo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8"/>
      <c r="O14" s="28"/>
      <c r="P14" s="28"/>
      <c r="Q14" s="28"/>
      <c r="R14" s="28"/>
      <c r="S14" s="28"/>
      <c r="T14" s="28"/>
      <c r="U14" s="82"/>
      <c r="V14" s="82"/>
    </row>
    <row r="15" spans="1:22" ht="15" thickBot="1">
      <c r="A15" s="308" t="s">
        <v>68</v>
      </c>
      <c r="B15" s="309"/>
      <c r="C15" s="325"/>
      <c r="D15" s="326" t="s">
        <v>69</v>
      </c>
      <c r="E15" s="327"/>
      <c r="F15" s="327"/>
      <c r="G15" s="327"/>
      <c r="H15" s="327"/>
      <c r="I15" s="327"/>
      <c r="J15" s="327"/>
      <c r="K15" s="327"/>
      <c r="L15" s="328"/>
      <c r="M15" s="29"/>
      <c r="N15" s="83"/>
      <c r="O15" s="29"/>
      <c r="P15" s="29"/>
      <c r="Q15" s="29"/>
      <c r="R15" s="29"/>
      <c r="S15" s="29"/>
      <c r="T15" s="29"/>
      <c r="U15" s="75"/>
      <c r="V15" s="75"/>
    </row>
    <row r="16" spans="1:22" ht="15" thickBot="1">
      <c r="A16" s="25"/>
      <c r="B16" s="26"/>
      <c r="C16" s="26"/>
      <c r="D16" s="26"/>
      <c r="E16" s="26"/>
      <c r="F16" s="26"/>
      <c r="G16" s="26"/>
      <c r="H16" s="30"/>
      <c r="I16" s="30"/>
      <c r="J16" s="30"/>
      <c r="K16" s="30"/>
      <c r="L16" s="30"/>
      <c r="M16" s="30"/>
      <c r="N16" s="32"/>
      <c r="O16" s="32"/>
      <c r="P16" s="32"/>
      <c r="Q16" s="32"/>
      <c r="R16" s="32"/>
      <c r="S16" s="32"/>
      <c r="T16" s="32"/>
      <c r="U16" s="75"/>
      <c r="V16" s="75"/>
    </row>
    <row r="17" spans="1:22" ht="15" thickBot="1">
      <c r="A17" s="308" t="s">
        <v>10</v>
      </c>
      <c r="B17" s="309"/>
      <c r="C17" s="325"/>
      <c r="D17" s="310" t="s">
        <v>11</v>
      </c>
      <c r="E17" s="311"/>
      <c r="F17" s="311"/>
      <c r="G17" s="311"/>
      <c r="H17" s="311"/>
      <c r="I17" s="311"/>
      <c r="J17" s="311"/>
      <c r="K17" s="311"/>
      <c r="L17" s="312"/>
      <c r="M17" s="454"/>
      <c r="N17" s="294"/>
      <c r="O17" s="294"/>
      <c r="P17" s="294"/>
      <c r="Q17" s="294"/>
      <c r="R17" s="294"/>
      <c r="S17" s="294"/>
      <c r="T17" s="294"/>
      <c r="U17" s="75"/>
      <c r="V17" s="75"/>
    </row>
    <row r="18" spans="1:22" ht="22.5" customHeight="1" thickBot="1">
      <c r="A18" s="33"/>
      <c r="B18" s="2"/>
      <c r="C18" s="2"/>
      <c r="D18" s="313"/>
      <c r="E18" s="314"/>
      <c r="F18" s="314"/>
      <c r="G18" s="314"/>
      <c r="H18" s="314"/>
      <c r="I18" s="314"/>
      <c r="J18" s="314"/>
      <c r="K18" s="314"/>
      <c r="L18" s="315"/>
      <c r="M18" s="454"/>
      <c r="N18" s="294"/>
      <c r="O18" s="294"/>
      <c r="P18" s="294"/>
      <c r="Q18" s="294"/>
      <c r="R18" s="294"/>
      <c r="S18" s="294"/>
      <c r="T18" s="294"/>
      <c r="U18" s="34"/>
      <c r="V18" s="34"/>
    </row>
    <row r="19" spans="1:22" ht="15" thickBot="1">
      <c r="A19" s="33"/>
      <c r="B19" s="2"/>
      <c r="C19" s="2"/>
      <c r="D19" s="2"/>
      <c r="E19" s="8"/>
      <c r="F19" s="8"/>
      <c r="G19" s="8"/>
      <c r="H19" s="34"/>
      <c r="I19" s="34"/>
      <c r="J19" s="34"/>
      <c r="K19" s="34"/>
      <c r="L19" s="34"/>
      <c r="M19" s="34"/>
      <c r="N19" s="35"/>
      <c r="O19" s="35"/>
      <c r="P19" s="35"/>
      <c r="Q19" s="35"/>
      <c r="R19" s="35"/>
      <c r="S19" s="35"/>
      <c r="T19" s="35"/>
      <c r="U19" s="34"/>
      <c r="V19" s="34"/>
    </row>
    <row r="20" spans="1:23" ht="15" customHeight="1">
      <c r="A20" s="418" t="s">
        <v>12</v>
      </c>
      <c r="B20" s="361" t="s">
        <v>13</v>
      </c>
      <c r="C20" s="361" t="s">
        <v>14</v>
      </c>
      <c r="D20" s="371" t="s">
        <v>15</v>
      </c>
      <c r="E20" s="377" t="s">
        <v>16</v>
      </c>
      <c r="F20" s="378"/>
      <c r="G20" s="379"/>
      <c r="H20" s="361" t="s">
        <v>17</v>
      </c>
      <c r="I20" s="361" t="s">
        <v>18</v>
      </c>
      <c r="J20" s="377" t="s">
        <v>19</v>
      </c>
      <c r="K20" s="378"/>
      <c r="L20" s="378"/>
      <c r="M20" s="379"/>
      <c r="N20" s="413" t="s">
        <v>150</v>
      </c>
      <c r="O20" s="427" t="s">
        <v>20</v>
      </c>
      <c r="P20" s="428"/>
      <c r="Q20" s="428"/>
      <c r="R20" s="428"/>
      <c r="S20" s="428"/>
      <c r="T20" s="429"/>
      <c r="U20" s="361" t="s">
        <v>70</v>
      </c>
      <c r="V20" s="361" t="s">
        <v>71</v>
      </c>
      <c r="W20" s="111"/>
    </row>
    <row r="21" spans="1:23" ht="15" thickBot="1">
      <c r="A21" s="419"/>
      <c r="B21" s="362"/>
      <c r="C21" s="362"/>
      <c r="D21" s="452"/>
      <c r="E21" s="403"/>
      <c r="F21" s="404"/>
      <c r="G21" s="405"/>
      <c r="H21" s="362"/>
      <c r="I21" s="362"/>
      <c r="J21" s="403"/>
      <c r="K21" s="404"/>
      <c r="L21" s="404"/>
      <c r="M21" s="405"/>
      <c r="N21" s="414"/>
      <c r="O21" s="430"/>
      <c r="P21" s="431"/>
      <c r="Q21" s="431"/>
      <c r="R21" s="431"/>
      <c r="S21" s="431"/>
      <c r="T21" s="453"/>
      <c r="U21" s="362"/>
      <c r="V21" s="362"/>
      <c r="W21" s="111"/>
    </row>
    <row r="22" spans="1:23" ht="30.75" thickBot="1">
      <c r="A22" s="420"/>
      <c r="B22" s="363"/>
      <c r="C22" s="363"/>
      <c r="D22" s="374"/>
      <c r="E22" s="103" t="s">
        <v>23</v>
      </c>
      <c r="F22" s="126" t="s">
        <v>24</v>
      </c>
      <c r="G22" s="209" t="s">
        <v>112</v>
      </c>
      <c r="H22" s="363"/>
      <c r="I22" s="363"/>
      <c r="J22" s="103" t="s">
        <v>72</v>
      </c>
      <c r="K22" s="103" t="s">
        <v>26</v>
      </c>
      <c r="L22" s="103" t="s">
        <v>27</v>
      </c>
      <c r="M22" s="103" t="s">
        <v>28</v>
      </c>
      <c r="N22" s="415"/>
      <c r="O22" s="108" t="s">
        <v>29</v>
      </c>
      <c r="P22" s="109" t="s">
        <v>30</v>
      </c>
      <c r="Q22" s="108" t="s">
        <v>31</v>
      </c>
      <c r="R22" s="109" t="s">
        <v>32</v>
      </c>
      <c r="S22" s="108" t="s">
        <v>33</v>
      </c>
      <c r="T22" s="131" t="s">
        <v>34</v>
      </c>
      <c r="U22" s="363"/>
      <c r="V22" s="363"/>
      <c r="W22" s="111"/>
    </row>
    <row r="23" spans="1:23" ht="30">
      <c r="A23" s="349" t="s">
        <v>35</v>
      </c>
      <c r="B23" s="456" t="s">
        <v>73</v>
      </c>
      <c r="C23" s="458" t="s">
        <v>74</v>
      </c>
      <c r="D23" s="458" t="s">
        <v>75</v>
      </c>
      <c r="E23" s="458" t="s">
        <v>76</v>
      </c>
      <c r="F23" s="479" t="s">
        <v>49</v>
      </c>
      <c r="G23" s="459">
        <v>1</v>
      </c>
      <c r="H23" s="193" t="s">
        <v>118</v>
      </c>
      <c r="I23" s="196">
        <v>2</v>
      </c>
      <c r="J23" s="193"/>
      <c r="K23" s="192"/>
      <c r="L23" s="192" t="s">
        <v>77</v>
      </c>
      <c r="M23" s="192" t="s">
        <v>77</v>
      </c>
      <c r="N23" s="463">
        <v>0</v>
      </c>
      <c r="O23" s="465"/>
      <c r="P23" s="343"/>
      <c r="Q23" s="343"/>
      <c r="R23" s="343"/>
      <c r="S23" s="343"/>
      <c r="T23" s="472"/>
      <c r="U23" s="473" t="s">
        <v>78</v>
      </c>
      <c r="V23" s="476"/>
      <c r="W23" s="112"/>
    </row>
    <row r="24" spans="1:23" ht="30">
      <c r="A24" s="455"/>
      <c r="B24" s="457"/>
      <c r="C24" s="457"/>
      <c r="D24" s="457"/>
      <c r="E24" s="457"/>
      <c r="F24" s="457"/>
      <c r="G24" s="459"/>
      <c r="H24" s="193" t="s">
        <v>119</v>
      </c>
      <c r="I24" s="196">
        <v>2</v>
      </c>
      <c r="J24" s="193"/>
      <c r="K24" s="192"/>
      <c r="L24" s="192" t="s">
        <v>77</v>
      </c>
      <c r="M24" s="192" t="s">
        <v>77</v>
      </c>
      <c r="N24" s="463"/>
      <c r="O24" s="466"/>
      <c r="P24" s="344"/>
      <c r="Q24" s="344"/>
      <c r="R24" s="344"/>
      <c r="S24" s="344"/>
      <c r="T24" s="472"/>
      <c r="U24" s="473"/>
      <c r="V24" s="476"/>
      <c r="W24" s="112"/>
    </row>
    <row r="25" spans="1:23" ht="13.5">
      <c r="A25" s="455"/>
      <c r="B25" s="457"/>
      <c r="C25" s="457"/>
      <c r="D25" s="457"/>
      <c r="E25" s="457"/>
      <c r="F25" s="457"/>
      <c r="G25" s="459"/>
      <c r="H25" s="193" t="s">
        <v>121</v>
      </c>
      <c r="I25" s="196">
        <v>1</v>
      </c>
      <c r="J25" s="193"/>
      <c r="K25" s="192"/>
      <c r="L25" s="192" t="s">
        <v>77</v>
      </c>
      <c r="M25" s="192" t="s">
        <v>77</v>
      </c>
      <c r="N25" s="463"/>
      <c r="O25" s="466"/>
      <c r="P25" s="344"/>
      <c r="Q25" s="344"/>
      <c r="R25" s="344"/>
      <c r="S25" s="344"/>
      <c r="T25" s="472"/>
      <c r="U25" s="473"/>
      <c r="V25" s="476"/>
      <c r="W25" s="112"/>
    </row>
    <row r="26" spans="1:23" ht="16.5" customHeight="1">
      <c r="A26" s="455"/>
      <c r="B26" s="457"/>
      <c r="C26" s="457"/>
      <c r="D26" s="457"/>
      <c r="E26" s="457"/>
      <c r="F26" s="457"/>
      <c r="G26" s="459"/>
      <c r="H26" s="193" t="s">
        <v>120</v>
      </c>
      <c r="I26" s="196">
        <v>1</v>
      </c>
      <c r="J26" s="193"/>
      <c r="K26" s="192"/>
      <c r="L26" s="192" t="s">
        <v>77</v>
      </c>
      <c r="M26" s="192" t="s">
        <v>77</v>
      </c>
      <c r="N26" s="463"/>
      <c r="O26" s="466"/>
      <c r="P26" s="344"/>
      <c r="Q26" s="344"/>
      <c r="R26" s="344"/>
      <c r="S26" s="344"/>
      <c r="T26" s="472"/>
      <c r="U26" s="473"/>
      <c r="V26" s="476"/>
      <c r="W26" s="112"/>
    </row>
    <row r="27" spans="1:23" ht="24.75" customHeight="1">
      <c r="A27" s="455"/>
      <c r="B27" s="457"/>
      <c r="C27" s="457"/>
      <c r="D27" s="457"/>
      <c r="E27" s="457"/>
      <c r="F27" s="457"/>
      <c r="G27" s="460"/>
      <c r="H27" s="193" t="s">
        <v>122</v>
      </c>
      <c r="I27" s="196">
        <v>1</v>
      </c>
      <c r="J27" s="193"/>
      <c r="K27" s="192"/>
      <c r="L27" s="192" t="s">
        <v>77</v>
      </c>
      <c r="M27" s="192" t="s">
        <v>77</v>
      </c>
      <c r="N27" s="464"/>
      <c r="O27" s="467"/>
      <c r="P27" s="410"/>
      <c r="Q27" s="410"/>
      <c r="R27" s="410"/>
      <c r="S27" s="410"/>
      <c r="T27" s="472"/>
      <c r="U27" s="474"/>
      <c r="V27" s="477"/>
      <c r="W27" s="112"/>
    </row>
    <row r="28" spans="1:23" ht="13.5" customHeight="1">
      <c r="A28" s="159"/>
      <c r="B28" s="47"/>
      <c r="C28" s="85"/>
      <c r="D28" s="85"/>
      <c r="E28" s="85"/>
      <c r="F28" s="72"/>
      <c r="G28" s="105"/>
      <c r="H28" s="48"/>
      <c r="I28" s="84"/>
      <c r="J28" s="48"/>
      <c r="K28" s="48"/>
      <c r="L28" s="48"/>
      <c r="M28" s="48"/>
      <c r="N28" s="106">
        <v>20000</v>
      </c>
      <c r="O28" s="40">
        <v>20000</v>
      </c>
      <c r="P28" s="153"/>
      <c r="Q28" s="153"/>
      <c r="R28" s="153"/>
      <c r="S28" s="153"/>
      <c r="T28" s="153"/>
      <c r="U28" s="85"/>
      <c r="V28" s="85"/>
      <c r="W28" s="112"/>
    </row>
    <row r="29" spans="1:23" ht="182.25" customHeight="1">
      <c r="A29" s="225" t="s">
        <v>35</v>
      </c>
      <c r="B29" s="223" t="s">
        <v>73</v>
      </c>
      <c r="C29" s="224" t="s">
        <v>146</v>
      </c>
      <c r="D29" s="224" t="s">
        <v>147</v>
      </c>
      <c r="E29" s="200" t="s">
        <v>148</v>
      </c>
      <c r="F29" s="226" t="s">
        <v>49</v>
      </c>
      <c r="G29" s="227">
        <v>1</v>
      </c>
      <c r="H29" s="228" t="s">
        <v>123</v>
      </c>
      <c r="I29" s="229">
        <v>1</v>
      </c>
      <c r="J29" s="228" t="s">
        <v>39</v>
      </c>
      <c r="K29" s="228" t="s">
        <v>39</v>
      </c>
      <c r="L29" s="228" t="s">
        <v>39</v>
      </c>
      <c r="M29" s="228" t="s">
        <v>39</v>
      </c>
      <c r="N29" s="230">
        <v>0</v>
      </c>
      <c r="O29" s="231"/>
      <c r="P29" s="214"/>
      <c r="Q29" s="214"/>
      <c r="R29" s="214"/>
      <c r="S29" s="214"/>
      <c r="T29" s="214"/>
      <c r="U29" s="210"/>
      <c r="V29" s="232"/>
      <c r="W29" s="112"/>
    </row>
    <row r="30" spans="1:23" ht="13.5">
      <c r="A30" s="159"/>
      <c r="B30" s="222"/>
      <c r="C30" s="56"/>
      <c r="D30" s="56"/>
      <c r="E30" s="91"/>
      <c r="F30" s="66"/>
      <c r="G30" s="155"/>
      <c r="H30" s="156"/>
      <c r="I30" s="93"/>
      <c r="J30" s="156"/>
      <c r="K30" s="156"/>
      <c r="L30" s="156"/>
      <c r="M30" s="156"/>
      <c r="N30" s="106">
        <f>N29</f>
        <v>0</v>
      </c>
      <c r="O30" s="40"/>
      <c r="P30" s="153"/>
      <c r="Q30" s="153"/>
      <c r="R30" s="153"/>
      <c r="S30" s="153"/>
      <c r="T30" s="102"/>
      <c r="U30" s="157"/>
      <c r="V30" s="158"/>
      <c r="W30" s="112"/>
    </row>
    <row r="31" spans="1:23" ht="30" customHeight="1">
      <c r="A31" s="357" t="s">
        <v>35</v>
      </c>
      <c r="B31" s="480" t="s">
        <v>73</v>
      </c>
      <c r="C31" s="470" t="s">
        <v>144</v>
      </c>
      <c r="D31" s="470" t="s">
        <v>145</v>
      </c>
      <c r="E31" s="482" t="s">
        <v>79</v>
      </c>
      <c r="F31" s="267" t="s">
        <v>49</v>
      </c>
      <c r="G31" s="267">
        <v>1</v>
      </c>
      <c r="H31" s="195" t="s">
        <v>80</v>
      </c>
      <c r="I31" s="197">
        <v>1</v>
      </c>
      <c r="J31" s="198"/>
      <c r="K31" s="198"/>
      <c r="L31" s="197" t="s">
        <v>77</v>
      </c>
      <c r="M31" s="198" t="s">
        <v>39</v>
      </c>
      <c r="N31" s="484">
        <v>0</v>
      </c>
      <c r="O31" s="484"/>
      <c r="P31" s="478"/>
      <c r="Q31" s="478"/>
      <c r="R31" s="478"/>
      <c r="S31" s="478"/>
      <c r="T31" s="468"/>
      <c r="U31" s="470" t="s">
        <v>78</v>
      </c>
      <c r="V31" s="461"/>
      <c r="W31" s="112"/>
    </row>
    <row r="32" spans="1:23" ht="126" customHeight="1">
      <c r="A32" s="350"/>
      <c r="B32" s="481"/>
      <c r="C32" s="471"/>
      <c r="D32" s="471"/>
      <c r="E32" s="483"/>
      <c r="F32" s="269"/>
      <c r="G32" s="269"/>
      <c r="H32" s="195" t="s">
        <v>81</v>
      </c>
      <c r="I32" s="197">
        <v>1</v>
      </c>
      <c r="J32" s="197"/>
      <c r="K32" s="197"/>
      <c r="L32" s="197" t="s">
        <v>77</v>
      </c>
      <c r="M32" s="197" t="s">
        <v>77</v>
      </c>
      <c r="N32" s="485"/>
      <c r="O32" s="485"/>
      <c r="P32" s="478"/>
      <c r="Q32" s="478"/>
      <c r="R32" s="478"/>
      <c r="S32" s="478"/>
      <c r="T32" s="469"/>
      <c r="U32" s="471"/>
      <c r="V32" s="462"/>
      <c r="W32" s="112"/>
    </row>
    <row r="33" spans="1:23" ht="13.5">
      <c r="A33" s="87"/>
      <c r="B33" s="88"/>
      <c r="C33" s="89"/>
      <c r="D33" s="90"/>
      <c r="E33" s="91"/>
      <c r="F33" s="92"/>
      <c r="G33" s="92"/>
      <c r="H33" s="91"/>
      <c r="I33" s="93"/>
      <c r="J33" s="93"/>
      <c r="K33" s="93"/>
      <c r="L33" s="93"/>
      <c r="M33" s="93"/>
      <c r="N33" s="201"/>
      <c r="O33" s="94"/>
      <c r="P33" s="95"/>
      <c r="Q33" s="95"/>
      <c r="R33" s="95"/>
      <c r="S33" s="95"/>
      <c r="T33" s="95"/>
      <c r="U33" s="86"/>
      <c r="V33" s="132"/>
      <c r="W33" s="112"/>
    </row>
    <row r="34" spans="1:23" ht="19.5">
      <c r="A34" s="357" t="s">
        <v>35</v>
      </c>
      <c r="B34" s="480" t="s">
        <v>82</v>
      </c>
      <c r="C34" s="470" t="s">
        <v>83</v>
      </c>
      <c r="D34" s="470" t="s">
        <v>84</v>
      </c>
      <c r="E34" s="470" t="s">
        <v>85</v>
      </c>
      <c r="F34" s="470" t="s">
        <v>86</v>
      </c>
      <c r="G34" s="492">
        <v>25</v>
      </c>
      <c r="H34" s="195" t="s">
        <v>116</v>
      </c>
      <c r="I34" s="197">
        <v>20</v>
      </c>
      <c r="J34" s="197" t="s">
        <v>77</v>
      </c>
      <c r="K34" s="197" t="s">
        <v>77</v>
      </c>
      <c r="L34" s="197" t="s">
        <v>77</v>
      </c>
      <c r="M34" s="197" t="s">
        <v>77</v>
      </c>
      <c r="N34" s="484">
        <v>154714</v>
      </c>
      <c r="O34" s="484">
        <v>154714</v>
      </c>
      <c r="P34" s="468"/>
      <c r="Q34" s="468"/>
      <c r="R34" s="468"/>
      <c r="S34" s="468"/>
      <c r="T34" s="468"/>
      <c r="U34" s="470" t="s">
        <v>78</v>
      </c>
      <c r="V34" s="486"/>
      <c r="W34" s="112"/>
    </row>
    <row r="35" spans="1:23" ht="49.5">
      <c r="A35" s="349"/>
      <c r="B35" s="456"/>
      <c r="C35" s="458"/>
      <c r="D35" s="458"/>
      <c r="E35" s="458"/>
      <c r="F35" s="458"/>
      <c r="G35" s="441"/>
      <c r="H35" s="194" t="s">
        <v>117</v>
      </c>
      <c r="I35" s="197">
        <v>20</v>
      </c>
      <c r="J35" s="197" t="s">
        <v>77</v>
      </c>
      <c r="K35" s="197" t="s">
        <v>126</v>
      </c>
      <c r="L35" s="197" t="s">
        <v>77</v>
      </c>
      <c r="M35" s="197" t="s">
        <v>77</v>
      </c>
      <c r="N35" s="493"/>
      <c r="O35" s="493"/>
      <c r="P35" s="475"/>
      <c r="Q35" s="475"/>
      <c r="R35" s="475"/>
      <c r="S35" s="475"/>
      <c r="T35" s="475"/>
      <c r="U35" s="458"/>
      <c r="V35" s="487"/>
      <c r="W35" s="112"/>
    </row>
    <row r="36" spans="1:23" ht="13.5">
      <c r="A36" s="349"/>
      <c r="B36" s="456"/>
      <c r="C36" s="458"/>
      <c r="D36" s="458"/>
      <c r="E36" s="458"/>
      <c r="F36" s="458"/>
      <c r="G36" s="441"/>
      <c r="H36" s="191" t="s">
        <v>124</v>
      </c>
      <c r="I36" s="197">
        <v>20</v>
      </c>
      <c r="J36" s="197" t="s">
        <v>77</v>
      </c>
      <c r="K36" s="197" t="s">
        <v>77</v>
      </c>
      <c r="L36" s="197" t="s">
        <v>77</v>
      </c>
      <c r="M36" s="197" t="s">
        <v>77</v>
      </c>
      <c r="N36" s="493"/>
      <c r="O36" s="493"/>
      <c r="P36" s="475"/>
      <c r="Q36" s="475"/>
      <c r="R36" s="475"/>
      <c r="S36" s="475"/>
      <c r="T36" s="475"/>
      <c r="U36" s="458"/>
      <c r="V36" s="487"/>
      <c r="W36" s="112"/>
    </row>
    <row r="37" spans="1:23" ht="13.5">
      <c r="A37" s="350"/>
      <c r="B37" s="481"/>
      <c r="C37" s="471"/>
      <c r="D37" s="471"/>
      <c r="E37" s="471"/>
      <c r="F37" s="471"/>
      <c r="G37" s="416"/>
      <c r="H37" s="195" t="s">
        <v>125</v>
      </c>
      <c r="I37" s="197">
        <v>20</v>
      </c>
      <c r="J37" s="197" t="s">
        <v>77</v>
      </c>
      <c r="K37" s="197" t="s">
        <v>77</v>
      </c>
      <c r="L37" s="197" t="s">
        <v>77</v>
      </c>
      <c r="M37" s="197" t="s">
        <v>77</v>
      </c>
      <c r="N37" s="485"/>
      <c r="O37" s="485"/>
      <c r="P37" s="469"/>
      <c r="Q37" s="469"/>
      <c r="R37" s="469"/>
      <c r="S37" s="469"/>
      <c r="T37" s="469"/>
      <c r="U37" s="471"/>
      <c r="V37" s="488"/>
      <c r="W37" s="112"/>
    </row>
    <row r="38" spans="1:23" ht="13.5">
      <c r="A38" s="96"/>
      <c r="B38" s="97"/>
      <c r="C38" s="97"/>
      <c r="D38" s="86"/>
      <c r="E38" s="67"/>
      <c r="F38" s="67"/>
      <c r="G38" s="67"/>
      <c r="H38" s="67"/>
      <c r="I38" s="67"/>
      <c r="J38" s="67"/>
      <c r="K38" s="67"/>
      <c r="L38" s="67"/>
      <c r="M38" s="67"/>
      <c r="N38" s="68">
        <f>N34</f>
        <v>154714</v>
      </c>
      <c r="O38" s="68">
        <f>O34</f>
        <v>154714</v>
      </c>
      <c r="P38" s="98"/>
      <c r="Q38" s="98"/>
      <c r="R38" s="98"/>
      <c r="S38" s="98"/>
      <c r="T38" s="98"/>
      <c r="U38" s="86"/>
      <c r="V38" s="99"/>
      <c r="W38" s="112"/>
    </row>
    <row r="39" spans="1:23" ht="15" thickBot="1">
      <c r="A39" s="489" t="s">
        <v>67</v>
      </c>
      <c r="B39" s="490"/>
      <c r="C39" s="490"/>
      <c r="D39" s="490"/>
      <c r="E39" s="490"/>
      <c r="F39" s="490"/>
      <c r="G39" s="490"/>
      <c r="H39" s="490"/>
      <c r="I39" s="490"/>
      <c r="J39" s="490"/>
      <c r="K39" s="490"/>
      <c r="L39" s="490"/>
      <c r="M39" s="491"/>
      <c r="N39" s="133" t="e">
        <f>#REF!+#REF!+#REF!+#REF!+#REF!+#REF!+#REF!+#REF!+N23+N29+N31+N34</f>
        <v>#REF!</v>
      </c>
      <c r="O39" s="133" t="e">
        <f>#REF!+#REF!+#REF!+#REF!+#REF!+#REF!+#REF!+#REF!+O23+O29+O31+O34</f>
        <v>#REF!</v>
      </c>
      <c r="P39" s="134"/>
      <c r="Q39" s="134"/>
      <c r="R39" s="134"/>
      <c r="S39" s="134"/>
      <c r="T39" s="134"/>
      <c r="U39" s="100"/>
      <c r="V39" s="135"/>
      <c r="W39" s="112"/>
    </row>
    <row r="40" spans="13:16" ht="13.5">
      <c r="M40" s="163"/>
      <c r="N40" s="199"/>
      <c r="O40" s="163"/>
      <c r="P40" s="163"/>
    </row>
    <row r="41" spans="13:16" ht="13.5">
      <c r="M41" s="164"/>
      <c r="N41" s="164"/>
      <c r="O41" s="164"/>
      <c r="P41" s="164"/>
    </row>
    <row r="42" spans="2:18" ht="18">
      <c r="B42" s="494" t="s">
        <v>153</v>
      </c>
      <c r="C42" s="494"/>
      <c r="D42" s="494"/>
      <c r="E42" s="494"/>
      <c r="F42" s="494"/>
      <c r="G42" s="494"/>
      <c r="H42" s="494"/>
      <c r="I42" s="494"/>
      <c r="M42" s="164"/>
      <c r="N42" s="164"/>
      <c r="O42" s="164"/>
      <c r="P42" s="166"/>
      <c r="Q42" s="161"/>
      <c r="R42" s="161"/>
    </row>
    <row r="43" spans="2:18" ht="18">
      <c r="B43" s="494"/>
      <c r="C43" s="494"/>
      <c r="D43" s="494"/>
      <c r="E43" s="494"/>
      <c r="F43" s="494"/>
      <c r="G43" s="494"/>
      <c r="H43" s="494"/>
      <c r="I43" s="494"/>
      <c r="N43" s="162"/>
      <c r="O43" s="162"/>
      <c r="P43" s="162"/>
      <c r="Q43" s="161"/>
      <c r="R43" s="165"/>
    </row>
    <row r="44" spans="14:18" ht="13.5">
      <c r="N44" s="162"/>
      <c r="O44" s="162"/>
      <c r="P44" s="162"/>
      <c r="Q44" s="161"/>
      <c r="R44" s="165"/>
    </row>
    <row r="45" spans="14:18" ht="13.5">
      <c r="N45" s="162"/>
      <c r="O45" s="162"/>
      <c r="P45" s="162"/>
      <c r="Q45" s="161"/>
      <c r="R45" s="165"/>
    </row>
    <row r="46" spans="14:18" ht="13.5">
      <c r="N46" s="162"/>
      <c r="O46" s="162"/>
      <c r="P46" s="162"/>
      <c r="Q46" s="161"/>
      <c r="R46" s="165"/>
    </row>
    <row r="47" spans="14:18" ht="13.5">
      <c r="N47" s="162"/>
      <c r="O47" s="162"/>
      <c r="P47" s="162"/>
      <c r="Q47" s="161"/>
      <c r="R47" s="165"/>
    </row>
    <row r="48" spans="14:18" ht="13.5">
      <c r="N48" s="162"/>
      <c r="O48" s="162"/>
      <c r="P48" s="162"/>
      <c r="Q48" s="161"/>
      <c r="R48" s="165"/>
    </row>
    <row r="49" spans="14:18" ht="13.5">
      <c r="N49" s="162"/>
      <c r="O49" s="162"/>
      <c r="P49" s="162"/>
      <c r="Q49" s="161"/>
      <c r="R49" s="161"/>
    </row>
    <row r="50" spans="14:18" ht="13.5">
      <c r="N50" s="162"/>
      <c r="O50" s="162"/>
      <c r="P50" s="162"/>
      <c r="Q50" s="161"/>
      <c r="R50" s="161"/>
    </row>
    <row r="51" spans="14:18" ht="13.5">
      <c r="N51" s="162"/>
      <c r="O51" s="162"/>
      <c r="P51" s="162"/>
      <c r="Q51" s="168"/>
      <c r="R51" s="161"/>
    </row>
    <row r="52" spans="14:18" ht="13.5">
      <c r="N52" s="162"/>
      <c r="O52" s="162"/>
      <c r="P52" s="162"/>
      <c r="Q52" s="168"/>
      <c r="R52" s="161"/>
    </row>
    <row r="53" spans="14:18" ht="13.5">
      <c r="N53" s="162"/>
      <c r="O53" s="162"/>
      <c r="P53" s="167"/>
      <c r="Q53" s="168"/>
      <c r="R53" s="161"/>
    </row>
    <row r="54" spans="14:17" ht="13.5">
      <c r="N54" s="162"/>
      <c r="O54" s="162"/>
      <c r="P54" s="162"/>
      <c r="Q54" s="162"/>
    </row>
    <row r="55" spans="14:17" ht="13.5">
      <c r="N55" s="162"/>
      <c r="O55" s="162"/>
      <c r="P55" s="162"/>
      <c r="Q55" s="162"/>
    </row>
    <row r="56" spans="14:17" ht="13.5">
      <c r="N56" s="162"/>
      <c r="O56" s="162"/>
      <c r="P56" s="162"/>
      <c r="Q56" s="162"/>
    </row>
    <row r="57" spans="14:17" ht="13.5">
      <c r="N57" s="162"/>
      <c r="O57" s="162"/>
      <c r="P57" s="162"/>
      <c r="Q57" s="162"/>
    </row>
    <row r="58" spans="14:17" ht="13.5">
      <c r="N58" s="162"/>
      <c r="O58" s="162"/>
      <c r="P58" s="162"/>
      <c r="Q58" s="162"/>
    </row>
    <row r="59" spans="14:17" ht="13.5">
      <c r="N59" s="162"/>
      <c r="O59" s="162"/>
      <c r="P59" s="162"/>
      <c r="Q59" s="162"/>
    </row>
    <row r="60" spans="14:17" ht="13.5">
      <c r="N60" s="162"/>
      <c r="O60" s="162"/>
      <c r="P60" s="162"/>
      <c r="Q60" s="162"/>
    </row>
    <row r="61" spans="14:17" ht="13.5">
      <c r="N61" s="162"/>
      <c r="O61" s="162"/>
      <c r="P61" s="162"/>
      <c r="Q61" s="162"/>
    </row>
    <row r="62" spans="14:17" ht="13.5">
      <c r="N62" s="162"/>
      <c r="O62" s="162"/>
      <c r="P62" s="162"/>
      <c r="Q62" s="162"/>
    </row>
    <row r="63" ht="13.5">
      <c r="N63" s="162"/>
    </row>
    <row r="64" ht="13.5">
      <c r="N64" s="162"/>
    </row>
    <row r="65" ht="13.5">
      <c r="N65" s="162"/>
    </row>
    <row r="66" ht="13.5">
      <c r="N66" s="162"/>
    </row>
    <row r="67" ht="13.5">
      <c r="N67" s="162"/>
    </row>
    <row r="68" ht="13.5">
      <c r="N68" s="162"/>
    </row>
    <row r="69" ht="13.5">
      <c r="N69" s="162"/>
    </row>
    <row r="70" ht="13.5">
      <c r="N70" s="162"/>
    </row>
    <row r="71" ht="13.5">
      <c r="N71" s="162"/>
    </row>
    <row r="72" ht="13.5">
      <c r="N72" s="162"/>
    </row>
    <row r="73" ht="13.5">
      <c r="N73" s="162"/>
    </row>
  </sheetData>
  <sheetProtection/>
  <mergeCells count="76">
    <mergeCell ref="V34:V37"/>
    <mergeCell ref="A39:M39"/>
    <mergeCell ref="F34:F37"/>
    <mergeCell ref="G34:G37"/>
    <mergeCell ref="N34:N37"/>
    <mergeCell ref="O34:O37"/>
    <mergeCell ref="A34:A37"/>
    <mergeCell ref="B34:B37"/>
    <mergeCell ref="C34:C37"/>
    <mergeCell ref="D34:D37"/>
    <mergeCell ref="A31:A32"/>
    <mergeCell ref="B31:B32"/>
    <mergeCell ref="C31:C32"/>
    <mergeCell ref="D31:D32"/>
    <mergeCell ref="E31:E32"/>
    <mergeCell ref="O31:O32"/>
    <mergeCell ref="N31:N32"/>
    <mergeCell ref="V23:V27"/>
    <mergeCell ref="P34:P37"/>
    <mergeCell ref="Q34:Q37"/>
    <mergeCell ref="R31:R32"/>
    <mergeCell ref="S31:S32"/>
    <mergeCell ref="F23:F27"/>
    <mergeCell ref="P31:P32"/>
    <mergeCell ref="Q31:Q32"/>
    <mergeCell ref="R34:R37"/>
    <mergeCell ref="S34:S37"/>
    <mergeCell ref="S23:S27"/>
    <mergeCell ref="T31:T32"/>
    <mergeCell ref="U31:U32"/>
    <mergeCell ref="E34:E37"/>
    <mergeCell ref="F31:F32"/>
    <mergeCell ref="T23:T27"/>
    <mergeCell ref="U23:U27"/>
    <mergeCell ref="T34:T37"/>
    <mergeCell ref="U34:U37"/>
    <mergeCell ref="I20:I22"/>
    <mergeCell ref="E20:G21"/>
    <mergeCell ref="J20:M21"/>
    <mergeCell ref="V31:V32"/>
    <mergeCell ref="G31:G32"/>
    <mergeCell ref="N23:N27"/>
    <mergeCell ref="O23:O27"/>
    <mergeCell ref="P23:P27"/>
    <mergeCell ref="Q23:Q27"/>
    <mergeCell ref="R23:R27"/>
    <mergeCell ref="M17:T18"/>
    <mergeCell ref="A20:A22"/>
    <mergeCell ref="B20:B22"/>
    <mergeCell ref="V20:V22"/>
    <mergeCell ref="A23:A27"/>
    <mergeCell ref="B23:B27"/>
    <mergeCell ref="C23:C27"/>
    <mergeCell ref="D23:D27"/>
    <mergeCell ref="E23:E27"/>
    <mergeCell ref="G23:G27"/>
    <mergeCell ref="A1:V1"/>
    <mergeCell ref="A2:V2"/>
    <mergeCell ref="A3:V3"/>
    <mergeCell ref="A5:C5"/>
    <mergeCell ref="D5:L5"/>
    <mergeCell ref="N20:N22"/>
    <mergeCell ref="O20:T21"/>
    <mergeCell ref="U20:U22"/>
    <mergeCell ref="A15:C15"/>
    <mergeCell ref="D15:L15"/>
    <mergeCell ref="A7:C7"/>
    <mergeCell ref="D7:L7"/>
    <mergeCell ref="D13:L13"/>
    <mergeCell ref="C20:C22"/>
    <mergeCell ref="D20:D22"/>
    <mergeCell ref="H20:H22"/>
    <mergeCell ref="D9:L11"/>
    <mergeCell ref="A13:C13"/>
    <mergeCell ref="A17:C17"/>
    <mergeCell ref="D17:L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Marco Davila</cp:lastModifiedBy>
  <cp:lastPrinted>2012-03-12T23:37:35Z</cp:lastPrinted>
  <dcterms:created xsi:type="dcterms:W3CDTF">2009-10-15T16:07:30Z</dcterms:created>
  <dcterms:modified xsi:type="dcterms:W3CDTF">2012-06-26T19:03:39Z</dcterms:modified>
  <cp:category/>
  <cp:version/>
  <cp:contentType/>
  <cp:contentStatus/>
</cp:coreProperties>
</file>