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420" windowHeight="4320" activeTab="0"/>
  </bookViews>
  <sheets>
    <sheet name="Formato Plan de Acción " sheetId="1" r:id="rId1"/>
  </sheets>
  <definedNames>
    <definedName name="_xlnm.Print_Area" localSheetId="0">'Formato Plan de Acción '!$A$1:$U$19</definedName>
  </definedNames>
  <calcPr fullCalcOnLoad="1"/>
</workbook>
</file>

<file path=xl/sharedStrings.xml><?xml version="1.0" encoding="utf-8"?>
<sst xmlns="http://schemas.openxmlformats.org/spreadsheetml/2006/main" count="86" uniqueCount="67">
  <si>
    <t>SGP</t>
  </si>
  <si>
    <t>Meta de Producto</t>
  </si>
  <si>
    <t>Indicador de Producto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</si>
  <si>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</si>
  <si>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</si>
  <si>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</si>
  <si>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</si>
  <si>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</si>
  <si>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</si>
  <si>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</si>
  <si>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</si>
  <si>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</si>
  <si>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</si>
  <si>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</si>
  <si>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</si>
  <si>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</si>
  <si>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</si>
  <si>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</si>
  <si>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X</t>
  </si>
  <si>
    <t>SGR</t>
  </si>
  <si>
    <t>Transf. Dptales.</t>
  </si>
  <si>
    <t>PLAN DE ACCION DEL MUNICIPIO DE TORO VALLE</t>
  </si>
  <si>
    <t>AÑO 2013</t>
  </si>
  <si>
    <t>Linea de Base Dic./12</t>
  </si>
  <si>
    <t>Valor Esperado Dic./2013</t>
  </si>
  <si>
    <t>Costo Total Proyecto 2013</t>
  </si>
  <si>
    <t>Nombre de la Dependencia o Entidad: PLANEACION MUNICIPAL</t>
  </si>
  <si>
    <t>PROGRAMA</t>
  </si>
  <si>
    <t>Planeacion</t>
  </si>
  <si>
    <t>Eje o Dimensión del Plan de Desarrollo: DESARROLLO ECONOMICO</t>
  </si>
  <si>
    <t>Sector:  TRANSPORTE</t>
  </si>
  <si>
    <t>Objetivo General: Generar condiciones de posibilidad para dinamizar una ecnomia competitiva y sostenible, aprovechando el potencial endogeno y las oportunidades del mercado para disminuir los indices de pobreza y evitar migracion</t>
  </si>
  <si>
    <t>Programa:  MEJORES VIAS PARA LA COMPETITIVIDAD</t>
  </si>
  <si>
    <t>Meta de Resultado: 20% de vias mantenidas y mejoradas</t>
  </si>
  <si>
    <t>MEJORES VIAS PARA LA COMPETITIVIDAD</t>
  </si>
  <si>
    <t>Manteniniento y mejoramiento de vias rurales</t>
  </si>
  <si>
    <t>Fortalecimiento y mantenimiento del parque automotor</t>
  </si>
  <si>
    <t>Apoyo a planes de transito, educacion, dotacion de equipos y seguirdad vial (señalizacion)</t>
  </si>
  <si>
    <t>Recuperacion o construccion de vias urbanas</t>
  </si>
  <si>
    <t>Umata</t>
  </si>
  <si>
    <t>Asesor Juridico y Tesoreria</t>
  </si>
  <si>
    <t>Inspecion de policia</t>
  </si>
  <si>
    <t>1 accion de apoyo a planes de transito</t>
  </si>
  <si>
    <t>No. de acciones apoyo de transito, educacion, dotacion equipos y seguridad vial (señalizacion)</t>
  </si>
  <si>
    <t>Reductores de velocidad.</t>
  </si>
  <si>
    <t>Se contrata un personal externo.</t>
  </si>
  <si>
    <t xml:space="preserve">Preguntar cuando vencen los seguros. </t>
  </si>
  <si>
    <t>Señalizacion vias urbanas.</t>
  </si>
  <si>
    <t>50 de km de red vial con mantenimiento rutinario.</t>
  </si>
  <si>
    <t>No. de km de red vial con mantenimiento rutinario.</t>
  </si>
  <si>
    <t>50 kilometros de red vial con mantenimiento rutinario.</t>
  </si>
  <si>
    <t xml:space="preserve">3 revisiones anuales. </t>
  </si>
  <si>
    <t>No. de revisiones anuales.</t>
  </si>
  <si>
    <t>5 vehiculos mantenidos.</t>
  </si>
  <si>
    <t>1 Convenio perfeccionado.</t>
  </si>
  <si>
    <t>Pago personal maquinaria pesada.</t>
  </si>
  <si>
    <t>Compra de gasolina.</t>
  </si>
  <si>
    <t>Revision tecnica.</t>
  </si>
  <si>
    <t>Compra de seguros.</t>
  </si>
  <si>
    <t>Revision preventiva.</t>
  </si>
  <si>
    <t>1 accion de apoyo a la señalizacion vial.</t>
  </si>
  <si>
    <t>Permisos y certificaciones de redes.</t>
  </si>
  <si>
    <t>Estudios de suelo.</t>
  </si>
  <si>
    <t>Obra fisica urb. Villa lourdes.</t>
  </si>
  <si>
    <r>
      <t>900 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construidos.</t>
    </r>
  </si>
  <si>
    <t>Area reparada de red vial urbana.</t>
  </si>
  <si>
    <t>200 M² reparados de red vial urbana.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</si>
</sst>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_-* #,##0.0\ _P_t_s_-;\-* #,##0.0\ _P_t_s_-;_-* &quot;-&quot;??\ _P_t_s_-;_-@_-"/>
    <numFmt numFmtId="205" formatCode="_-* #,##0\ _P_t_s_-;\-* #,##0\ _P_t_s_-;_-* &quot;-&quot;??\ _P_t_s_-;_-@_-"/>
    <numFmt numFmtId="206" formatCode="0;[Red]0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9" fontId="1" fillId="33" borderId="12" xfId="0" applyNumberFormat="1" applyFont="1" applyFill="1" applyBorder="1" applyAlignment="1">
      <alignment horizontal="center" vertical="center" wrapText="1"/>
    </xf>
    <xf numFmtId="9" fontId="1" fillId="33" borderId="13" xfId="0" applyNumberFormat="1" applyFont="1" applyFill="1" applyBorder="1" applyAlignment="1">
      <alignment horizontal="center" vertical="center" wrapText="1"/>
    </xf>
    <xf numFmtId="9" fontId="1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05" fontId="20" fillId="0" borderId="33" xfId="46" applyNumberFormat="1" applyFont="1" applyFill="1" applyBorder="1" applyAlignment="1">
      <alignment horizontal="center" vertical="center"/>
    </xf>
    <xf numFmtId="205" fontId="20" fillId="0" borderId="34" xfId="46" applyNumberFormat="1" applyFont="1" applyFill="1" applyBorder="1" applyAlignment="1">
      <alignment horizontal="center" vertical="center"/>
    </xf>
    <xf numFmtId="205" fontId="20" fillId="0" borderId="35" xfId="46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205" fontId="20" fillId="0" borderId="36" xfId="46" applyNumberFormat="1" applyFont="1" applyFill="1" applyBorder="1" applyAlignment="1">
      <alignment horizontal="center" vertical="center"/>
    </xf>
    <xf numFmtId="205" fontId="20" fillId="0" borderId="37" xfId="46" applyNumberFormat="1" applyFont="1" applyFill="1" applyBorder="1" applyAlignment="1">
      <alignment horizontal="center" vertical="center"/>
    </xf>
    <xf numFmtId="205" fontId="20" fillId="0" borderId="38" xfId="46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205" fontId="20" fillId="0" borderId="39" xfId="46" applyNumberFormat="1" applyFont="1" applyFill="1" applyBorder="1" applyAlignment="1">
      <alignment horizontal="center" vertical="center"/>
    </xf>
    <xf numFmtId="205" fontId="20" fillId="0" borderId="40" xfId="46" applyNumberFormat="1" applyFont="1" applyFill="1" applyBorder="1" applyAlignment="1">
      <alignment horizontal="center" vertical="center"/>
    </xf>
    <xf numFmtId="205" fontId="20" fillId="0" borderId="41" xfId="46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205" fontId="20" fillId="0" borderId="42" xfId="46" applyNumberFormat="1" applyFont="1" applyFill="1" applyBorder="1" applyAlignment="1">
      <alignment horizontal="center" vertical="center"/>
    </xf>
    <xf numFmtId="205" fontId="20" fillId="0" borderId="43" xfId="46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7">
      <selection activeCell="G17" sqref="G17:G19"/>
    </sheetView>
  </sheetViews>
  <sheetFormatPr defaultColWidth="9.140625" defaultRowHeight="12.75"/>
  <cols>
    <col min="1" max="1" width="18.00390625" style="16" customWidth="1"/>
    <col min="2" max="2" width="13.421875" style="16" customWidth="1"/>
    <col min="3" max="3" width="11.28125" style="16" customWidth="1"/>
    <col min="4" max="4" width="7.140625" style="16" customWidth="1"/>
    <col min="5" max="5" width="8.28125" style="16" customWidth="1"/>
    <col min="6" max="6" width="27.7109375" style="16" customWidth="1"/>
    <col min="7" max="7" width="10.421875" style="16" customWidth="1"/>
    <col min="8" max="8" width="11.8515625" style="16" customWidth="1"/>
    <col min="9" max="9" width="5.7109375" style="16" customWidth="1"/>
    <col min="10" max="11" width="5.57421875" style="16" customWidth="1"/>
    <col min="12" max="12" width="6.00390625" style="16" customWidth="1"/>
    <col min="13" max="13" width="14.00390625" style="16" bestFit="1" customWidth="1"/>
    <col min="14" max="14" width="14.7109375" style="16" customWidth="1"/>
    <col min="15" max="15" width="6.8515625" style="16" customWidth="1"/>
    <col min="16" max="16" width="7.421875" style="16" customWidth="1"/>
    <col min="17" max="17" width="6.8515625" style="16" customWidth="1"/>
    <col min="18" max="18" width="13.28125" style="16" bestFit="1" customWidth="1"/>
    <col min="19" max="19" width="13.140625" style="16" customWidth="1"/>
    <col min="20" max="20" width="11.140625" style="16" customWidth="1"/>
    <col min="21" max="21" width="12.7109375" style="16" customWidth="1"/>
    <col min="22" max="40" width="11.421875" style="16" customWidth="1"/>
    <col min="41" max="16384" width="9.140625" style="16" customWidth="1"/>
  </cols>
  <sheetData>
    <row r="1" spans="1:21" ht="12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2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2.75" customHeight="1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5.75" customHeight="1" thickBot="1">
      <c r="A4" s="19" t="s">
        <v>29</v>
      </c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9.5" customHeight="1">
      <c r="A5" s="21" t="s">
        <v>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</row>
    <row r="6" spans="1:21" ht="20.25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s="30" customFormat="1" ht="18.75" customHeight="1" thickBot="1">
      <c r="A7" s="27" t="s">
        <v>30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2">
      <c r="A8" s="31" t="s">
        <v>32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">
      <c r="A9" s="31" t="s">
        <v>33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2.75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3.5" customHeight="1">
      <c r="A11" s="33" t="s">
        <v>27</v>
      </c>
      <c r="B11" s="33" t="s">
        <v>1</v>
      </c>
      <c r="C11" s="34" t="s">
        <v>2</v>
      </c>
      <c r="D11" s="35"/>
      <c r="E11" s="36"/>
      <c r="F11" s="33" t="s">
        <v>16</v>
      </c>
      <c r="G11" s="33" t="s">
        <v>17</v>
      </c>
      <c r="H11" s="33" t="s">
        <v>4</v>
      </c>
      <c r="I11" s="34" t="s">
        <v>15</v>
      </c>
      <c r="J11" s="35"/>
      <c r="K11" s="35"/>
      <c r="L11" s="36"/>
      <c r="M11" s="34" t="s">
        <v>5</v>
      </c>
      <c r="N11" s="35"/>
      <c r="O11" s="35"/>
      <c r="P11" s="35"/>
      <c r="Q11" s="35"/>
      <c r="R11" s="35"/>
      <c r="S11" s="37" t="s">
        <v>25</v>
      </c>
      <c r="T11" s="38" t="s">
        <v>9</v>
      </c>
      <c r="U11" s="37" t="s">
        <v>14</v>
      </c>
    </row>
    <row r="12" spans="1:21" ht="13.5" customHeight="1" thickBot="1">
      <c r="A12" s="39"/>
      <c r="B12" s="39"/>
      <c r="C12" s="40"/>
      <c r="D12" s="41"/>
      <c r="E12" s="42"/>
      <c r="F12" s="39"/>
      <c r="G12" s="39"/>
      <c r="H12" s="39"/>
      <c r="I12" s="40"/>
      <c r="J12" s="41"/>
      <c r="K12" s="41"/>
      <c r="L12" s="42"/>
      <c r="M12" s="43"/>
      <c r="N12" s="44"/>
      <c r="O12" s="44"/>
      <c r="P12" s="44"/>
      <c r="Q12" s="44"/>
      <c r="R12" s="44"/>
      <c r="S12" s="45"/>
      <c r="T12" s="46"/>
      <c r="U12" s="45"/>
    </row>
    <row r="13" spans="1:21" ht="45.75" customHeight="1" thickBot="1">
      <c r="A13" s="47"/>
      <c r="B13" s="47"/>
      <c r="C13" s="48" t="s">
        <v>3</v>
      </c>
      <c r="D13" s="48" t="s">
        <v>23</v>
      </c>
      <c r="E13" s="48" t="s">
        <v>24</v>
      </c>
      <c r="F13" s="47"/>
      <c r="G13" s="47"/>
      <c r="H13" s="47"/>
      <c r="I13" s="48" t="s">
        <v>10</v>
      </c>
      <c r="J13" s="48" t="s">
        <v>11</v>
      </c>
      <c r="K13" s="48" t="s">
        <v>12</v>
      </c>
      <c r="L13" s="48" t="s">
        <v>13</v>
      </c>
      <c r="M13" s="49" t="s">
        <v>6</v>
      </c>
      <c r="N13" s="50" t="s">
        <v>0</v>
      </c>
      <c r="O13" s="50" t="s">
        <v>19</v>
      </c>
      <c r="P13" s="50" t="s">
        <v>20</v>
      </c>
      <c r="Q13" s="50" t="s">
        <v>7</v>
      </c>
      <c r="R13" s="51" t="s">
        <v>8</v>
      </c>
      <c r="S13" s="52"/>
      <c r="T13" s="53"/>
      <c r="U13" s="52"/>
    </row>
    <row r="14" spans="1:21" ht="33" customHeight="1">
      <c r="A14" s="11" t="s">
        <v>34</v>
      </c>
      <c r="B14" s="74" t="s">
        <v>48</v>
      </c>
      <c r="C14" s="74" t="s">
        <v>49</v>
      </c>
      <c r="D14" s="7">
        <v>66.7</v>
      </c>
      <c r="E14" s="7">
        <f>+D14+50</f>
        <v>116.7</v>
      </c>
      <c r="F14" s="7" t="s">
        <v>35</v>
      </c>
      <c r="G14" s="74" t="s">
        <v>50</v>
      </c>
      <c r="H14" s="6" t="s">
        <v>54</v>
      </c>
      <c r="I14" s="82"/>
      <c r="J14" s="83" t="s">
        <v>18</v>
      </c>
      <c r="K14" s="83"/>
      <c r="L14" s="84"/>
      <c r="M14" s="54">
        <v>50000000</v>
      </c>
      <c r="N14" s="55">
        <v>56000000</v>
      </c>
      <c r="O14" s="55"/>
      <c r="P14" s="55"/>
      <c r="Q14" s="55"/>
      <c r="R14" s="55"/>
      <c r="S14" s="56">
        <f>SUM(M14:R16)</f>
        <v>106000000</v>
      </c>
      <c r="T14" s="57" t="s">
        <v>39</v>
      </c>
      <c r="U14" s="57" t="s">
        <v>45</v>
      </c>
    </row>
    <row r="15" spans="1:21" ht="48">
      <c r="A15" s="12"/>
      <c r="B15" s="75"/>
      <c r="C15" s="75"/>
      <c r="D15" s="8"/>
      <c r="E15" s="8"/>
      <c r="F15" s="8"/>
      <c r="G15" s="75"/>
      <c r="H15" s="6" t="s">
        <v>55</v>
      </c>
      <c r="I15" s="82" t="s">
        <v>18</v>
      </c>
      <c r="J15" s="83" t="s">
        <v>18</v>
      </c>
      <c r="K15" s="85" t="s">
        <v>18</v>
      </c>
      <c r="L15" s="86" t="s">
        <v>18</v>
      </c>
      <c r="M15" s="58"/>
      <c r="N15" s="59"/>
      <c r="O15" s="59"/>
      <c r="P15" s="59"/>
      <c r="Q15" s="59"/>
      <c r="R15" s="59"/>
      <c r="S15" s="60"/>
      <c r="T15" s="61"/>
      <c r="U15" s="61"/>
    </row>
    <row r="16" spans="1:21" ht="26.25" customHeight="1" thickBot="1">
      <c r="A16" s="12"/>
      <c r="B16" s="76"/>
      <c r="C16" s="76"/>
      <c r="D16" s="10"/>
      <c r="E16" s="10"/>
      <c r="F16" s="9"/>
      <c r="G16" s="77"/>
      <c r="H16" s="6" t="s">
        <v>56</v>
      </c>
      <c r="I16" s="82" t="s">
        <v>18</v>
      </c>
      <c r="J16" s="83" t="s">
        <v>18</v>
      </c>
      <c r="K16" s="85" t="s">
        <v>18</v>
      </c>
      <c r="L16" s="86" t="s">
        <v>18</v>
      </c>
      <c r="M16" s="62"/>
      <c r="N16" s="63"/>
      <c r="O16" s="63"/>
      <c r="P16" s="63"/>
      <c r="Q16" s="63"/>
      <c r="R16" s="63"/>
      <c r="S16" s="64"/>
      <c r="T16" s="65"/>
      <c r="U16" s="65"/>
    </row>
    <row r="17" spans="1:21" ht="42" customHeight="1">
      <c r="A17" s="12"/>
      <c r="B17" s="74" t="s">
        <v>51</v>
      </c>
      <c r="C17" s="74" t="s">
        <v>52</v>
      </c>
      <c r="D17" s="7">
        <v>3</v>
      </c>
      <c r="E17" s="7">
        <v>3</v>
      </c>
      <c r="F17" s="7" t="s">
        <v>36</v>
      </c>
      <c r="G17" s="78" t="s">
        <v>53</v>
      </c>
      <c r="H17" s="5" t="s">
        <v>57</v>
      </c>
      <c r="I17" s="82"/>
      <c r="J17" s="83" t="s">
        <v>18</v>
      </c>
      <c r="K17" s="85" t="s">
        <v>18</v>
      </c>
      <c r="L17" s="86" t="s">
        <v>18</v>
      </c>
      <c r="M17" s="66"/>
      <c r="N17" s="67">
        <v>7000000</v>
      </c>
      <c r="O17" s="67"/>
      <c r="P17" s="67"/>
      <c r="Q17" s="67"/>
      <c r="R17" s="67"/>
      <c r="S17" s="56">
        <f>SUM(M17:R19)</f>
        <v>7000000</v>
      </c>
      <c r="T17" s="68" t="s">
        <v>40</v>
      </c>
      <c r="U17" s="57" t="s">
        <v>46</v>
      </c>
    </row>
    <row r="18" spans="1:21" ht="29.25" customHeight="1">
      <c r="A18" s="12"/>
      <c r="B18" s="75"/>
      <c r="C18" s="75"/>
      <c r="D18" s="8"/>
      <c r="E18" s="8"/>
      <c r="F18" s="8"/>
      <c r="G18" s="79"/>
      <c r="H18" s="5" t="s">
        <v>58</v>
      </c>
      <c r="I18" s="87"/>
      <c r="J18" s="83" t="s">
        <v>18</v>
      </c>
      <c r="K18" s="85"/>
      <c r="L18" s="88"/>
      <c r="M18" s="58"/>
      <c r="N18" s="59"/>
      <c r="O18" s="59"/>
      <c r="P18" s="59"/>
      <c r="Q18" s="59"/>
      <c r="R18" s="59"/>
      <c r="S18" s="60"/>
      <c r="T18" s="61"/>
      <c r="U18" s="61"/>
    </row>
    <row r="19" spans="1:21" ht="24" customHeight="1" thickBot="1">
      <c r="A19" s="12"/>
      <c r="B19" s="76"/>
      <c r="C19" s="76"/>
      <c r="D19" s="10"/>
      <c r="E19" s="10"/>
      <c r="F19" s="9"/>
      <c r="G19" s="80"/>
      <c r="H19" s="5" t="s">
        <v>59</v>
      </c>
      <c r="I19" s="82" t="s">
        <v>18</v>
      </c>
      <c r="J19" s="83"/>
      <c r="K19" s="85"/>
      <c r="L19" s="86" t="s">
        <v>18</v>
      </c>
      <c r="M19" s="62"/>
      <c r="N19" s="63"/>
      <c r="O19" s="63"/>
      <c r="P19" s="63"/>
      <c r="Q19" s="63"/>
      <c r="R19" s="63"/>
      <c r="S19" s="64"/>
      <c r="T19" s="69"/>
      <c r="U19" s="65"/>
    </row>
    <row r="20" spans="1:21" ht="24" customHeight="1">
      <c r="A20" s="12"/>
      <c r="B20" s="74" t="s">
        <v>42</v>
      </c>
      <c r="C20" s="74" t="s">
        <v>43</v>
      </c>
      <c r="D20" s="7">
        <v>1</v>
      </c>
      <c r="E20" s="7">
        <v>1</v>
      </c>
      <c r="F20" s="7" t="s">
        <v>37</v>
      </c>
      <c r="G20" s="74" t="s">
        <v>60</v>
      </c>
      <c r="H20" s="14" t="s">
        <v>47</v>
      </c>
      <c r="I20" s="89"/>
      <c r="J20" s="90"/>
      <c r="K20" s="91" t="s">
        <v>18</v>
      </c>
      <c r="L20" s="92"/>
      <c r="M20" s="54">
        <v>6000000</v>
      </c>
      <c r="N20" s="67"/>
      <c r="O20" s="55"/>
      <c r="P20" s="55"/>
      <c r="Q20" s="55"/>
      <c r="R20" s="55"/>
      <c r="S20" s="56">
        <f>SUM(M20:R22)</f>
        <v>6000000</v>
      </c>
      <c r="T20" s="68" t="s">
        <v>41</v>
      </c>
      <c r="U20" s="70"/>
    </row>
    <row r="21" spans="1:21" ht="12">
      <c r="A21" s="12"/>
      <c r="B21" s="75"/>
      <c r="C21" s="75"/>
      <c r="D21" s="8"/>
      <c r="E21" s="8"/>
      <c r="F21" s="8"/>
      <c r="G21" s="75"/>
      <c r="H21" s="8"/>
      <c r="I21" s="93"/>
      <c r="J21" s="94"/>
      <c r="K21" s="95"/>
      <c r="L21" s="96"/>
      <c r="M21" s="58"/>
      <c r="N21" s="59"/>
      <c r="O21" s="59"/>
      <c r="P21" s="59"/>
      <c r="Q21" s="59"/>
      <c r="R21" s="59"/>
      <c r="S21" s="60"/>
      <c r="T21" s="61"/>
      <c r="U21" s="71"/>
    </row>
    <row r="22" spans="1:21" ht="84.75" customHeight="1" thickBot="1">
      <c r="A22" s="12"/>
      <c r="B22" s="76"/>
      <c r="C22" s="76"/>
      <c r="D22" s="10"/>
      <c r="E22" s="10"/>
      <c r="F22" s="9"/>
      <c r="G22" s="77"/>
      <c r="H22" s="9"/>
      <c r="I22" s="97"/>
      <c r="J22" s="98"/>
      <c r="K22" s="99"/>
      <c r="L22" s="100"/>
      <c r="M22" s="62"/>
      <c r="N22" s="63"/>
      <c r="O22" s="63"/>
      <c r="P22" s="63"/>
      <c r="Q22" s="63"/>
      <c r="R22" s="63"/>
      <c r="S22" s="64"/>
      <c r="T22" s="69"/>
      <c r="U22" s="72"/>
    </row>
    <row r="23" spans="1:21" ht="51.75" customHeight="1">
      <c r="A23" s="12"/>
      <c r="B23" s="74" t="s">
        <v>66</v>
      </c>
      <c r="C23" s="74" t="s">
        <v>65</v>
      </c>
      <c r="D23" s="7">
        <v>1740.74</v>
      </c>
      <c r="E23" s="7">
        <f>1740.74+900</f>
        <v>2640.74</v>
      </c>
      <c r="F23" s="7" t="s">
        <v>38</v>
      </c>
      <c r="G23" s="78" t="s">
        <v>64</v>
      </c>
      <c r="H23" s="5" t="s">
        <v>62</v>
      </c>
      <c r="I23" s="82"/>
      <c r="J23" s="83" t="s">
        <v>18</v>
      </c>
      <c r="K23" s="85"/>
      <c r="L23" s="86"/>
      <c r="M23" s="66">
        <v>50000000</v>
      </c>
      <c r="N23" s="67">
        <v>85000000</v>
      </c>
      <c r="O23" s="67"/>
      <c r="P23" s="67"/>
      <c r="Q23" s="67"/>
      <c r="R23" s="67"/>
      <c r="S23" s="56">
        <f>SUM(M23:R26)</f>
        <v>135000000</v>
      </c>
      <c r="T23" s="68" t="s">
        <v>28</v>
      </c>
      <c r="U23" s="73"/>
    </row>
    <row r="24" spans="1:21" ht="36">
      <c r="A24" s="12"/>
      <c r="B24" s="75"/>
      <c r="C24" s="75"/>
      <c r="D24" s="8"/>
      <c r="E24" s="8"/>
      <c r="F24" s="8"/>
      <c r="G24" s="79"/>
      <c r="H24" s="5" t="s">
        <v>61</v>
      </c>
      <c r="I24" s="83"/>
      <c r="J24" s="83" t="s">
        <v>18</v>
      </c>
      <c r="K24" s="85"/>
      <c r="L24" s="88"/>
      <c r="M24" s="58"/>
      <c r="N24" s="59"/>
      <c r="O24" s="59"/>
      <c r="P24" s="59"/>
      <c r="Q24" s="59"/>
      <c r="R24" s="59"/>
      <c r="S24" s="60"/>
      <c r="T24" s="61"/>
      <c r="U24" s="71"/>
    </row>
    <row r="25" spans="1:21" ht="45.75" customHeight="1">
      <c r="A25" s="12"/>
      <c r="B25" s="75"/>
      <c r="C25" s="75"/>
      <c r="D25" s="8"/>
      <c r="E25" s="8"/>
      <c r="F25" s="8"/>
      <c r="G25" s="79"/>
      <c r="H25" s="5" t="s">
        <v>63</v>
      </c>
      <c r="I25" s="87"/>
      <c r="J25" s="101"/>
      <c r="K25" s="85"/>
      <c r="L25" s="86" t="s">
        <v>18</v>
      </c>
      <c r="M25" s="58"/>
      <c r="N25" s="59"/>
      <c r="O25" s="59"/>
      <c r="P25" s="59"/>
      <c r="Q25" s="59"/>
      <c r="R25" s="59"/>
      <c r="S25" s="60"/>
      <c r="T25" s="61"/>
      <c r="U25" s="71"/>
    </row>
    <row r="26" spans="1:21" ht="36" customHeight="1" thickBot="1">
      <c r="A26" s="13"/>
      <c r="B26" s="76"/>
      <c r="C26" s="76"/>
      <c r="D26" s="10"/>
      <c r="E26" s="10"/>
      <c r="F26" s="9"/>
      <c r="G26" s="81"/>
      <c r="H26" s="5" t="s">
        <v>44</v>
      </c>
      <c r="I26" s="87"/>
      <c r="J26" s="86" t="s">
        <v>18</v>
      </c>
      <c r="K26" s="85"/>
      <c r="L26" s="86"/>
      <c r="M26" s="62"/>
      <c r="N26" s="63"/>
      <c r="O26" s="63"/>
      <c r="P26" s="63"/>
      <c r="Q26" s="63"/>
      <c r="R26" s="63"/>
      <c r="S26" s="64"/>
      <c r="T26" s="69"/>
      <c r="U26" s="72"/>
    </row>
    <row r="27" spans="1:21" ht="12">
      <c r="A27" s="2"/>
      <c r="B27" s="1"/>
      <c r="C27" s="1"/>
      <c r="D27" s="1"/>
      <c r="E27" s="1"/>
      <c r="F27" s="1"/>
      <c r="G27" s="1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">
      <c r="A28" s="1"/>
      <c r="B28" s="1"/>
      <c r="C28" s="1"/>
      <c r="D28" s="1"/>
      <c r="E28" s="1"/>
      <c r="F28" s="1"/>
      <c r="G28" s="1"/>
      <c r="H28" s="3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</sheetData>
  <sheetProtection/>
  <mergeCells count="86">
    <mergeCell ref="H20:H22"/>
    <mergeCell ref="I20:I22"/>
    <mergeCell ref="J20:J22"/>
    <mergeCell ref="K20:K22"/>
    <mergeCell ref="L20:L22"/>
    <mergeCell ref="D17:D19"/>
    <mergeCell ref="E17:E19"/>
    <mergeCell ref="A14:A26"/>
    <mergeCell ref="B14:B16"/>
    <mergeCell ref="B17:B19"/>
    <mergeCell ref="B20:B22"/>
    <mergeCell ref="C14:C16"/>
    <mergeCell ref="C17:C19"/>
    <mergeCell ref="B23:B26"/>
    <mergeCell ref="C23:C26"/>
    <mergeCell ref="Q23:Q26"/>
    <mergeCell ref="R23:R26"/>
    <mergeCell ref="S23:S26"/>
    <mergeCell ref="T23:T26"/>
    <mergeCell ref="U23:U26"/>
    <mergeCell ref="D14:D16"/>
    <mergeCell ref="E14:E16"/>
    <mergeCell ref="S20:S22"/>
    <mergeCell ref="T20:T22"/>
    <mergeCell ref="U20:U22"/>
    <mergeCell ref="C20:C22"/>
    <mergeCell ref="D20:D22"/>
    <mergeCell ref="E20:E22"/>
    <mergeCell ref="R20:R22"/>
    <mergeCell ref="M20:M22"/>
    <mergeCell ref="N20:N22"/>
    <mergeCell ref="O20:O22"/>
    <mergeCell ref="P20:P22"/>
    <mergeCell ref="G20:G22"/>
    <mergeCell ref="Q20:Q22"/>
    <mergeCell ref="F23:F26"/>
    <mergeCell ref="G23:G26"/>
    <mergeCell ref="M23:M26"/>
    <mergeCell ref="N23:N26"/>
    <mergeCell ref="O23:O26"/>
    <mergeCell ref="P23:P26"/>
    <mergeCell ref="F20:F22"/>
    <mergeCell ref="D23:D26"/>
    <mergeCell ref="E23:E26"/>
    <mergeCell ref="A4:U4"/>
    <mergeCell ref="A10:U10"/>
    <mergeCell ref="A1:U1"/>
    <mergeCell ref="S11:S13"/>
    <mergeCell ref="A3:U3"/>
    <mergeCell ref="A11:A13"/>
    <mergeCell ref="B11:B13"/>
    <mergeCell ref="T11:T13"/>
    <mergeCell ref="A2:U2"/>
    <mergeCell ref="A7:U7"/>
    <mergeCell ref="F11:F13"/>
    <mergeCell ref="I11:L12"/>
    <mergeCell ref="G11:G13"/>
    <mergeCell ref="H11:H13"/>
    <mergeCell ref="M11:R12"/>
    <mergeCell ref="A8:U8"/>
    <mergeCell ref="U11:U13"/>
    <mergeCell ref="A5:U6"/>
    <mergeCell ref="G14:G16"/>
    <mergeCell ref="M14:M16"/>
    <mergeCell ref="N14:N16"/>
    <mergeCell ref="O14:O16"/>
    <mergeCell ref="P14:P16"/>
    <mergeCell ref="A9:U9"/>
    <mergeCell ref="C11:E12"/>
    <mergeCell ref="F14:F16"/>
    <mergeCell ref="S14:S16"/>
    <mergeCell ref="P17:P19"/>
    <mergeCell ref="Q14:Q16"/>
    <mergeCell ref="R14:R16"/>
    <mergeCell ref="F17:F19"/>
    <mergeCell ref="G17:G19"/>
    <mergeCell ref="M17:M19"/>
    <mergeCell ref="N17:N19"/>
    <mergeCell ref="O17:O19"/>
    <mergeCell ref="T14:T16"/>
    <mergeCell ref="U14:U16"/>
    <mergeCell ref="Q17:Q19"/>
    <mergeCell ref="R17:R19"/>
    <mergeCell ref="S17:S19"/>
    <mergeCell ref="T17:T19"/>
    <mergeCell ref="U17:U19"/>
  </mergeCells>
  <printOptions horizontalCentered="1" verticalCentered="1"/>
  <pageMargins left="1.1811023622047245" right="0.1968503937007874" top="0.3937007874015748" bottom="0.3937007874015748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JEFE PLANEACION</cp:lastModifiedBy>
  <cp:lastPrinted>2013-01-15T23:24:28Z</cp:lastPrinted>
  <dcterms:created xsi:type="dcterms:W3CDTF">1996-11-27T10:00:04Z</dcterms:created>
  <dcterms:modified xsi:type="dcterms:W3CDTF">2013-01-31T22:18:28Z</dcterms:modified>
  <cp:category/>
  <cp:version/>
  <cp:contentType/>
  <cp:contentStatus/>
</cp:coreProperties>
</file>