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TORO VALLE" sheetId="1" r:id="rId1"/>
  </sheets>
  <definedNames/>
  <calcPr fullCalcOnLoad="1"/>
</workbook>
</file>

<file path=xl/sharedStrings.xml><?xml version="1.0" encoding="utf-8"?>
<sst xmlns="http://schemas.openxmlformats.org/spreadsheetml/2006/main" count="339" uniqueCount="259">
  <si>
    <t>CODIGO PLAN DE DESARROLLO *</t>
  </si>
  <si>
    <t>IDENTIFICACION NUMERO DE PROYECTO *</t>
  </si>
  <si>
    <t>NOMBRE DEL PROYECTO *</t>
  </si>
  <si>
    <t>OBJETIVO DEL PROYECTO *</t>
  </si>
  <si>
    <t>META PRESUPUESTADA DEL PROYECTO (#)*</t>
  </si>
  <si>
    <t>META LOGRADA (#)*</t>
  </si>
  <si>
    <t>NOMBRE INDICADOR *</t>
  </si>
  <si>
    <t>FORMULA INDICADOR *</t>
  </si>
  <si>
    <t>VALOR BASE INDICADOR (#)*</t>
  </si>
  <si>
    <t>RECURSOS PROPIOS ($)*</t>
  </si>
  <si>
    <t>SGP 13 ($)*</t>
  </si>
  <si>
    <t>DPTO 14 ($)*</t>
  </si>
  <si>
    <t>CREDITO 15 ($)*</t>
  </si>
  <si>
    <t>OTROS 16 ($)*</t>
  </si>
  <si>
    <t>RESPONSABLE *</t>
  </si>
  <si>
    <t>MEJORAMIENTO FORTALECIMIENTO Y ACTULIACION DEL SISTEMA DE IENTIFICACION DE POTENCIALES BENEFICIARIOS DE PROGRAMAS SOCIALES SISBEN III TORO VALLE</t>
  </si>
  <si>
    <t xml:space="preserve">Aplicar un mecanismo técnico, objetivo, equitativo y uniforme de identificación de posibles beneficiarios del gasto </t>
  </si>
  <si>
    <t>1000I236 PERSONAS AFILIADAS AL REGIMEN SUBSIDIADO DE SALUD</t>
  </si>
  <si>
    <t>PARS # total personas afiliadas al Regimen Subsidiado * 100 / # total de personas sisbenizadas</t>
  </si>
  <si>
    <t>BLANCA IDALIA SALAZAR</t>
  </si>
  <si>
    <t xml:space="preserve">ASISTENCIA TECNICA Y TALLERES ORIENTADOS AL DESARROLLO EFICIENTE DE LAS COMPETENCIAS  MUNICIPIO TORO VALLE </t>
  </si>
  <si>
    <t>Fortalecer institucionalmente las entidades territoriales, que permita diseñar estrategias de articulacion de las demandas locales</t>
  </si>
  <si>
    <t>FB= funcionarios beneficiados / Total funcionarios</t>
  </si>
  <si>
    <t>SARAY LORENA SEGURA G</t>
  </si>
  <si>
    <t>CAPACITACION EMPLEADOS MUNICIPALES TORO VALLE DEL CAUCA</t>
  </si>
  <si>
    <t>Aportar a los empleados públicos del municipio de Toro herramientas y elementos que les permita mejorar su desempeño en el desarrollo de sus funciones</t>
  </si>
  <si>
    <t>1000I312 FUNCIONARIOS CAPACITADOS</t>
  </si>
  <si>
    <t>Numero de funcionarios capacitados / total de funcionarios de la entidad</t>
  </si>
  <si>
    <t>MEJORAMIENTO DE LA SEGURIDAD CIUDADANA Y CONVIVENCIA DEL MUNICIPIO MEDIANTE EL APOYO LOGISTICO A LA ESTACION DE POLICIA TORO VALLE</t>
  </si>
  <si>
    <t>Garantizar la seguridad y convivencia del municipio de Toro Valle</t>
  </si>
  <si>
    <t>1000P130 NRO DE ESTRATEGIAS PARA ORGANIZAR Y FORTALECER LA PARTICIPACION MUNICIPAL IMPLEMENTADAS</t>
  </si>
  <si>
    <t>FP = estrategias para orgnizar - estrategias organizadas</t>
  </si>
  <si>
    <t>TRASLADO AL CENTRO CARCELARIO DE LOS CONTRAVENTORES QUE SE ENCUENTRAN A ORDENES DE LAS AUTORIDADES DEL MUNICIPIO TORO VALLE</t>
  </si>
  <si>
    <t>Prestar atención básica a la población e Internos y asistir su tratamiento, mejorar su bienestar orientados a la reinserción social en el marco de los Derechos Humanos</t>
  </si>
  <si>
    <t>alianzas constituidas</t>
  </si>
  <si>
    <t>AC= No de alianzas finales - No de alianzas iniciales</t>
  </si>
  <si>
    <t xml:space="preserve">ADMINISTRACION  CONISARIA DE  FAMILIA E INSPECCION DE POLICIA MUNICIPIO TORO VALLE </t>
  </si>
  <si>
    <t>Garantizar, restablecer, reparar y proteger el legitimo ejercicio de los derechos, obligaciones y libertades de la ciudadania</t>
  </si>
  <si>
    <t>0100I036 INDICE DE VIOLENCIA INTRA FAMILIAR</t>
  </si>
  <si>
    <t>indice de Violencia Intrafamiliar = No total eventos finales - No total eventos iniciales</t>
  </si>
  <si>
    <t xml:space="preserve">APOYO PARA EL FORTALECIMIENTO DEL CENTRO DE SERVICIOS DE RESPONSABLIDAD DOLESCENTE MUNICIPIO TORO VALLE </t>
  </si>
  <si>
    <t xml:space="preserve">Implementacion de la Ley 1098 de 2006 infancia y adolecencia para el funcionamiento del centro de servicio de </t>
  </si>
  <si>
    <t>0800I085 NUEVAS CASAS DE JUSTICIA EN FUNCIONAMIENTO</t>
  </si>
  <si>
    <t xml:space="preserve">NUEVAS CASAS DE JUSTIICIA = NUEVA CASAS DE JUSTICIA EN FUNCIONAMIENTO * 100 /  # CASAS DE JUSTICIA PROGRAMADAS </t>
  </si>
  <si>
    <t>APOYO INTEGRAL A LA JUVENTUD EN PROCESOS DE LIDERAZGO TORO VALLE</t>
  </si>
  <si>
    <t>Generar procesos de desarrollo que apunten a la prevencion de acciones violentas al interior de las familias</t>
  </si>
  <si>
    <t>0300P030 PROGRAMAS DE CAPACITACION PARA LA PREVENCION</t>
  </si>
  <si>
    <t>Numero jovenes capacitados</t>
  </si>
  <si>
    <t>LUZ YULIANA SANCHEZ</t>
  </si>
  <si>
    <t>APOYO Y FORTALECIMIENTO INTEGRAL AL PROGRAMA FAMILIAS EN ACCION MUNIICPIO TORO VALLE</t>
  </si>
  <si>
    <t>subsidios y/o creditos entregados</t>
  </si>
  <si>
    <t>1500P004 SUBSIDIOS Y/O CREDITOS ENTREGADOS</t>
  </si>
  <si>
    <t>SE= No de subsidios entregados final - No de subisidos entregados inicial</t>
  </si>
  <si>
    <t>Adoptar medidas de atencion humanitaria de emergencia a la poblacion desplazadas, con el fin de asegurarle su proteccion y las condiciones necesarias para la subsistencia y la adaptacion a la nueva situacion</t>
  </si>
  <si>
    <t xml:space="preserve">APOYO INTERGRAL A LA POBLACION DESPLAZADA POR LA VIOLENCIA  MUNICIPIO TORO VALLE </t>
  </si>
  <si>
    <t>personas beneficiadas con distribucion de alimentos</t>
  </si>
  <si>
    <t>PBDA= No de personas beneficiadas con distribucion de alimentos para satisfacer necesidades nutricionales</t>
  </si>
  <si>
    <t xml:space="preserve">APOYO FORTALECIMIENTO TERCERA EDAD COTRREGIMIENTO SAN FRANCISCO Y HOGAR SAN VICENTE DE PAUL TORO VALLE </t>
  </si>
  <si>
    <t>Brindar alimentos adecuada e indispensable para ancianos vulnerables</t>
  </si>
  <si>
    <t>Personas beneficiadas con distribucion de alimentos</t>
  </si>
  <si>
    <t>MARTHA CECILIA PADILLA CASTRO</t>
  </si>
  <si>
    <t>ADECUACION Y MANTENIMIENTO HOGAR DEL ANCIANO SAN VICENTE DE PAÚL MUNICIPIO TORO VALLE</t>
  </si>
  <si>
    <t xml:space="preserve">Mejorar la calidad de vida de los adultos mayores y de la planta física del hogar del Anciano Sociedad San Vicente de Paúl </t>
  </si>
  <si>
    <t>no se ejecuto</t>
  </si>
  <si>
    <t>1000P401 AREA ADECUADA EN INFRAESTRUCTURA</t>
  </si>
  <si>
    <t>Area Total Adecuada = Area Adecuada - Total area a adecuar</t>
  </si>
  <si>
    <t>MATENIMIENTO RUTINARIO Y PERIODICO VIAS RURALES MUNICIPIO TORO VALLE</t>
  </si>
  <si>
    <t>Mantener en optimas condicones en un 8,47% las vias rurales del municipio</t>
  </si>
  <si>
    <t>0600I126 KILOMETROS MANTENIDOS EN LA RED VIAL SECUNDARIA</t>
  </si>
  <si>
    <t>KMRVS = NTKMRS1 - NTKMRSo</t>
  </si>
  <si>
    <t>?¿?¿?</t>
  </si>
  <si>
    <t>MARINO ALBERTO MONTOYA</t>
  </si>
  <si>
    <t>CONSTRUCCION DE UN MURO DE CONTENCION EN GAVIONES PARA LA PROTECCION DE LA MARGEN DERECHA DE LA VEREDA LA GRANDE AL PASO POR EL PARQUE RECREACIONAL PABLO AMAYA,  VEREDA LA CHICA, TORO VALLE</t>
  </si>
  <si>
    <t>CONSTRUCCION MURO DE CONTENCION EN GAVIONES PARA LA PROTECCION DE LA MARGEN DERECHA DE LA QUEBRADA LA GRANDE AL PASO POR EL PARQUE RECREACIONAL PABLO AMAYA, VEREDA LA CHICA, MPIO. DE TORO, DPTO. DE VALLE DEL CAUCA</t>
  </si>
  <si>
    <t>CONSTRUCCION MURO DE PROTECCION EN GAVIONES</t>
  </si>
  <si>
    <t>Estudios tecnicos a realizar</t>
  </si>
  <si>
    <t>MARIA JOSEFINA LOPEZ RAMIREZ</t>
  </si>
  <si>
    <t>CONTROL MONITOREO Y SEGUIMIENTO A LOS CAUCES DE LOS RIOS Y QUEBRADAS DEL MUNICIPIO TORO VALLE</t>
  </si>
  <si>
    <t>Prevenir la localizacion de poblacion en areas clasificadas como amenaza</t>
  </si>
  <si>
    <t>No de cuencas hidrograficas monitoreadas</t>
  </si>
  <si>
    <t>CM= No de cuencas monitoreadas; TC= total cuencas en el municipio; CMF= Cuencas Monitoreadas en un periodo N</t>
  </si>
  <si>
    <t>APOYO Y FORTALECIMIENTO A LIDERES COMUNITARIOS EN PROCESOS DELIDERAZGO MUNICIPIO TORO VALLE</t>
  </si>
  <si>
    <t>Promover y fortalecer al individuo en el sentido de pertenencia frente a su comunidad</t>
  </si>
  <si>
    <t>Organizaciones comunales atendidas</t>
  </si>
  <si>
    <t>No organizaciones Comunales Atendidas/ No Organizaciones a atender</t>
  </si>
  <si>
    <t>APOYO Y FORTALECIMIENTO DE LA NIÑEZ EN PROCESOS DE CONVIVENCIA PARTICIPATIVA MUNICIPIO TORO VALLE</t>
  </si>
  <si>
    <t>Reconocimiento a la niñez a traves de la divulgacion, promocion y participacion de activiades ludicas para su desarrollo integral</t>
  </si>
  <si>
    <t>actividades de capacitacion</t>
  </si>
  <si>
    <t>AC= actividades capacitacion ejecutadas / actividades capacitacion programadas</t>
  </si>
  <si>
    <t>ESTUDIOS Y DISEÑOS TECNICOS DE VIVIENDA DE INTERES SOCIAL MUNICIPIO</t>
  </si>
  <si>
    <t>Proyectar los componentes urbano y arquitectónico, y las propuestas complementarias  de los estudios y diseños técnicos previos para la construccion de vivienda de interes social</t>
  </si>
  <si>
    <t>No estudios y diseños elaborados</t>
  </si>
  <si>
    <t xml:space="preserve">EDE= estudios y diseños elaborados; diseño necesarios para construccion de urbanizaicones - diseños elaborados </t>
  </si>
  <si>
    <t>MEJORAMIENTO DE VIVIENDA URBANA Y RURAL MUNICPIO TORO VALLE</t>
  </si>
  <si>
    <t>Reducir los riesgos habitacionales de la poblacion</t>
  </si>
  <si>
    <t>Disminucion de viviendas en mal estado</t>
  </si>
  <si>
    <t>DVM= viviendas mejoradas (VM) / viviendas totales a mejorar (VT)</t>
  </si>
  <si>
    <t>ISABEL BUSTAMANTE</t>
  </si>
  <si>
    <t xml:space="preserve">ADQUISICION DE PREDIOS PARA ABASTECIMIENTO ACUEDUCTOS RURALES CORREGIMIENTO DE SAN FRANCISCO </t>
  </si>
  <si>
    <t>Incremento del caudal de agua del acueducto rural San Francisco</t>
  </si>
  <si>
    <t>area adquirida y conservada</t>
  </si>
  <si>
    <t>ADC= area adquirido y conservada final / area aquirida y conservada inicial</t>
  </si>
  <si>
    <t>REPOSICION REDES DE DE ACUEDUCTO EN   LA CALLE 6 ENTRE CARRERAS 1 Y 4 , CALLE 7 ENTRE CARRERAS 1 Y 4, CARRERA 2 ENTRE CALLES 6 Y 7  EN EL MUNICIPIO TORO VALLE</t>
  </si>
  <si>
    <t>Mejorar la infraestructura de redes de acueducto del municipio</t>
  </si>
  <si>
    <t>Longitud de red acueducto mejorado</t>
  </si>
  <si>
    <t xml:space="preserve">Total metros lineales mejorados= Ml totales - metros lineales mejorados </t>
  </si>
  <si>
    <t>SUBSIDIO DE ALCANTARILLADO Y AGUA  MUNICIPIO TORO VALLE</t>
  </si>
  <si>
    <t>mejorar la calidad de vida de la poblacion en los estratos 1, 2 y 3</t>
  </si>
  <si>
    <t>MEJORAMIENTO Y OPTIMIZACION DE SISTEMA DE ALCANTARILLADO Y CONSTRUCCION PTAR EN EL CORREGIMIENTO EL BOHIO, ZONA RURAL DEL MUNICIPIO DE TORO VALLE DEL CAUCA</t>
  </si>
  <si>
    <t>DISMINUIR LA CONTAMINACION AMBIENTAL Y LOS PROBLEMAS DE SALUD PUBLICA</t>
  </si>
  <si>
    <t>1200I021 POBLACION BENEFICIADA CON LOS SERVICIOS DE ACUEDUCTO Y ALCANTARILLADO EN EL AREA RURAL</t>
  </si>
  <si>
    <t>PBAA = PBA1 * 100 / PT</t>
  </si>
  <si>
    <t>CONSTRUCCION RED DE ACUEDUCTO Y ALCANTARILLADO VIVIENDA AGRUPADA EL JARDIN ZONA RURAL CORREGIMIENTO SAN ANTONIO MUNICIPIO TORO VALLE</t>
  </si>
  <si>
    <t xml:space="preserve">Construccion de 111 Ml de red acueducto y alcantarillado </t>
  </si>
  <si>
    <t xml:space="preserve">CONSTRUCCION Y REPOSICION DE ALCANTARILLADO Y REDES DE AGUAS LLUVIAS URBANA Y CENTROS POBLADOS MUNICIPIO TORO VALLE </t>
  </si>
  <si>
    <t>Mejorar la infraestructura de canalizacion de aguas lluvias y redes de alncatillado del municipio</t>
  </si>
  <si>
    <t xml:space="preserve">SUBSIDIOS DE ASEO A LOS ESTRATOS 1  2 Y 3  MUNICIPIO DE TORO VALLE DEL CAUCA </t>
  </si>
  <si>
    <t xml:space="preserve">mejorar la calidad de vida de la poblacion en los estratos 1, 2 y 3 </t>
  </si>
  <si>
    <t xml:space="preserve">ADQUISICION DE UNA AMBULANCIA DE TRASLADO ASISTENCIAL BASICA MUNICIPIO TORO VALLE </t>
  </si>
  <si>
    <t>Optimizar el uso del parque automotor del Hospital de Sagrada Familia, a través de la  reposición de una ambulancia de emergencia básica (TAB), para dar respuesta segura a los distintos requerimientos de transporte terrestre con la oportunidad y calidad  necesarias, complementando la eficiencia operacional y económica</t>
  </si>
  <si>
    <t>Nro de vehiculos Destinados a la demanda de servicio de traslado de atencion basica</t>
  </si>
  <si>
    <t>Parque Automoto Total = No de vehiculos finales - No de vehiculos iniciales</t>
  </si>
  <si>
    <t>PROMOCION Y PREVENCION DE SALUD PUBLICA PRESTACION DE SERVICIOS A LA POBLACION POBRE NO ASEGURADA</t>
  </si>
  <si>
    <t>Garantizar el acceso a la polacion de los servicios en salud</t>
  </si>
  <si>
    <t xml:space="preserve">proyectos y procesos ejecutados </t>
  </si>
  <si>
    <t>No Proyectos y procesos programados/ No Proyectos y procesos ejecutados</t>
  </si>
  <si>
    <t>MARIA VICTORIA GUTIERREZ</t>
  </si>
  <si>
    <t xml:space="preserve">AMPLIACION Y CONTINUIDAD REGIMEN SUBSIDIADO MUNICIPIO TORO VALLE </t>
  </si>
  <si>
    <t>Asegurar la cobertura universal mediante un sistema de seguridad social en salud para todos</t>
  </si>
  <si>
    <t>Nueva Poblacion afiliada  seguridad en salud regimen  subsidiado</t>
  </si>
  <si>
    <t>poblacion Nueva regimen subsidiados / poblacion total Regimen Subsidiado</t>
  </si>
  <si>
    <t>MANTENIMIENTO CONSTRUCCION AMPLIACION INFRAESTRUCTURA EDUCATIVA</t>
  </si>
  <si>
    <t>Reconocer el pleno derecho a la educación a través de un espacio que garantice e incentive la permanencia en el sistema educativo de los niños, niñas y jóvenes.</t>
  </si>
  <si>
    <t>tasa de retencion escolar primaria</t>
  </si>
  <si>
    <t>TRE= niños que continuan estudiando en primaria / total niños de primaria matriculados al incial</t>
  </si>
  <si>
    <t>DOTACION MATERIAL MEDIOS PEDAGOGICOS MOBILIARIO Y EQUIPO PARA EL APRENDIZAJE MUNICIPIO TORO VALLE</t>
  </si>
  <si>
    <t>Mejorar la calidad de la educacion en la instituciones educativas</t>
  </si>
  <si>
    <t>equipos adquiridos</t>
  </si>
  <si>
    <t>EA= No equipos adquirido final - No equipos adquiridos inicial</t>
  </si>
  <si>
    <t>AIXA ELENA PEÑA PADILLA</t>
  </si>
  <si>
    <t>DOTACION REPARACION Y MANTENIMIENTO EQUIPOS DE INFORMATICA SEDES EDUCATIVAS TORO VALLE</t>
  </si>
  <si>
    <t xml:space="preserve">brindar cobertura educativa a la poblacion estudiantil </t>
  </si>
  <si>
    <t>0700P049 POBLACION ATENDIDA</t>
  </si>
  <si>
    <t>PA= No de personas que son beneficiarias del proyecto</t>
  </si>
  <si>
    <t>PREGUNTAR A ESPITIA</t>
  </si>
  <si>
    <t>DOTACION RESTAURANTES ESCOLARES DE LAS SEDES EDUCATIVAS MUNICIPIO  TORO VALLE</t>
  </si>
  <si>
    <t>Contribuir al mejoramiento de la calidad de la educación a través de la dotación del restaurante escoalr, en diferentes Instituciones Educativas</t>
  </si>
  <si>
    <t>Sedes educativas dotadas</t>
  </si>
  <si>
    <t>No sedes dotadas / No total de sedes</t>
  </si>
  <si>
    <t>SUBSIDIO TRANSPORTE ESCOLAR ZONA RURAL A LAS DIFERENTES INSTITUCIONES EDUCATIVAS TORO VALLE</t>
  </si>
  <si>
    <t>Transportar a una poblacion estudiantil  importante del sector rural a din de garantizar el aumento de la cobertura escolar</t>
  </si>
  <si>
    <t>poblacion atendida</t>
  </si>
  <si>
    <t>No de personas que son beneficiarias del proyecto</t>
  </si>
  <si>
    <t>APOYO A LA POBLACION PARA LA PROVSION INTEGRAL DEL SERVICIO DE ALIMENTACION ESCOLAR MUNICIPIO TORO VALLE</t>
  </si>
  <si>
    <t>Mejorar la calidad nutricional de los menores de basica primaria</t>
  </si>
  <si>
    <t>No de niños con alimentacion escolar</t>
  </si>
  <si>
    <t>IB= Total niños beneficiados / total niños a beneficiar</t>
  </si>
  <si>
    <t>CAPACITACION EN LOS PROCESOS DE FORMACION DE LOS DOCENTES MUNICIPIO TORO VALLE</t>
  </si>
  <si>
    <t>Capacitar a través de diferentes estrategias y actividades formativas a los docentes del municipio, desde una perspectiva psico-pedagógica que promueva la reflexión sobre la formación integral como un reto docente en la educación técnica y tecnológica</t>
  </si>
  <si>
    <t>0700G002 DOCENTES EVALUADOS</t>
  </si>
  <si>
    <t>DET= total docentes evaluados - numero total de docentes</t>
  </si>
  <si>
    <t>MANTENIMIENTO DE LOS SERVICIOS PUBLICOS DE LAS SEDES EDUCATIVAS DEL MUNICIPIO</t>
  </si>
  <si>
    <t xml:space="preserve">Mantener el normal funcionamiento de las 21 sedes educativas rurales del municipio </t>
  </si>
  <si>
    <t>Sedes de las 3 instituciones educativas atendidas</t>
  </si>
  <si>
    <t>Total Sedes Educativas Atendidas/ No sedes a atender</t>
  </si>
  <si>
    <t>SUBSIDIO DE EDUCACION NIVELES 1 Y 2 DEL SISBEN DE LAS INSTITUCIONES EDUCATIVAS MUNICIPI</t>
  </si>
  <si>
    <t>garantizar la gratuidad a los estudiantes matriculados en establecimientos educativos oficiales, que pertenezcan a los niveles de Sisbén 1 y 2</t>
  </si>
  <si>
    <t>SUBSIDIOS OTORGADOS MATRICULA OFICIAL BASICA Y MEDIA</t>
  </si>
  <si>
    <t>SP = SP1 - SPO</t>
  </si>
  <si>
    <t xml:space="preserve">DOTACION Y MANTENIMIENTO BIBLIOTECA PUBLICA MUNICIPAL TORO VALLE </t>
  </si>
  <si>
    <t>Mejorar los procesos de aprendizaje de los educandos, mediante la implementación del nuevo sistema educativo donde prima el uso de la tecnologia</t>
  </si>
  <si>
    <t>0700P044 EQUIPOS ADQUIRIDOS</t>
  </si>
  <si>
    <t>Equipos Adquiridos = # equipos adquiridos fianl - # equipos adquiridos inicial</t>
  </si>
  <si>
    <t>YHONATAN STIVEN SERNA PEREZ</t>
  </si>
  <si>
    <t>APOYO FOMENTO Y DIFUSION DE EVENTOS Y EXPRESIONES ARTISTICAS Y CULTURALES TORO VALLE</t>
  </si>
  <si>
    <t xml:space="preserve">Proteccion, conservacion la rehabilitacion y divulgacion  del patrimonio cultural de nuestro municipio </t>
  </si>
  <si>
    <t>Poblacion atendida</t>
  </si>
  <si>
    <t>PA= No de personas que son beneficiaras / No de actividades a realizar</t>
  </si>
  <si>
    <t>APOYO Y FOMENTO A EVENTOS CULTURALES "III FESTIVAL INTERNACIONAL DE EXPERIMENTACION CINETORO" MUNICIPIO</t>
  </si>
  <si>
    <t>Promover alternativas culturales para las diferentes poblaciones del municipio</t>
  </si>
  <si>
    <t>encuentros culturales realizados</t>
  </si>
  <si>
    <t>ECR= No de encuentros realizados</t>
  </si>
  <si>
    <t>PROTECCION PATRIMONIO CULTURAL CAPILLA SAN JUAN BAUTISTA CORREGIMIENTO EL BOHIO MUNICIPIO TORO VALLE</t>
  </si>
  <si>
    <t>Fortalecer el patrimonio cultural y las actividades productivas del sector turistico a nivle local y regional</t>
  </si>
  <si>
    <t>0700I050 MONUMENTOS MANTENIDOS</t>
  </si>
  <si>
    <t>MNM = Numero Monumentos Mantenidos * 100 / Numero Monumentos</t>
  </si>
  <si>
    <t>MEJORAMIENTO SEGUNDA FASE TEATRO MUNICIPAL TORO VALLE</t>
  </si>
  <si>
    <t xml:space="preserve">Adecuar la planta fisica del  teatro para brindar cobertura en cultura a la poblacion </t>
  </si>
  <si>
    <t>Area Adecuada</t>
  </si>
  <si>
    <t>AD= Area Adecuada Final - Area Adecudad Inicial</t>
  </si>
  <si>
    <t>PROTECION AMPLIACION Y PRACTICA DEL DEPORTE Y LA RECREACION MUNICIPIO TORO VALLE</t>
  </si>
  <si>
    <t xml:space="preserve">Fomentar y maxificar el deporte en todos los  niveles en materia de eduacion fisica, recreacion y aprovechamiento del tiempo libre </t>
  </si>
  <si>
    <t>0700P061 PROGRAMAS DE APOYO AL DEPORTE</t>
  </si>
  <si>
    <t>PD = PD1 - PDO</t>
  </si>
  <si>
    <t>ADECUACION MANTENIMIENTO ESCENARIOS DEPORTIVOS</t>
  </si>
  <si>
    <t>Estimular la participacion de la comunidad</t>
  </si>
  <si>
    <t>0700I029 ATENCION DE USUARIOS</t>
  </si>
  <si>
    <t>O= Numero total usuarios atendidos - numero total de solicitudes recibidas</t>
  </si>
  <si>
    <t xml:space="preserve">DOTACION IMPLEMENTOS DEPORTIVOS Y PARTICIPACION EVENTOS DEPORTIVOS DEPARTAMENTALES MUNICIPIO TORO VALLE </t>
  </si>
  <si>
    <t xml:space="preserve">Fomentar y desarrollar el deporte en todos los  niveles en materia de eduacion fisica, recreacion y aprovechamiento del tiempo libre </t>
  </si>
  <si>
    <t>Nro Eventos Realizados</t>
  </si>
  <si>
    <t>NoER = Numero eventos programados - numero de eventos realizados</t>
  </si>
  <si>
    <t>ASISTENCIA TECNICA TECNICA RURAL A PEQUEÑOS Y MEDIANOS PRODUCTORES MUNICIPIO</t>
  </si>
  <si>
    <t>Aumentar la productividad y mejorar la calidad de vida del sector rural</t>
  </si>
  <si>
    <t>1100I017 FAMILIAS BENEFICIADAS</t>
  </si>
  <si>
    <t>FB= No familias beneficiadas - No familias inscritas</t>
  </si>
  <si>
    <t>APOYO Y FORTALECIMIENTO PRODUCTORES ORGANICOS DE PLATANO MUNICIPIO</t>
  </si>
  <si>
    <t>mejoramiento en la calidad de los productos agricolas del municipio de Toro Valle</t>
  </si>
  <si>
    <t>?¿?¿</t>
  </si>
  <si>
    <t>SUBSIDIO TRANSFERENCIAS DE TECNOLOGÍAS PARA GENERAR VALOR Y COMPETENCIAS ASOCIATIVAS EN PROCESOS DE DESARROLLO DE CADENAS PRODUCTIVAS  EN EL TERRITORIO BRUT</t>
  </si>
  <si>
    <t xml:space="preserve">fortalecer las iniciativas de producción de leche fría para acceder a los mercados locales y regionales facilitando su incorporación a cadenas de valor y beneficiándose de oportunidades territoriales </t>
  </si>
  <si>
    <t>1100P005 PROYECTOS REALIZADOS POR ALIANZAS</t>
  </si>
  <si>
    <t>P= No proyectos por alianzas final - No proyectos por alianzas inicial</t>
  </si>
  <si>
    <t>APOYO Y FORTALECIMIENTO CADENA PRODUCTIVA CACAO MUNICIPIO TORO VALLE</t>
  </si>
  <si>
    <t xml:space="preserve">Mejorar los ingresos de las familias tecnificando los cultivos de cacao en la zona plana hasta los 1,300 msnm </t>
  </si>
  <si>
    <t>1100G040 DESARROLLO DE CADENAS</t>
  </si>
  <si>
    <t>DC= No cadenas desarrollas * 100 / No cadenas por desarrollar</t>
  </si>
  <si>
    <t>APOYO INTEGRAL A PEQUEÑOS Y MEDIANOS AGRICULTORES MUNICIPIO TORO VALLE</t>
  </si>
  <si>
    <t>Fortalecer el tejido social y la economia local del municipio a traves de la generacion de empleo</t>
  </si>
  <si>
    <t>?¿?</t>
  </si>
  <si>
    <t>1 ALIANZA FORTALECIDA</t>
  </si>
  <si>
    <t>1100P030 ALIANZAS CONSTITUIDAS</t>
  </si>
  <si>
    <t>IMPLEMENTACION CRIA AVES DE CORRAL GALLINA PONEDORA MUNICIPIO TORO VALLE</t>
  </si>
  <si>
    <t>Mejorameinto de las condicines de produccion en la zona de ladera</t>
  </si>
  <si>
    <t>Familias beneficiadas con subsidio por perdida de cosechas</t>
  </si>
  <si>
    <t>Familias Beneficiadas = # total de familias beneficiadas - # total familias afectadas</t>
  </si>
  <si>
    <t>APOYO PROGRAMAS DE SEGURIDAD ALIMENTARIA HUERTAS CASERAS MUNICIPIO TORO VALLE</t>
  </si>
  <si>
    <t>Mejorar la calidad de vida de los campesinos a través de un desarrollo humano sostenible</t>
  </si>
  <si>
    <t>¿?¿</t>
  </si>
  <si>
    <t xml:space="preserve">IMPLEMENTACION Y FORTALECIMIENTO DE LA MICRO EMPRESA E INDUSTRIA MUNICIPIO </t>
  </si>
  <si>
    <t>ESTUDIOS MANEJO Y PROTECCIN ZONA BOSCOSA DE BOSQUES SECO Y SUBXEROFITICO MUNICIPIO TORO VALLE</t>
  </si>
  <si>
    <t xml:space="preserve">Declaratoria de los ecosistemas secos y subxerofiticos del municipio </t>
  </si>
  <si>
    <t>0900I052 NUEVAS AREAS DE PROTEGIDAS "COGESTIONADAS Y APOYADAS" POR EL NIVEL REGIONAL</t>
  </si>
  <si>
    <t>¿?¿?</t>
  </si>
  <si>
    <t>Nuevas areas protegidas final - Nuevas areas protegidas iniciales</t>
  </si>
  <si>
    <t>en proceso</t>
  </si>
  <si>
    <t>MANTENIMIENTO LUMINARIAS INCANDECENTES POR AHORRADORAS  TORO VALLE</t>
  </si>
  <si>
    <t xml:space="preserve">Mejoramiento del servicio de alumbrado público </t>
  </si>
  <si>
    <t>0500G003 KILOMETROS RED ELECTRICA ATENDIDA O MANTENIDA POR AÑO (KT).</t>
  </si>
  <si>
    <t>KT = SUM(REA) sumatoria total Km atendidos (cantidad Km reportados)</t>
  </si>
  <si>
    <t>AMPLIACION REDES DE ALUMBRADO PUBLICO SECTOR CHIRRILLAS CORREGIMIENTO BOHIO MUNICIPIO TORO VALLE</t>
  </si>
  <si>
    <t>Ampliacion de las redes de ilumiacón de las vias publicas y de acceso al municipio</t>
  </si>
  <si>
    <t>0500P026 LINEAS DE TRANSMISION DE ENERGIA CONSTRUIDAS</t>
  </si>
  <si>
    <t xml:space="preserve">MLTE= Ml lineas transmision energia construidad - Ml lineas transmision energia construidas final </t>
  </si>
  <si>
    <t>OLGA PATRICIA RIOS ECHAVARRIA</t>
  </si>
  <si>
    <t>APOYO INTEGRAL A LA NIÑEZ Y FORTALECIMIENTO NUTRICIONAL POBLACION VULNERABLE MUNICIPIO TORO VALLE</t>
  </si>
  <si>
    <t>Disminuir la morbilidad por factores asociados a la desnutricion y la desercion escolar</t>
  </si>
  <si>
    <t xml:space="preserve">alumnos con desnutricion </t>
  </si>
  <si>
    <t>AD= total de niños con desnutricion / desnutricion global del municipio</t>
  </si>
  <si>
    <t>ADECUACION Y REPARACION CENTRO ADMINISTRATIVO CAM-DP MUNICIPIO</t>
  </si>
  <si>
    <t>Reparacion del Centro Administrativo Municipal de Toro - Valle, de acuerdo a las Especificaciones técnicas</t>
  </si>
  <si>
    <t>AAI= Area adecuada infraestructura propia - area total adecuada</t>
  </si>
  <si>
    <t>MEJORAMIENTO CASETAS COMUNALES CORREGIMIENTO SAN ANTONIO Y LA QUIEBRA MUNICIPIO TORO VALLE</t>
  </si>
  <si>
    <t>Optimizar la planta fisica de los equipamentos municipales y comunitarios</t>
  </si>
  <si>
    <t>CONSTRUCCION DE 4 AULAS NUEVAS Y 1 BATERÍA SANITARIA EN LA IE FRAY JOSE JOAQUIN ESCOBAR MUNICIPIO TORO VALLE</t>
  </si>
  <si>
    <t>Generar espacios físicos cómodos y seguros, que cumplan toda la normatividad vigente, y que garanticen una excelente calidad de vida para todos los estudiantes.</t>
  </si>
  <si>
    <t>PLAN DE ACCION</t>
  </si>
  <si>
    <t>TORO - VALLE DEL CAUCA</t>
  </si>
  <si>
    <t>AÑO 2011</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</si>
</sst>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_-* #,##0\ _€_-;\-* #,##0\ _€_-;_-* &quot;-&quot;??\ _€_-;_-@_-"/>
  </numFmts>
  <fonts count="42">
    <font>
      <sz val="10"/>
      <name val="Arial"/>
      <family val="0"/>
    </font>
    <font>
      <b/>
      <sz val="10"/>
      <name val="Arial"/>
      <family val="2"/>
    </font>
    <font>
      <sz val="8"/>
      <name val="Arial"/>
      <family val="0"/>
    </font>
    <font>
      <sz val="9"/>
      <name val="Arial"/>
      <family val="0"/>
    </font>
    <font>
      <sz val="10"/>
      <name val="Arial Narrow"/>
      <family val="2"/>
    </font>
    <font>
      <sz val="9"/>
      <name val="Arial Narrow"/>
      <family val="2"/>
    </font>
    <font>
      <b/>
      <sz val="9"/>
      <name val="Arial"/>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7"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2">
    <xf numFmtId="0" fontId="0" fillId="0" borderId="0" xfId="0" applyAlignment="1">
      <alignment/>
    </xf>
    <xf numFmtId="0" fontId="3"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wrapText="1"/>
    </xf>
    <xf numFmtId="0" fontId="1" fillId="0" borderId="0" xfId="0" applyFont="1" applyFill="1" applyAlignment="1">
      <alignment vertical="center" wrapText="1"/>
    </xf>
    <xf numFmtId="1" fontId="3" fillId="0" borderId="0" xfId="0" applyNumberFormat="1"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49" fontId="4" fillId="0"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1" fontId="3" fillId="0" borderId="10" xfId="0" applyNumberFormat="1"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alignment vertical="center" wrapText="1"/>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175"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right" vertical="center"/>
    </xf>
    <xf numFmtId="49" fontId="5"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0" fontId="8" fillId="0" borderId="0" xfId="0" applyFont="1" applyFill="1" applyAlignment="1">
      <alignment horizontal="center" vertical="center"/>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Alignment="1">
      <alignment horizontal="left" vertical="center"/>
    </xf>
  </cellXfs>
  <cellStyles count="4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Neutral" xfId="47"/>
    <cellStyle name="Notas" xfId="48"/>
    <cellStyle name="Salida" xfId="49"/>
    <cellStyle name="Texto de advertencia" xfId="50"/>
    <cellStyle name="Texto explicativo" xfId="51"/>
    <cellStyle name="Título" xfId="52"/>
    <cellStyle name="Título 1" xfId="53"/>
    <cellStyle name="Título 2" xfId="54"/>
    <cellStyle name="Título 3" xfId="55"/>
    <cellStyle name="Total"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8"/>
  <sheetViews>
    <sheetView tabSelected="1" zoomScalePageLayoutView="0" workbookViewId="0" topLeftCell="A1">
      <selection activeCell="A6" sqref="A6"/>
    </sheetView>
  </sheetViews>
  <sheetFormatPr defaultColWidth="9.140625" defaultRowHeight="12.75"/>
  <cols>
    <col min="1" max="1" width="17.00390625" style="10" customWidth="1"/>
    <col min="2" max="2" width="17.140625" style="14" customWidth="1"/>
    <col min="3" max="3" width="30.140625" style="13" customWidth="1"/>
    <col min="4" max="4" width="26.7109375" style="13" customWidth="1"/>
    <col min="5" max="5" width="23.57421875" style="13" customWidth="1"/>
    <col min="6" max="6" width="15.57421875" style="13" customWidth="1"/>
    <col min="7" max="7" width="21.7109375" style="13" customWidth="1"/>
    <col min="8" max="8" width="22.7109375" style="13" customWidth="1"/>
    <col min="9" max="9" width="13.28125" style="13" bestFit="1" customWidth="1"/>
    <col min="10" max="10" width="21.7109375" style="13" customWidth="1"/>
    <col min="11" max="11" width="10.140625" style="13" bestFit="1" customWidth="1"/>
    <col min="12" max="12" width="11.28125" style="13" bestFit="1" customWidth="1"/>
    <col min="13" max="13" width="13.8515625" style="13" bestFit="1" customWidth="1"/>
    <col min="14" max="14" width="12.57421875" style="13" bestFit="1" customWidth="1"/>
    <col min="15" max="15" width="16.7109375" style="13" customWidth="1"/>
    <col min="16" max="16384" width="9.140625" style="13" customWidth="1"/>
  </cols>
  <sheetData>
    <row r="1" spans="1:15" ht="18">
      <c r="A1" s="36" t="s">
        <v>256</v>
      </c>
      <c r="B1" s="36"/>
      <c r="C1" s="36"/>
      <c r="D1" s="36"/>
      <c r="E1" s="36"/>
      <c r="F1" s="36"/>
      <c r="G1" s="36"/>
      <c r="H1" s="36"/>
      <c r="I1" s="36"/>
      <c r="J1" s="36"/>
      <c r="K1" s="36"/>
      <c r="L1" s="36"/>
      <c r="M1" s="36"/>
      <c r="N1" s="36"/>
      <c r="O1" s="36"/>
    </row>
    <row r="2" spans="1:15" ht="18">
      <c r="A2" s="36" t="s">
        <v>257</v>
      </c>
      <c r="B2" s="36"/>
      <c r="C2" s="36"/>
      <c r="D2" s="36"/>
      <c r="E2" s="36"/>
      <c r="F2" s="36"/>
      <c r="G2" s="36"/>
      <c r="H2" s="36"/>
      <c r="I2" s="36"/>
      <c r="J2" s="36"/>
      <c r="K2" s="36"/>
      <c r="L2" s="36"/>
      <c r="M2" s="36"/>
      <c r="N2" s="36"/>
      <c r="O2" s="36"/>
    </row>
    <row r="3" spans="1:15" ht="18">
      <c r="A3" s="36" t="s">
        <v>258</v>
      </c>
      <c r="B3" s="36"/>
      <c r="C3" s="36"/>
      <c r="D3" s="36"/>
      <c r="E3" s="36"/>
      <c r="F3" s="36"/>
      <c r="G3" s="36"/>
      <c r="H3" s="36"/>
      <c r="I3" s="36"/>
      <c r="J3" s="36"/>
      <c r="K3" s="36"/>
      <c r="L3" s="36"/>
      <c r="M3" s="36"/>
      <c r="N3" s="36"/>
      <c r="O3" s="36"/>
    </row>
    <row r="5" spans="1:17" s="4" customFormat="1" ht="36">
      <c r="A5" s="37" t="s">
        <v>0</v>
      </c>
      <c r="B5" s="38" t="s">
        <v>1</v>
      </c>
      <c r="C5" s="37" t="s">
        <v>2</v>
      </c>
      <c r="D5" s="37" t="s">
        <v>3</v>
      </c>
      <c r="E5" s="37" t="s">
        <v>4</v>
      </c>
      <c r="F5" s="37" t="s">
        <v>5</v>
      </c>
      <c r="G5" s="37" t="s">
        <v>6</v>
      </c>
      <c r="H5" s="37" t="s">
        <v>7</v>
      </c>
      <c r="I5" s="37" t="s">
        <v>8</v>
      </c>
      <c r="J5" s="37" t="s">
        <v>9</v>
      </c>
      <c r="K5" s="35" t="s">
        <v>10</v>
      </c>
      <c r="L5" s="35" t="s">
        <v>11</v>
      </c>
      <c r="M5" s="35" t="s">
        <v>12</v>
      </c>
      <c r="N5" s="35" t="s">
        <v>13</v>
      </c>
      <c r="O5" s="37" t="s">
        <v>14</v>
      </c>
      <c r="P5" s="3"/>
      <c r="Q5" s="3"/>
    </row>
    <row r="6" spans="1:21" ht="72">
      <c r="A6" s="39">
        <v>401100102</v>
      </c>
      <c r="B6" s="17">
        <v>2010768230012</v>
      </c>
      <c r="C6" s="18" t="s">
        <v>15</v>
      </c>
      <c r="D6" s="19" t="s">
        <v>16</v>
      </c>
      <c r="E6" s="20">
        <v>100</v>
      </c>
      <c r="F6" s="20">
        <v>4065</v>
      </c>
      <c r="G6" s="21" t="s">
        <v>17</v>
      </c>
      <c r="H6" s="18" t="s">
        <v>18</v>
      </c>
      <c r="I6" s="22">
        <v>3000</v>
      </c>
      <c r="J6" s="22">
        <v>1257965</v>
      </c>
      <c r="K6" s="22">
        <v>14281200</v>
      </c>
      <c r="L6" s="18"/>
      <c r="M6" s="18"/>
      <c r="N6" s="18"/>
      <c r="O6" s="22" t="s">
        <v>19</v>
      </c>
      <c r="P6" s="1"/>
      <c r="Q6" s="1"/>
      <c r="R6" s="2"/>
      <c r="S6" s="2"/>
      <c r="T6" s="2"/>
      <c r="U6" s="2"/>
    </row>
    <row r="7" spans="1:21" ht="60">
      <c r="A7" s="39">
        <v>402040105</v>
      </c>
      <c r="B7" s="17">
        <v>2010768230038</v>
      </c>
      <c r="C7" s="18" t="s">
        <v>20</v>
      </c>
      <c r="D7" s="19" t="s">
        <v>21</v>
      </c>
      <c r="E7" s="20">
        <v>6</v>
      </c>
      <c r="F7" s="20">
        <v>6</v>
      </c>
      <c r="G7" s="21" t="s">
        <v>26</v>
      </c>
      <c r="H7" s="18" t="s">
        <v>22</v>
      </c>
      <c r="I7" s="22">
        <v>32</v>
      </c>
      <c r="J7" s="22">
        <v>140600000</v>
      </c>
      <c r="K7" s="22"/>
      <c r="L7" s="23"/>
      <c r="M7" s="23"/>
      <c r="N7" s="23"/>
      <c r="O7" s="22" t="s">
        <v>23</v>
      </c>
      <c r="P7" s="1"/>
      <c r="Q7" s="1"/>
      <c r="R7" s="2"/>
      <c r="S7" s="2"/>
      <c r="T7" s="2"/>
      <c r="U7" s="2"/>
    </row>
    <row r="8" spans="1:21" ht="72">
      <c r="A8" s="39">
        <v>4010201</v>
      </c>
      <c r="B8" s="17">
        <v>2010768230082</v>
      </c>
      <c r="C8" s="18" t="s">
        <v>24</v>
      </c>
      <c r="D8" s="19" t="s">
        <v>25</v>
      </c>
      <c r="E8" s="20">
        <v>9</v>
      </c>
      <c r="F8" s="20">
        <v>1</v>
      </c>
      <c r="G8" s="21" t="s">
        <v>26</v>
      </c>
      <c r="H8" s="18" t="s">
        <v>27</v>
      </c>
      <c r="I8" s="22">
        <v>32</v>
      </c>
      <c r="J8" s="22">
        <v>5800000</v>
      </c>
      <c r="K8" s="22"/>
      <c r="L8" s="24"/>
      <c r="M8" s="24"/>
      <c r="N8" s="24"/>
      <c r="O8" s="19" t="s">
        <v>23</v>
      </c>
      <c r="P8" s="1"/>
      <c r="Q8" s="1"/>
      <c r="R8" s="2"/>
      <c r="S8" s="2"/>
      <c r="T8" s="2"/>
      <c r="U8" s="2"/>
    </row>
    <row r="9" spans="1:21" ht="36.75" customHeight="1">
      <c r="A9" s="39">
        <v>206070102</v>
      </c>
      <c r="B9" s="17">
        <v>2010768230026</v>
      </c>
      <c r="C9" s="18" t="s">
        <v>245</v>
      </c>
      <c r="D9" s="19" t="s">
        <v>246</v>
      </c>
      <c r="E9" s="20">
        <v>167</v>
      </c>
      <c r="F9" s="20">
        <v>167</v>
      </c>
      <c r="G9" s="21" t="s">
        <v>247</v>
      </c>
      <c r="H9" s="18" t="s">
        <v>248</v>
      </c>
      <c r="I9" s="22" t="s">
        <v>219</v>
      </c>
      <c r="J9" s="22"/>
      <c r="K9" s="22">
        <v>27141404</v>
      </c>
      <c r="L9" s="24"/>
      <c r="M9" s="24"/>
      <c r="N9" s="24"/>
      <c r="O9" s="19" t="s">
        <v>60</v>
      </c>
      <c r="P9" s="1"/>
      <c r="Q9" s="1"/>
      <c r="R9" s="2"/>
      <c r="S9" s="2"/>
      <c r="T9" s="2"/>
      <c r="U9" s="2"/>
    </row>
    <row r="10" spans="1:21" ht="36.75" customHeight="1">
      <c r="A10" s="39">
        <v>402010403</v>
      </c>
      <c r="B10" s="17">
        <v>2010768230074</v>
      </c>
      <c r="C10" s="18" t="s">
        <v>28</v>
      </c>
      <c r="D10" s="19" t="s">
        <v>29</v>
      </c>
      <c r="E10" s="20">
        <v>6</v>
      </c>
      <c r="F10" s="25" t="s">
        <v>70</v>
      </c>
      <c r="G10" s="21" t="s">
        <v>30</v>
      </c>
      <c r="H10" s="18" t="s">
        <v>31</v>
      </c>
      <c r="I10" s="22">
        <v>6</v>
      </c>
      <c r="J10" s="22">
        <v>27892359</v>
      </c>
      <c r="K10" s="22">
        <v>12000000</v>
      </c>
      <c r="L10" s="24"/>
      <c r="M10" s="24"/>
      <c r="N10" s="24"/>
      <c r="O10" s="19" t="s">
        <v>23</v>
      </c>
      <c r="P10" s="1"/>
      <c r="Q10" s="1"/>
      <c r="R10" s="2"/>
      <c r="S10" s="2"/>
      <c r="T10" s="2"/>
      <c r="U10" s="2"/>
    </row>
    <row r="11" spans="1:21" ht="72">
      <c r="A11" s="39">
        <v>402030101</v>
      </c>
      <c r="B11" s="17">
        <v>2010768230017</v>
      </c>
      <c r="C11" s="18" t="s">
        <v>32</v>
      </c>
      <c r="D11" s="19" t="s">
        <v>33</v>
      </c>
      <c r="E11" s="20">
        <v>1</v>
      </c>
      <c r="F11" s="20">
        <v>1</v>
      </c>
      <c r="G11" s="21" t="s">
        <v>34</v>
      </c>
      <c r="H11" s="18" t="s">
        <v>35</v>
      </c>
      <c r="I11" s="22">
        <v>1</v>
      </c>
      <c r="J11" s="22"/>
      <c r="K11" s="22">
        <v>23000000</v>
      </c>
      <c r="L11" s="22"/>
      <c r="M11" s="22"/>
      <c r="N11" s="22"/>
      <c r="O11" s="19" t="s">
        <v>23</v>
      </c>
      <c r="P11" s="1"/>
      <c r="Q11" s="1"/>
      <c r="R11" s="2"/>
      <c r="S11" s="2"/>
      <c r="T11" s="2"/>
      <c r="U11" s="2"/>
    </row>
    <row r="12" spans="1:21" ht="48">
      <c r="A12" s="39">
        <v>402070101</v>
      </c>
      <c r="B12" s="17">
        <v>2010768230051</v>
      </c>
      <c r="C12" s="18" t="s">
        <v>36</v>
      </c>
      <c r="D12" s="19" t="s">
        <v>37</v>
      </c>
      <c r="E12" s="20">
        <v>2</v>
      </c>
      <c r="F12" s="20">
        <v>2</v>
      </c>
      <c r="G12" s="26" t="s">
        <v>38</v>
      </c>
      <c r="H12" s="22" t="s">
        <v>39</v>
      </c>
      <c r="I12" s="22">
        <v>2</v>
      </c>
      <c r="J12" s="22"/>
      <c r="K12" s="22">
        <v>64041359</v>
      </c>
      <c r="L12" s="22"/>
      <c r="M12" s="22"/>
      <c r="N12" s="22"/>
      <c r="O12" s="19" t="s">
        <v>23</v>
      </c>
      <c r="P12" s="1"/>
      <c r="Q12" s="1"/>
      <c r="R12" s="2"/>
      <c r="S12" s="2"/>
      <c r="T12" s="2"/>
      <c r="U12" s="2"/>
    </row>
    <row r="13" spans="1:21" ht="72">
      <c r="A13" s="39"/>
      <c r="B13" s="17">
        <v>2010768230079</v>
      </c>
      <c r="C13" s="18" t="s">
        <v>40</v>
      </c>
      <c r="D13" s="19" t="s">
        <v>41</v>
      </c>
      <c r="E13" s="20">
        <v>1</v>
      </c>
      <c r="F13" s="20">
        <v>1</v>
      </c>
      <c r="G13" s="26" t="s">
        <v>42</v>
      </c>
      <c r="H13" s="18" t="s">
        <v>43</v>
      </c>
      <c r="I13" s="20">
        <v>1</v>
      </c>
      <c r="J13" s="18"/>
      <c r="K13" s="22">
        <v>7500000</v>
      </c>
      <c r="L13" s="22"/>
      <c r="M13" s="22"/>
      <c r="N13" s="22"/>
      <c r="O13" s="19" t="s">
        <v>23</v>
      </c>
      <c r="P13" s="1"/>
      <c r="Q13" s="1"/>
      <c r="R13" s="2"/>
      <c r="S13" s="2"/>
      <c r="T13" s="2"/>
      <c r="U13" s="2"/>
    </row>
    <row r="14" spans="1:21" ht="48">
      <c r="A14" s="40">
        <v>206070102</v>
      </c>
      <c r="B14" s="17">
        <v>2010768230064</v>
      </c>
      <c r="C14" s="18" t="s">
        <v>44</v>
      </c>
      <c r="D14" s="19" t="s">
        <v>45</v>
      </c>
      <c r="E14" s="20">
        <v>39</v>
      </c>
      <c r="F14" s="20">
        <v>60</v>
      </c>
      <c r="G14" s="21" t="s">
        <v>46</v>
      </c>
      <c r="H14" s="18" t="s">
        <v>47</v>
      </c>
      <c r="I14" s="22">
        <v>39</v>
      </c>
      <c r="J14" s="18"/>
      <c r="K14" s="22">
        <v>4600000</v>
      </c>
      <c r="L14" s="22"/>
      <c r="M14" s="22"/>
      <c r="N14" s="22"/>
      <c r="O14" s="19" t="s">
        <v>48</v>
      </c>
      <c r="P14" s="1"/>
      <c r="Q14" s="1"/>
      <c r="R14" s="2"/>
      <c r="S14" s="2"/>
      <c r="T14" s="2"/>
      <c r="U14" s="2"/>
    </row>
    <row r="15" spans="1:21" ht="36.75" customHeight="1">
      <c r="A15" s="39">
        <v>206060101</v>
      </c>
      <c r="B15" s="17">
        <v>2010768230011</v>
      </c>
      <c r="C15" s="18" t="s">
        <v>49</v>
      </c>
      <c r="D15" s="19" t="s">
        <v>50</v>
      </c>
      <c r="E15" s="20">
        <v>1592</v>
      </c>
      <c r="F15" s="20">
        <v>1622</v>
      </c>
      <c r="G15" s="21" t="s">
        <v>51</v>
      </c>
      <c r="H15" s="18" t="s">
        <v>52</v>
      </c>
      <c r="I15" s="22">
        <v>1592</v>
      </c>
      <c r="J15" s="18"/>
      <c r="K15" s="22">
        <v>8884354</v>
      </c>
      <c r="L15" s="22"/>
      <c r="M15" s="22"/>
      <c r="N15" s="22"/>
      <c r="O15" s="19" t="s">
        <v>60</v>
      </c>
      <c r="P15" s="1"/>
      <c r="Q15" s="1"/>
      <c r="R15" s="2"/>
      <c r="S15" s="2"/>
      <c r="T15" s="2"/>
      <c r="U15" s="2"/>
    </row>
    <row r="16" spans="1:21" ht="36.75" customHeight="1">
      <c r="A16" s="40">
        <v>206080103</v>
      </c>
      <c r="B16" s="17">
        <v>2010768230052</v>
      </c>
      <c r="C16" s="27" t="s">
        <v>54</v>
      </c>
      <c r="D16" s="19" t="s">
        <v>53</v>
      </c>
      <c r="E16" s="20">
        <v>284</v>
      </c>
      <c r="F16" s="25" t="s">
        <v>70</v>
      </c>
      <c r="G16" s="21" t="s">
        <v>55</v>
      </c>
      <c r="H16" s="18" t="s">
        <v>56</v>
      </c>
      <c r="I16" s="24">
        <v>284</v>
      </c>
      <c r="J16" s="28"/>
      <c r="K16" s="22">
        <v>10500000</v>
      </c>
      <c r="L16" s="24"/>
      <c r="M16" s="24"/>
      <c r="N16" s="24"/>
      <c r="O16" s="29" t="s">
        <v>23</v>
      </c>
      <c r="P16" s="1"/>
      <c r="Q16" s="1"/>
      <c r="R16" s="2"/>
      <c r="S16" s="2"/>
      <c r="T16" s="2"/>
      <c r="U16" s="2"/>
    </row>
    <row r="17" spans="1:21" ht="36.75" customHeight="1">
      <c r="A17" s="40">
        <v>206070101</v>
      </c>
      <c r="B17" s="17">
        <v>2010768230027</v>
      </c>
      <c r="C17" s="18" t="s">
        <v>57</v>
      </c>
      <c r="D17" s="19" t="s">
        <v>58</v>
      </c>
      <c r="E17" s="20">
        <v>37</v>
      </c>
      <c r="F17" s="20">
        <v>157</v>
      </c>
      <c r="G17" s="21" t="s">
        <v>59</v>
      </c>
      <c r="H17" s="21" t="s">
        <v>56</v>
      </c>
      <c r="I17" s="24">
        <v>36</v>
      </c>
      <c r="J17" s="22">
        <v>73927516</v>
      </c>
      <c r="K17" s="24"/>
      <c r="L17" s="24"/>
      <c r="M17" s="24"/>
      <c r="N17" s="24"/>
      <c r="O17" s="19" t="s">
        <v>60</v>
      </c>
      <c r="P17" s="1"/>
      <c r="Q17" s="1"/>
      <c r="R17" s="2"/>
      <c r="S17" s="2"/>
      <c r="T17" s="2"/>
      <c r="U17" s="2"/>
    </row>
    <row r="18" spans="1:21" ht="48">
      <c r="A18" s="39">
        <v>206070102</v>
      </c>
      <c r="B18" s="17">
        <v>2010768230032</v>
      </c>
      <c r="C18" s="18" t="s">
        <v>61</v>
      </c>
      <c r="D18" s="19" t="s">
        <v>62</v>
      </c>
      <c r="E18" s="24">
        <v>40</v>
      </c>
      <c r="F18" s="25" t="s">
        <v>63</v>
      </c>
      <c r="G18" s="21" t="s">
        <v>64</v>
      </c>
      <c r="H18" s="18" t="s">
        <v>65</v>
      </c>
      <c r="I18" s="24">
        <v>60</v>
      </c>
      <c r="J18" s="22">
        <v>1993666</v>
      </c>
      <c r="K18" s="24"/>
      <c r="L18" s="24"/>
      <c r="M18" s="24"/>
      <c r="N18" s="24"/>
      <c r="O18" s="19" t="s">
        <v>60</v>
      </c>
      <c r="P18" s="1"/>
      <c r="Q18" s="1"/>
      <c r="R18" s="2"/>
      <c r="S18" s="2"/>
      <c r="T18" s="2"/>
      <c r="U18" s="2"/>
    </row>
    <row r="19" spans="1:21" ht="36">
      <c r="A19" s="40">
        <v>106030102</v>
      </c>
      <c r="B19" s="17">
        <v>2010768230022</v>
      </c>
      <c r="C19" s="18" t="s">
        <v>66</v>
      </c>
      <c r="D19" s="19" t="s">
        <v>67</v>
      </c>
      <c r="E19" s="30">
        <v>80.592</v>
      </c>
      <c r="F19" s="25" t="s">
        <v>70</v>
      </c>
      <c r="G19" s="24" t="s">
        <v>68</v>
      </c>
      <c r="H19" s="21" t="s">
        <v>69</v>
      </c>
      <c r="I19" s="30">
        <v>92.411</v>
      </c>
      <c r="J19" s="22">
        <v>4258596</v>
      </c>
      <c r="K19" s="22">
        <v>240968982</v>
      </c>
      <c r="L19" s="24">
        <v>20000</v>
      </c>
      <c r="M19" s="24"/>
      <c r="N19" s="24">
        <f>40000000+40000</f>
        <v>40040000</v>
      </c>
      <c r="O19" s="29" t="s">
        <v>71</v>
      </c>
      <c r="P19" s="1"/>
      <c r="Q19" s="1"/>
      <c r="R19" s="2"/>
      <c r="S19" s="2"/>
      <c r="T19" s="2"/>
      <c r="U19" s="2"/>
    </row>
    <row r="20" spans="1:21" ht="120">
      <c r="A20" s="39"/>
      <c r="B20" s="17">
        <v>2010768230050</v>
      </c>
      <c r="C20" s="18" t="s">
        <v>72</v>
      </c>
      <c r="D20" s="19" t="s">
        <v>73</v>
      </c>
      <c r="E20" s="20">
        <v>1</v>
      </c>
      <c r="F20" s="20">
        <v>1</v>
      </c>
      <c r="G20" s="26" t="s">
        <v>74</v>
      </c>
      <c r="H20" s="27" t="s">
        <v>75</v>
      </c>
      <c r="I20" s="24">
        <v>1</v>
      </c>
      <c r="J20" s="28"/>
      <c r="K20" s="24">
        <v>6000000</v>
      </c>
      <c r="L20" s="24"/>
      <c r="M20" s="24"/>
      <c r="N20" s="24"/>
      <c r="O20" s="29" t="s">
        <v>76</v>
      </c>
      <c r="P20" s="1"/>
      <c r="Q20" s="1"/>
      <c r="R20" s="2"/>
      <c r="S20" s="2"/>
      <c r="T20" s="2"/>
      <c r="U20" s="2"/>
    </row>
    <row r="21" spans="1:21" ht="72">
      <c r="A21" s="39"/>
      <c r="B21" s="17">
        <v>2010768230077</v>
      </c>
      <c r="C21" s="18" t="s">
        <v>77</v>
      </c>
      <c r="D21" s="19" t="s">
        <v>78</v>
      </c>
      <c r="E21" s="20">
        <v>3</v>
      </c>
      <c r="F21" s="20">
        <v>3</v>
      </c>
      <c r="G21" s="26" t="s">
        <v>79</v>
      </c>
      <c r="H21" s="27" t="s">
        <v>80</v>
      </c>
      <c r="I21" s="24">
        <v>5</v>
      </c>
      <c r="J21" s="28"/>
      <c r="K21" s="24">
        <v>5268800</v>
      </c>
      <c r="L21" s="24"/>
      <c r="M21" s="24"/>
      <c r="N21" s="24"/>
      <c r="O21" s="29" t="s">
        <v>71</v>
      </c>
      <c r="P21" s="1"/>
      <c r="Q21" s="1"/>
      <c r="R21" s="2"/>
      <c r="S21" s="2"/>
      <c r="T21" s="2"/>
      <c r="U21" s="2"/>
    </row>
    <row r="22" spans="1:21" ht="36.75" customHeight="1">
      <c r="A22" s="40">
        <v>206040301</v>
      </c>
      <c r="B22" s="17">
        <v>2010768230030</v>
      </c>
      <c r="C22" s="18" t="s">
        <v>81</v>
      </c>
      <c r="D22" s="19" t="s">
        <v>82</v>
      </c>
      <c r="E22" s="20">
        <v>22</v>
      </c>
      <c r="F22" s="20">
        <v>22</v>
      </c>
      <c r="G22" s="26" t="s">
        <v>83</v>
      </c>
      <c r="H22" s="27" t="s">
        <v>84</v>
      </c>
      <c r="I22" s="24">
        <v>22</v>
      </c>
      <c r="J22" s="28"/>
      <c r="K22" s="24">
        <v>6000000</v>
      </c>
      <c r="L22" s="24"/>
      <c r="M22" s="24"/>
      <c r="N22" s="24"/>
      <c r="O22" s="19" t="s">
        <v>60</v>
      </c>
      <c r="P22" s="1"/>
      <c r="Q22" s="1"/>
      <c r="R22" s="2"/>
      <c r="S22" s="2"/>
      <c r="T22" s="2"/>
      <c r="U22" s="2"/>
    </row>
    <row r="23" spans="1:21" ht="36.75" customHeight="1">
      <c r="A23" s="40">
        <v>206070102</v>
      </c>
      <c r="B23" s="17">
        <v>2010768230053</v>
      </c>
      <c r="C23" s="18" t="s">
        <v>85</v>
      </c>
      <c r="D23" s="19" t="s">
        <v>86</v>
      </c>
      <c r="E23" s="20">
        <v>3</v>
      </c>
      <c r="F23" s="20">
        <v>3</v>
      </c>
      <c r="G23" s="26" t="s">
        <v>87</v>
      </c>
      <c r="H23" s="27" t="s">
        <v>88</v>
      </c>
      <c r="I23" s="24">
        <v>3</v>
      </c>
      <c r="J23" s="28"/>
      <c r="K23" s="24">
        <v>5000000</v>
      </c>
      <c r="L23" s="24"/>
      <c r="M23" s="24"/>
      <c r="N23" s="24"/>
      <c r="O23" s="19" t="s">
        <v>60</v>
      </c>
      <c r="P23" s="1"/>
      <c r="Q23" s="1"/>
      <c r="R23" s="2"/>
      <c r="S23" s="2"/>
      <c r="T23" s="2"/>
      <c r="U23" s="2"/>
    </row>
    <row r="24" spans="1:21" ht="36.75" customHeight="1">
      <c r="A24" s="40">
        <v>206050101</v>
      </c>
      <c r="B24" s="17">
        <v>2009768230048</v>
      </c>
      <c r="C24" s="18" t="s">
        <v>89</v>
      </c>
      <c r="D24" s="19" t="s">
        <v>90</v>
      </c>
      <c r="E24" s="20">
        <v>4</v>
      </c>
      <c r="F24" s="20">
        <v>1</v>
      </c>
      <c r="G24" s="26" t="s">
        <v>91</v>
      </c>
      <c r="H24" s="18" t="s">
        <v>92</v>
      </c>
      <c r="I24" s="24">
        <v>4</v>
      </c>
      <c r="J24" s="28"/>
      <c r="K24" s="24">
        <v>23682273</v>
      </c>
      <c r="L24" s="24"/>
      <c r="M24" s="24"/>
      <c r="N24" s="24"/>
      <c r="O24" s="19" t="s">
        <v>97</v>
      </c>
      <c r="P24" s="1"/>
      <c r="Q24" s="1"/>
      <c r="R24" s="2"/>
      <c r="S24" s="2"/>
      <c r="T24" s="2"/>
      <c r="U24" s="2"/>
    </row>
    <row r="25" spans="1:21" ht="36.75" customHeight="1">
      <c r="A25" s="40">
        <v>206050104</v>
      </c>
      <c r="B25" s="17">
        <v>2010768230018</v>
      </c>
      <c r="C25" s="18" t="s">
        <v>93</v>
      </c>
      <c r="D25" s="19" t="s">
        <v>94</v>
      </c>
      <c r="E25" s="20">
        <v>10</v>
      </c>
      <c r="F25" s="20">
        <v>10</v>
      </c>
      <c r="G25" s="26" t="s">
        <v>95</v>
      </c>
      <c r="H25" s="18" t="s">
        <v>96</v>
      </c>
      <c r="I25" s="24">
        <v>25</v>
      </c>
      <c r="J25" s="28"/>
      <c r="K25" s="24">
        <v>41000000</v>
      </c>
      <c r="L25" s="24"/>
      <c r="M25" s="24"/>
      <c r="N25" s="24">
        <v>16317727</v>
      </c>
      <c r="O25" s="19" t="s">
        <v>97</v>
      </c>
      <c r="P25" s="1"/>
      <c r="Q25" s="1"/>
      <c r="R25" s="2"/>
      <c r="S25" s="2"/>
      <c r="T25" s="2"/>
      <c r="U25" s="2"/>
    </row>
    <row r="26" spans="1:21" ht="36.75" customHeight="1">
      <c r="A26" s="40">
        <v>101011202</v>
      </c>
      <c r="B26" s="17">
        <v>2010768230015</v>
      </c>
      <c r="C26" s="18" t="s">
        <v>98</v>
      </c>
      <c r="D26" s="19" t="s">
        <v>99</v>
      </c>
      <c r="E26" s="20">
        <v>15</v>
      </c>
      <c r="F26" s="20">
        <v>49.12</v>
      </c>
      <c r="G26" s="26" t="s">
        <v>100</v>
      </c>
      <c r="H26" s="18" t="s">
        <v>101</v>
      </c>
      <c r="I26" s="24">
        <v>15</v>
      </c>
      <c r="J26" s="28"/>
      <c r="K26" s="24">
        <v>204887797</v>
      </c>
      <c r="L26" s="24"/>
      <c r="M26" s="24"/>
      <c r="N26" s="24"/>
      <c r="O26" s="29" t="s">
        <v>71</v>
      </c>
      <c r="P26" s="1"/>
      <c r="Q26" s="1"/>
      <c r="R26" s="2"/>
      <c r="S26" s="2"/>
      <c r="T26" s="2"/>
      <c r="U26" s="2"/>
    </row>
    <row r="27" spans="1:21" ht="36.75" customHeight="1">
      <c r="A27" s="39"/>
      <c r="B27" s="17">
        <v>2011768230088</v>
      </c>
      <c r="C27" s="18" t="s">
        <v>102</v>
      </c>
      <c r="D27" s="19" t="s">
        <v>103</v>
      </c>
      <c r="E27" s="20">
        <v>620</v>
      </c>
      <c r="F27" s="20">
        <v>620</v>
      </c>
      <c r="G27" s="26" t="s">
        <v>104</v>
      </c>
      <c r="H27" s="18" t="s">
        <v>105</v>
      </c>
      <c r="I27" s="24">
        <v>371</v>
      </c>
      <c r="J27" s="28"/>
      <c r="K27" s="24">
        <v>105112146</v>
      </c>
      <c r="L27" s="24"/>
      <c r="M27" s="24"/>
      <c r="N27" s="24"/>
      <c r="O27" s="29" t="s">
        <v>76</v>
      </c>
      <c r="P27" s="1"/>
      <c r="Q27" s="1"/>
      <c r="R27" s="2"/>
      <c r="S27" s="2"/>
      <c r="T27" s="2"/>
      <c r="U27" s="2"/>
    </row>
    <row r="28" spans="1:21" ht="36.75" customHeight="1">
      <c r="A28" s="40">
        <v>101010105</v>
      </c>
      <c r="B28" s="17">
        <v>2010768230047</v>
      </c>
      <c r="C28" s="27" t="s">
        <v>106</v>
      </c>
      <c r="D28" s="19" t="s">
        <v>107</v>
      </c>
      <c r="E28" s="20">
        <v>2625</v>
      </c>
      <c r="F28" s="20">
        <v>2625</v>
      </c>
      <c r="G28" s="26" t="s">
        <v>50</v>
      </c>
      <c r="H28" s="18" t="s">
        <v>52</v>
      </c>
      <c r="I28" s="24">
        <v>2348</v>
      </c>
      <c r="J28" s="28"/>
      <c r="K28" s="24">
        <v>194250958</v>
      </c>
      <c r="L28" s="24"/>
      <c r="M28" s="24"/>
      <c r="N28" s="24"/>
      <c r="O28" s="29" t="s">
        <v>76</v>
      </c>
      <c r="P28" s="1"/>
      <c r="Q28" s="1"/>
      <c r="R28" s="2"/>
      <c r="S28" s="2"/>
      <c r="T28" s="2"/>
      <c r="U28" s="2"/>
    </row>
    <row r="29" spans="1:21" ht="36.75" customHeight="1">
      <c r="A29" s="40">
        <v>1010202</v>
      </c>
      <c r="B29" s="31">
        <v>2009768230002</v>
      </c>
      <c r="C29" s="27" t="s">
        <v>108</v>
      </c>
      <c r="D29" s="29" t="s">
        <v>109</v>
      </c>
      <c r="E29" s="32">
        <v>1</v>
      </c>
      <c r="F29" s="32" t="s">
        <v>63</v>
      </c>
      <c r="G29" s="21" t="s">
        <v>110</v>
      </c>
      <c r="H29" s="27" t="s">
        <v>111</v>
      </c>
      <c r="I29" s="32">
        <v>2</v>
      </c>
      <c r="J29" s="28"/>
      <c r="K29" s="24">
        <v>98760000</v>
      </c>
      <c r="L29" s="24"/>
      <c r="M29" s="24"/>
      <c r="N29" s="24">
        <v>441239212</v>
      </c>
      <c r="O29" s="29" t="s">
        <v>76</v>
      </c>
      <c r="P29" s="1"/>
      <c r="Q29" s="1"/>
      <c r="R29" s="2"/>
      <c r="S29" s="2"/>
      <c r="T29" s="2"/>
      <c r="U29" s="2"/>
    </row>
    <row r="30" spans="1:21" ht="36.75" customHeight="1">
      <c r="A30" s="40"/>
      <c r="B30" s="17">
        <v>2010768230084</v>
      </c>
      <c r="C30" s="18" t="s">
        <v>112</v>
      </c>
      <c r="D30" s="19" t="s">
        <v>113</v>
      </c>
      <c r="E30" s="20">
        <v>111</v>
      </c>
      <c r="F30" s="20">
        <v>111</v>
      </c>
      <c r="G30" s="26" t="s">
        <v>104</v>
      </c>
      <c r="H30" s="18" t="s">
        <v>105</v>
      </c>
      <c r="I30" s="24">
        <v>371</v>
      </c>
      <c r="J30" s="28"/>
      <c r="K30" s="24">
        <v>36675375</v>
      </c>
      <c r="L30" s="24"/>
      <c r="M30" s="24"/>
      <c r="N30" s="24"/>
      <c r="O30" s="29" t="s">
        <v>76</v>
      </c>
      <c r="P30" s="1"/>
      <c r="Q30" s="1"/>
      <c r="R30" s="2"/>
      <c r="S30" s="2"/>
      <c r="T30" s="2"/>
      <c r="U30" s="2"/>
    </row>
    <row r="31" spans="1:21" ht="36.75" customHeight="1">
      <c r="A31" s="40">
        <v>1010202</v>
      </c>
      <c r="B31" s="17">
        <v>2010768230067</v>
      </c>
      <c r="C31" s="18" t="s">
        <v>114</v>
      </c>
      <c r="D31" s="19" t="s">
        <v>115</v>
      </c>
      <c r="E31" s="20">
        <v>16</v>
      </c>
      <c r="F31" s="20">
        <v>16</v>
      </c>
      <c r="G31" s="26" t="s">
        <v>104</v>
      </c>
      <c r="H31" s="18" t="s">
        <v>105</v>
      </c>
      <c r="I31" s="25" t="s">
        <v>70</v>
      </c>
      <c r="J31" s="28"/>
      <c r="K31" s="24">
        <v>18378854</v>
      </c>
      <c r="L31" s="24"/>
      <c r="M31" s="24"/>
      <c r="N31" s="24"/>
      <c r="O31" s="29" t="s">
        <v>76</v>
      </c>
      <c r="P31" s="1"/>
      <c r="Q31" s="1"/>
      <c r="R31" s="2"/>
      <c r="S31" s="2"/>
      <c r="T31" s="2"/>
      <c r="U31" s="2"/>
    </row>
    <row r="32" spans="1:21" ht="36.75" customHeight="1">
      <c r="A32" s="40">
        <v>101010105</v>
      </c>
      <c r="B32" s="17">
        <v>2010768230046</v>
      </c>
      <c r="C32" s="18" t="s">
        <v>116</v>
      </c>
      <c r="D32" s="19" t="s">
        <v>117</v>
      </c>
      <c r="E32" s="20">
        <v>2625</v>
      </c>
      <c r="F32" s="20">
        <v>2625</v>
      </c>
      <c r="G32" s="26" t="s">
        <v>50</v>
      </c>
      <c r="H32" s="18" t="s">
        <v>52</v>
      </c>
      <c r="I32" s="24">
        <v>2348</v>
      </c>
      <c r="J32" s="28"/>
      <c r="K32" s="24">
        <v>101000000</v>
      </c>
      <c r="L32" s="24"/>
      <c r="M32" s="24"/>
      <c r="N32" s="24"/>
      <c r="O32" s="29" t="s">
        <v>76</v>
      </c>
      <c r="P32" s="1"/>
      <c r="Q32" s="1"/>
      <c r="R32" s="2"/>
      <c r="S32" s="2"/>
      <c r="T32" s="2"/>
      <c r="U32" s="2"/>
    </row>
    <row r="33" spans="1:21" ht="36.75" customHeight="1">
      <c r="A33" s="40"/>
      <c r="B33" s="17">
        <v>2010768230085</v>
      </c>
      <c r="C33" s="18" t="s">
        <v>118</v>
      </c>
      <c r="D33" s="29" t="s">
        <v>119</v>
      </c>
      <c r="E33" s="20">
        <v>1</v>
      </c>
      <c r="F33" s="20">
        <v>1</v>
      </c>
      <c r="G33" s="26" t="s">
        <v>120</v>
      </c>
      <c r="H33" s="18" t="s">
        <v>121</v>
      </c>
      <c r="I33" s="24">
        <v>1</v>
      </c>
      <c r="J33" s="28"/>
      <c r="K33" s="24">
        <v>10000000</v>
      </c>
      <c r="L33" s="24"/>
      <c r="M33" s="24"/>
      <c r="N33" s="24"/>
      <c r="O33" s="19" t="s">
        <v>126</v>
      </c>
      <c r="P33" s="1"/>
      <c r="Q33" s="1"/>
      <c r="R33" s="2"/>
      <c r="S33" s="2"/>
      <c r="T33" s="2"/>
      <c r="U33" s="2"/>
    </row>
    <row r="34" spans="1:21" ht="36.75" customHeight="1">
      <c r="A34" s="40">
        <v>202010103</v>
      </c>
      <c r="B34" s="17">
        <v>2010768230061</v>
      </c>
      <c r="C34" s="18" t="s">
        <v>122</v>
      </c>
      <c r="D34" s="19" t="s">
        <v>123</v>
      </c>
      <c r="E34" s="20">
        <v>3</v>
      </c>
      <c r="F34" s="20">
        <v>3</v>
      </c>
      <c r="G34" s="26" t="s">
        <v>124</v>
      </c>
      <c r="H34" s="18" t="s">
        <v>125</v>
      </c>
      <c r="I34" s="24">
        <v>3</v>
      </c>
      <c r="J34" s="24">
        <v>33364095</v>
      </c>
      <c r="K34" s="24">
        <f>65000000+6754770</f>
        <v>71754770</v>
      </c>
      <c r="L34" s="24"/>
      <c r="M34" s="24"/>
      <c r="N34" s="24">
        <v>24752030</v>
      </c>
      <c r="O34" s="19" t="s">
        <v>126</v>
      </c>
      <c r="P34" s="1"/>
      <c r="Q34" s="1"/>
      <c r="R34" s="2"/>
      <c r="S34" s="2"/>
      <c r="T34" s="2"/>
      <c r="U34" s="2"/>
    </row>
    <row r="35" spans="1:21" ht="36.75" customHeight="1">
      <c r="A35" s="40">
        <v>202010101</v>
      </c>
      <c r="B35" s="31">
        <v>2009768230075</v>
      </c>
      <c r="C35" s="18" t="s">
        <v>127</v>
      </c>
      <c r="D35" s="19" t="s">
        <v>128</v>
      </c>
      <c r="E35" s="20">
        <v>9487</v>
      </c>
      <c r="F35" s="20">
        <v>12160</v>
      </c>
      <c r="G35" s="26" t="s">
        <v>129</v>
      </c>
      <c r="H35" s="18" t="s">
        <v>130</v>
      </c>
      <c r="I35" s="20">
        <v>10050</v>
      </c>
      <c r="J35" s="24">
        <v>77742226</v>
      </c>
      <c r="K35" s="24">
        <v>429815820</v>
      </c>
      <c r="L35" s="24"/>
      <c r="M35" s="24"/>
      <c r="N35" s="24">
        <v>243894639</v>
      </c>
      <c r="O35" s="19" t="s">
        <v>126</v>
      </c>
      <c r="P35" s="1"/>
      <c r="Q35" s="1"/>
      <c r="R35" s="2"/>
      <c r="S35" s="2"/>
      <c r="T35" s="2"/>
      <c r="U35" s="2"/>
    </row>
    <row r="36" spans="1:21" ht="36.75" customHeight="1">
      <c r="A36" s="40">
        <v>201010102</v>
      </c>
      <c r="B36" s="17">
        <v>2010768230014</v>
      </c>
      <c r="C36" s="18" t="s">
        <v>131</v>
      </c>
      <c r="D36" s="19" t="s">
        <v>132</v>
      </c>
      <c r="E36" s="20">
        <v>13</v>
      </c>
      <c r="F36" s="20">
        <v>15</v>
      </c>
      <c r="G36" s="26" t="s">
        <v>133</v>
      </c>
      <c r="H36" s="18" t="s">
        <v>134</v>
      </c>
      <c r="I36" s="24">
        <v>31</v>
      </c>
      <c r="J36" s="24"/>
      <c r="K36" s="24">
        <v>87863255</v>
      </c>
      <c r="L36" s="24"/>
      <c r="M36" s="24"/>
      <c r="N36" s="24"/>
      <c r="O36" s="29" t="s">
        <v>139</v>
      </c>
      <c r="P36" s="1"/>
      <c r="Q36" s="1"/>
      <c r="R36" s="2"/>
      <c r="S36" s="2"/>
      <c r="T36" s="2"/>
      <c r="U36" s="2"/>
    </row>
    <row r="37" spans="1:21" ht="36.75" customHeight="1">
      <c r="A37" s="40">
        <v>201010201</v>
      </c>
      <c r="B37" s="17">
        <v>2010768230016</v>
      </c>
      <c r="C37" s="18" t="s">
        <v>135</v>
      </c>
      <c r="D37" s="19" t="s">
        <v>136</v>
      </c>
      <c r="E37" s="20">
        <v>3</v>
      </c>
      <c r="F37" s="20">
        <v>3</v>
      </c>
      <c r="G37" s="26" t="s">
        <v>137</v>
      </c>
      <c r="H37" s="18" t="s">
        <v>138</v>
      </c>
      <c r="I37" s="24">
        <v>3</v>
      </c>
      <c r="J37" s="24"/>
      <c r="K37" s="24">
        <v>38150000</v>
      </c>
      <c r="L37" s="24"/>
      <c r="M37" s="24"/>
      <c r="N37" s="24"/>
      <c r="O37" s="29" t="s">
        <v>139</v>
      </c>
      <c r="P37" s="1"/>
      <c r="Q37" s="1"/>
      <c r="R37" s="2"/>
      <c r="S37" s="2"/>
      <c r="T37" s="2"/>
      <c r="U37" s="2"/>
    </row>
    <row r="38" spans="1:21" ht="36.75" customHeight="1">
      <c r="A38" s="40">
        <v>201010102</v>
      </c>
      <c r="B38" s="17">
        <v>2010768230041</v>
      </c>
      <c r="C38" s="18" t="s">
        <v>140</v>
      </c>
      <c r="D38" s="19" t="s">
        <v>141</v>
      </c>
      <c r="E38" s="20">
        <v>3027</v>
      </c>
      <c r="F38" s="32" t="s">
        <v>144</v>
      </c>
      <c r="G38" s="26" t="s">
        <v>142</v>
      </c>
      <c r="H38" s="18" t="s">
        <v>143</v>
      </c>
      <c r="I38" s="25">
        <v>3027</v>
      </c>
      <c r="J38" s="24"/>
      <c r="K38" s="24">
        <v>20663750</v>
      </c>
      <c r="L38" s="24"/>
      <c r="M38" s="24"/>
      <c r="N38" s="24"/>
      <c r="O38" s="29" t="s">
        <v>139</v>
      </c>
      <c r="P38" s="1"/>
      <c r="Q38" s="1"/>
      <c r="R38" s="2"/>
      <c r="S38" s="2"/>
      <c r="T38" s="2"/>
      <c r="U38" s="2"/>
    </row>
    <row r="39" spans="1:21" ht="36.75" customHeight="1">
      <c r="A39" s="40">
        <v>201010102</v>
      </c>
      <c r="B39" s="17">
        <v>2010768230071</v>
      </c>
      <c r="C39" s="18" t="s">
        <v>145</v>
      </c>
      <c r="D39" s="19" t="s">
        <v>146</v>
      </c>
      <c r="E39" s="20">
        <v>7</v>
      </c>
      <c r="F39" s="20">
        <v>4</v>
      </c>
      <c r="G39" s="26" t="s">
        <v>147</v>
      </c>
      <c r="H39" s="18" t="s">
        <v>148</v>
      </c>
      <c r="I39" s="24">
        <v>31</v>
      </c>
      <c r="J39" s="24"/>
      <c r="K39" s="24">
        <v>4500000</v>
      </c>
      <c r="L39" s="24"/>
      <c r="M39" s="24"/>
      <c r="N39" s="24"/>
      <c r="O39" s="19" t="s">
        <v>60</v>
      </c>
      <c r="P39" s="1"/>
      <c r="Q39" s="1"/>
      <c r="R39" s="2"/>
      <c r="S39" s="2"/>
      <c r="T39" s="2"/>
      <c r="U39" s="2"/>
    </row>
    <row r="40" spans="1:21" ht="36.75" customHeight="1">
      <c r="A40" s="40">
        <v>201020103</v>
      </c>
      <c r="B40" s="17">
        <v>2010768230020</v>
      </c>
      <c r="C40" s="18" t="s">
        <v>149</v>
      </c>
      <c r="D40" s="19" t="s">
        <v>150</v>
      </c>
      <c r="E40" s="20">
        <v>364</v>
      </c>
      <c r="F40" s="20">
        <v>259</v>
      </c>
      <c r="G40" s="26" t="s">
        <v>151</v>
      </c>
      <c r="H40" s="18" t="s">
        <v>152</v>
      </c>
      <c r="I40" s="24">
        <v>309</v>
      </c>
      <c r="J40" s="24"/>
      <c r="K40" s="24">
        <v>92533570</v>
      </c>
      <c r="L40" s="24">
        <v>73361582</v>
      </c>
      <c r="M40" s="24"/>
      <c r="N40" s="24"/>
      <c r="O40" s="29" t="s">
        <v>139</v>
      </c>
      <c r="P40" s="1"/>
      <c r="Q40" s="1"/>
      <c r="R40" s="2"/>
      <c r="S40" s="2"/>
      <c r="T40" s="2"/>
      <c r="U40" s="2"/>
    </row>
    <row r="41" spans="1:21" ht="36.75" customHeight="1">
      <c r="A41" s="40">
        <v>201010401</v>
      </c>
      <c r="B41" s="17">
        <v>2010768230028</v>
      </c>
      <c r="C41" s="18" t="s">
        <v>153</v>
      </c>
      <c r="D41" s="19" t="s">
        <v>154</v>
      </c>
      <c r="E41" s="20">
        <v>522</v>
      </c>
      <c r="F41" s="32" t="s">
        <v>70</v>
      </c>
      <c r="G41" s="26" t="s">
        <v>155</v>
      </c>
      <c r="H41" s="18" t="s">
        <v>156</v>
      </c>
      <c r="I41" s="25">
        <v>3053</v>
      </c>
      <c r="J41" s="24">
        <v>6397950</v>
      </c>
      <c r="K41" s="24">
        <v>7393686</v>
      </c>
      <c r="L41" s="24"/>
      <c r="M41" s="24"/>
      <c r="N41" s="24"/>
      <c r="O41" s="19" t="s">
        <v>60</v>
      </c>
      <c r="P41" s="1"/>
      <c r="Q41" s="1"/>
      <c r="R41" s="2"/>
      <c r="S41" s="2"/>
      <c r="T41" s="2"/>
      <c r="U41" s="2"/>
    </row>
    <row r="42" spans="1:21" ht="36.75" customHeight="1">
      <c r="A42" s="40">
        <v>201010201</v>
      </c>
      <c r="B42" s="17">
        <v>2010768230003</v>
      </c>
      <c r="C42" s="18" t="s">
        <v>157</v>
      </c>
      <c r="D42" s="19" t="s">
        <v>158</v>
      </c>
      <c r="E42" s="20">
        <v>4</v>
      </c>
      <c r="F42" s="20">
        <v>1</v>
      </c>
      <c r="G42" s="21" t="s">
        <v>159</v>
      </c>
      <c r="H42" s="18" t="s">
        <v>160</v>
      </c>
      <c r="I42" s="20">
        <v>4</v>
      </c>
      <c r="J42" s="33"/>
      <c r="K42" s="20">
        <v>5244800</v>
      </c>
      <c r="L42" s="20"/>
      <c r="M42" s="20"/>
      <c r="N42" s="20"/>
      <c r="O42" s="19"/>
      <c r="P42" s="1"/>
      <c r="Q42" s="1"/>
      <c r="R42" s="2"/>
      <c r="S42" s="2"/>
      <c r="T42" s="2"/>
      <c r="U42" s="2"/>
    </row>
    <row r="43" spans="1:21" ht="36.75" customHeight="1">
      <c r="A43" s="40">
        <v>201020101</v>
      </c>
      <c r="B43" s="17">
        <v>2010768230019</v>
      </c>
      <c r="C43" s="18" t="s">
        <v>161</v>
      </c>
      <c r="D43" s="19" t="s">
        <v>162</v>
      </c>
      <c r="E43" s="20">
        <v>15</v>
      </c>
      <c r="F43" s="20">
        <v>7</v>
      </c>
      <c r="G43" s="21" t="s">
        <v>163</v>
      </c>
      <c r="H43" s="18" t="s">
        <v>164</v>
      </c>
      <c r="I43" s="20">
        <v>31</v>
      </c>
      <c r="J43" s="33"/>
      <c r="K43" s="20">
        <v>5237956</v>
      </c>
      <c r="L43" s="20"/>
      <c r="M43" s="20"/>
      <c r="N43" s="20"/>
      <c r="O43" s="29" t="s">
        <v>139</v>
      </c>
      <c r="P43" s="1"/>
      <c r="Q43" s="1"/>
      <c r="R43" s="2"/>
      <c r="S43" s="2"/>
      <c r="T43" s="2"/>
      <c r="U43" s="2"/>
    </row>
    <row r="44" spans="1:21" ht="36.75" customHeight="1">
      <c r="A44" s="40">
        <v>201020103</v>
      </c>
      <c r="B44" s="17">
        <v>2010768230035</v>
      </c>
      <c r="C44" s="18" t="s">
        <v>165</v>
      </c>
      <c r="D44" s="19" t="s">
        <v>166</v>
      </c>
      <c r="E44" s="20">
        <v>2667</v>
      </c>
      <c r="F44" s="20">
        <v>2775</v>
      </c>
      <c r="G44" s="21" t="s">
        <v>167</v>
      </c>
      <c r="H44" s="18" t="s">
        <v>168</v>
      </c>
      <c r="I44" s="20">
        <v>3027</v>
      </c>
      <c r="J44" s="33"/>
      <c r="K44" s="20">
        <v>103173000</v>
      </c>
      <c r="L44" s="20"/>
      <c r="M44" s="20"/>
      <c r="N44" s="20"/>
      <c r="O44" s="29" t="s">
        <v>139</v>
      </c>
      <c r="P44" s="1"/>
      <c r="Q44" s="1"/>
      <c r="R44" s="2"/>
      <c r="S44" s="2"/>
      <c r="T44" s="2"/>
      <c r="U44" s="2"/>
    </row>
    <row r="45" spans="1:21" ht="36.75" customHeight="1">
      <c r="A45" s="40">
        <v>205050101</v>
      </c>
      <c r="B45" s="17">
        <v>2009768230056</v>
      </c>
      <c r="C45" s="18" t="s">
        <v>169</v>
      </c>
      <c r="D45" s="19" t="s">
        <v>170</v>
      </c>
      <c r="E45" s="20">
        <v>1</v>
      </c>
      <c r="F45" s="20">
        <v>1</v>
      </c>
      <c r="G45" s="21" t="s">
        <v>171</v>
      </c>
      <c r="H45" s="18" t="s">
        <v>172</v>
      </c>
      <c r="I45" s="20">
        <v>1</v>
      </c>
      <c r="J45" s="33"/>
      <c r="K45" s="20">
        <v>14630580</v>
      </c>
      <c r="L45" s="20"/>
      <c r="M45" s="20"/>
      <c r="N45" s="20"/>
      <c r="O45" s="19" t="s">
        <v>173</v>
      </c>
      <c r="P45" s="1"/>
      <c r="Q45" s="1"/>
      <c r="R45" s="2"/>
      <c r="S45" s="2"/>
      <c r="T45" s="2"/>
      <c r="U45" s="2"/>
    </row>
    <row r="46" spans="1:21" ht="36.75" customHeight="1">
      <c r="A46" s="40">
        <v>205050101</v>
      </c>
      <c r="B46" s="17">
        <v>2010768230024</v>
      </c>
      <c r="C46" s="18" t="s">
        <v>174</v>
      </c>
      <c r="D46" s="19" t="s">
        <v>175</v>
      </c>
      <c r="E46" s="20">
        <v>4</v>
      </c>
      <c r="F46" s="20">
        <v>4</v>
      </c>
      <c r="G46" s="21" t="s">
        <v>176</v>
      </c>
      <c r="H46" s="18" t="s">
        <v>177</v>
      </c>
      <c r="I46" s="20">
        <v>5</v>
      </c>
      <c r="J46" s="24">
        <v>19266640</v>
      </c>
      <c r="K46" s="20">
        <v>88878340</v>
      </c>
      <c r="L46" s="20"/>
      <c r="M46" s="20"/>
      <c r="N46" s="20"/>
      <c r="O46" s="19" t="s">
        <v>173</v>
      </c>
      <c r="P46" s="1"/>
      <c r="Q46" s="1"/>
      <c r="R46" s="2"/>
      <c r="S46" s="2"/>
      <c r="T46" s="2"/>
      <c r="U46" s="2"/>
    </row>
    <row r="47" spans="1:21" ht="36.75" customHeight="1">
      <c r="A47" s="40">
        <v>205050101</v>
      </c>
      <c r="B47" s="17">
        <v>2010768230044</v>
      </c>
      <c r="C47" s="18" t="s">
        <v>178</v>
      </c>
      <c r="D47" s="19" t="s">
        <v>179</v>
      </c>
      <c r="E47" s="20">
        <v>1</v>
      </c>
      <c r="F47" s="20">
        <v>1</v>
      </c>
      <c r="G47" s="21" t="s">
        <v>180</v>
      </c>
      <c r="H47" s="21" t="s">
        <v>181</v>
      </c>
      <c r="I47" s="20">
        <v>7</v>
      </c>
      <c r="J47" s="33"/>
      <c r="K47" s="20">
        <v>6900000</v>
      </c>
      <c r="L47" s="20"/>
      <c r="M47" s="20"/>
      <c r="N47" s="20"/>
      <c r="O47" s="19" t="s">
        <v>173</v>
      </c>
      <c r="P47" s="1"/>
      <c r="Q47" s="1"/>
      <c r="R47" s="2"/>
      <c r="S47" s="2"/>
      <c r="T47" s="2"/>
      <c r="U47" s="2"/>
    </row>
    <row r="48" spans="1:21" ht="36.75" customHeight="1">
      <c r="A48" s="39">
        <v>2050201</v>
      </c>
      <c r="B48" s="17">
        <v>2010768230037</v>
      </c>
      <c r="C48" s="18" t="s">
        <v>182</v>
      </c>
      <c r="D48" s="19" t="s">
        <v>183</v>
      </c>
      <c r="E48" s="20">
        <v>1</v>
      </c>
      <c r="F48" s="20">
        <v>1</v>
      </c>
      <c r="G48" s="21" t="s">
        <v>184</v>
      </c>
      <c r="H48" s="18" t="s">
        <v>185</v>
      </c>
      <c r="I48" s="20">
        <v>1</v>
      </c>
      <c r="J48" s="33"/>
      <c r="K48" s="20">
        <v>6073222</v>
      </c>
      <c r="L48" s="20"/>
      <c r="M48" s="20"/>
      <c r="N48" s="20"/>
      <c r="O48" s="19" t="s">
        <v>173</v>
      </c>
      <c r="P48" s="1"/>
      <c r="Q48" s="1"/>
      <c r="R48" s="2"/>
      <c r="S48" s="2"/>
      <c r="T48" s="2"/>
      <c r="U48" s="2"/>
    </row>
    <row r="49" spans="1:21" ht="36.75" customHeight="1">
      <c r="A49" s="39">
        <v>2050102</v>
      </c>
      <c r="B49" s="17">
        <v>2010768230040</v>
      </c>
      <c r="C49" s="18" t="s">
        <v>186</v>
      </c>
      <c r="D49" s="19" t="s">
        <v>187</v>
      </c>
      <c r="E49" s="20">
        <v>1</v>
      </c>
      <c r="F49" s="20">
        <v>1</v>
      </c>
      <c r="G49" s="21" t="s">
        <v>188</v>
      </c>
      <c r="H49" s="18" t="s">
        <v>189</v>
      </c>
      <c r="I49" s="20">
        <v>1</v>
      </c>
      <c r="J49" s="33"/>
      <c r="K49" s="20">
        <v>228320</v>
      </c>
      <c r="L49" s="20"/>
      <c r="M49" s="20"/>
      <c r="N49" s="20"/>
      <c r="O49" s="19" t="s">
        <v>173</v>
      </c>
      <c r="P49" s="1"/>
      <c r="Q49" s="1"/>
      <c r="R49" s="2"/>
      <c r="S49" s="2"/>
      <c r="T49" s="2"/>
      <c r="U49" s="2"/>
    </row>
    <row r="50" spans="1:21" ht="36.75" customHeight="1">
      <c r="A50" s="39">
        <v>204020104</v>
      </c>
      <c r="B50" s="17">
        <v>2010768230013</v>
      </c>
      <c r="C50" s="18" t="s">
        <v>190</v>
      </c>
      <c r="D50" s="19" t="s">
        <v>191</v>
      </c>
      <c r="E50" s="20">
        <v>3</v>
      </c>
      <c r="F50" s="20">
        <v>3</v>
      </c>
      <c r="G50" s="21" t="s">
        <v>192</v>
      </c>
      <c r="H50" s="18" t="s">
        <v>193</v>
      </c>
      <c r="I50" s="20">
        <v>4</v>
      </c>
      <c r="J50" s="33"/>
      <c r="K50" s="20">
        <v>73513556</v>
      </c>
      <c r="L50" s="20"/>
      <c r="M50" s="20">
        <v>51438370</v>
      </c>
      <c r="N50" s="20"/>
      <c r="O50" s="19" t="s">
        <v>173</v>
      </c>
      <c r="P50" s="1"/>
      <c r="Q50" s="1"/>
      <c r="R50" s="2"/>
      <c r="S50" s="2"/>
      <c r="T50" s="2"/>
      <c r="U50" s="2"/>
    </row>
    <row r="51" spans="1:21" ht="36.75" customHeight="1">
      <c r="A51" s="39">
        <v>20400101</v>
      </c>
      <c r="B51" s="17">
        <v>2010768230004</v>
      </c>
      <c r="C51" s="18" t="s">
        <v>194</v>
      </c>
      <c r="D51" s="19" t="s">
        <v>195</v>
      </c>
      <c r="E51" s="20">
        <v>14</v>
      </c>
      <c r="F51" s="20">
        <v>1</v>
      </c>
      <c r="G51" s="21" t="s">
        <v>196</v>
      </c>
      <c r="H51" s="18" t="s">
        <v>197</v>
      </c>
      <c r="I51" s="20">
        <v>14</v>
      </c>
      <c r="J51" s="33"/>
      <c r="K51" s="20">
        <v>13315026</v>
      </c>
      <c r="L51" s="20"/>
      <c r="M51" s="20"/>
      <c r="N51" s="20"/>
      <c r="O51" s="19" t="s">
        <v>173</v>
      </c>
      <c r="P51" s="1"/>
      <c r="Q51" s="1"/>
      <c r="R51" s="2"/>
      <c r="S51" s="2"/>
      <c r="T51" s="2"/>
      <c r="U51" s="2"/>
    </row>
    <row r="52" spans="1:21" ht="44.25" customHeight="1">
      <c r="A52" s="39">
        <v>2040401</v>
      </c>
      <c r="B52" s="17">
        <v>2010768230059</v>
      </c>
      <c r="C52" s="18" t="s">
        <v>198</v>
      </c>
      <c r="D52" s="19" t="s">
        <v>199</v>
      </c>
      <c r="E52" s="20">
        <v>3</v>
      </c>
      <c r="F52" s="20">
        <v>3</v>
      </c>
      <c r="G52" s="21" t="s">
        <v>200</v>
      </c>
      <c r="H52" s="18" t="s">
        <v>201</v>
      </c>
      <c r="I52" s="20"/>
      <c r="J52" s="33"/>
      <c r="K52" s="20">
        <v>4699562</v>
      </c>
      <c r="L52" s="20"/>
      <c r="M52" s="20"/>
      <c r="N52" s="20"/>
      <c r="O52" s="19" t="s">
        <v>173</v>
      </c>
      <c r="P52" s="1"/>
      <c r="Q52" s="1"/>
      <c r="R52" s="2"/>
      <c r="S52" s="2"/>
      <c r="T52" s="2"/>
      <c r="U52" s="2"/>
    </row>
    <row r="53" spans="1:21" ht="36.75" customHeight="1">
      <c r="A53" s="39">
        <v>1050108</v>
      </c>
      <c r="B53" s="17">
        <v>2010768230042</v>
      </c>
      <c r="C53" s="18" t="s">
        <v>202</v>
      </c>
      <c r="D53" s="19" t="s">
        <v>203</v>
      </c>
      <c r="E53" s="20">
        <v>380</v>
      </c>
      <c r="F53" s="20" t="s">
        <v>70</v>
      </c>
      <c r="G53" s="21" t="s">
        <v>204</v>
      </c>
      <c r="H53" s="18" t="s">
        <v>205</v>
      </c>
      <c r="I53" s="20">
        <v>380</v>
      </c>
      <c r="J53" s="33"/>
      <c r="K53" s="20">
        <v>66423058</v>
      </c>
      <c r="L53" s="20"/>
      <c r="M53" s="20"/>
      <c r="N53" s="20"/>
      <c r="O53" s="19" t="s">
        <v>71</v>
      </c>
      <c r="P53" s="1"/>
      <c r="Q53" s="1"/>
      <c r="R53" s="2"/>
      <c r="S53" s="2"/>
      <c r="T53" s="2"/>
      <c r="U53" s="2"/>
    </row>
    <row r="54" spans="1:21" ht="36.75" customHeight="1">
      <c r="A54" s="39">
        <v>1050107</v>
      </c>
      <c r="B54" s="17">
        <v>2010768230023</v>
      </c>
      <c r="C54" s="18" t="s">
        <v>206</v>
      </c>
      <c r="D54" s="19" t="s">
        <v>207</v>
      </c>
      <c r="E54" s="20">
        <v>72</v>
      </c>
      <c r="F54" s="20" t="s">
        <v>208</v>
      </c>
      <c r="G54" s="21" t="s">
        <v>204</v>
      </c>
      <c r="H54" s="18" t="s">
        <v>205</v>
      </c>
      <c r="I54" s="20" t="s">
        <v>208</v>
      </c>
      <c r="J54" s="33"/>
      <c r="K54" s="20">
        <v>3111590</v>
      </c>
      <c r="L54" s="20"/>
      <c r="M54" s="20"/>
      <c r="N54" s="20"/>
      <c r="O54" s="19" t="s">
        <v>71</v>
      </c>
      <c r="P54" s="1"/>
      <c r="Q54" s="1"/>
      <c r="R54" s="2"/>
      <c r="S54" s="2"/>
      <c r="T54" s="2"/>
      <c r="U54" s="2"/>
    </row>
    <row r="55" spans="1:21" ht="36.75" customHeight="1">
      <c r="A55" s="39">
        <v>2050401</v>
      </c>
      <c r="B55" s="17">
        <v>2010768230009</v>
      </c>
      <c r="C55" s="18" t="s">
        <v>209</v>
      </c>
      <c r="D55" s="19" t="s">
        <v>210</v>
      </c>
      <c r="E55" s="20">
        <v>4</v>
      </c>
      <c r="F55" s="20">
        <v>4</v>
      </c>
      <c r="G55" s="21" t="s">
        <v>211</v>
      </c>
      <c r="H55" s="18" t="s">
        <v>212</v>
      </c>
      <c r="I55" s="20">
        <v>4</v>
      </c>
      <c r="J55" s="33"/>
      <c r="K55" s="20">
        <v>25000000</v>
      </c>
      <c r="L55" s="20"/>
      <c r="M55" s="20"/>
      <c r="N55" s="20"/>
      <c r="O55" s="19" t="s">
        <v>71</v>
      </c>
      <c r="P55" s="1"/>
      <c r="Q55" s="1"/>
      <c r="R55" s="2"/>
      <c r="S55" s="2"/>
      <c r="T55" s="2"/>
      <c r="U55" s="2"/>
    </row>
    <row r="56" spans="1:21" ht="36.75" customHeight="1">
      <c r="A56" s="39">
        <v>1050107</v>
      </c>
      <c r="B56" s="17">
        <v>2010768230007</v>
      </c>
      <c r="C56" s="18" t="s">
        <v>213</v>
      </c>
      <c r="D56" s="19" t="s">
        <v>214</v>
      </c>
      <c r="E56" s="20">
        <v>1</v>
      </c>
      <c r="F56" s="20">
        <v>1</v>
      </c>
      <c r="G56" s="21" t="s">
        <v>215</v>
      </c>
      <c r="H56" s="18" t="s">
        <v>216</v>
      </c>
      <c r="I56" s="20">
        <v>4</v>
      </c>
      <c r="J56" s="33"/>
      <c r="K56" s="20">
        <v>3000000</v>
      </c>
      <c r="L56" s="20"/>
      <c r="M56" s="20"/>
      <c r="N56" s="20"/>
      <c r="O56" s="19" t="s">
        <v>71</v>
      </c>
      <c r="P56" s="1"/>
      <c r="Q56" s="1"/>
      <c r="R56" s="2"/>
      <c r="S56" s="2"/>
      <c r="T56" s="2"/>
      <c r="U56" s="2"/>
    </row>
    <row r="57" spans="1:21" ht="36.75" customHeight="1">
      <c r="A57" s="39">
        <v>1050107</v>
      </c>
      <c r="B57" s="17">
        <v>2010768230043</v>
      </c>
      <c r="C57" s="18" t="s">
        <v>217</v>
      </c>
      <c r="D57" s="19" t="s">
        <v>218</v>
      </c>
      <c r="E57" s="20">
        <v>1</v>
      </c>
      <c r="F57" s="20" t="s">
        <v>219</v>
      </c>
      <c r="G57" s="21" t="s">
        <v>220</v>
      </c>
      <c r="H57" s="18" t="s">
        <v>221</v>
      </c>
      <c r="I57" s="20" t="s">
        <v>208</v>
      </c>
      <c r="J57" s="33"/>
      <c r="K57" s="20">
        <v>10700000</v>
      </c>
      <c r="L57" s="20"/>
      <c r="M57" s="20"/>
      <c r="N57" s="20"/>
      <c r="O57" s="19" t="s">
        <v>71</v>
      </c>
      <c r="P57" s="1"/>
      <c r="Q57" s="1"/>
      <c r="R57" s="2"/>
      <c r="S57" s="2"/>
      <c r="T57" s="2"/>
      <c r="U57" s="2"/>
    </row>
    <row r="58" spans="1:21" ht="36.75" customHeight="1">
      <c r="A58" s="39">
        <v>10501</v>
      </c>
      <c r="B58" s="17">
        <v>2010768230045</v>
      </c>
      <c r="C58" s="18" t="s">
        <v>222</v>
      </c>
      <c r="D58" s="19" t="s">
        <v>223</v>
      </c>
      <c r="E58" s="20">
        <v>15</v>
      </c>
      <c r="F58" s="20">
        <v>15</v>
      </c>
      <c r="G58" s="21" t="s">
        <v>224</v>
      </c>
      <c r="H58" s="18" t="s">
        <v>225</v>
      </c>
      <c r="I58" s="20">
        <v>15</v>
      </c>
      <c r="J58" s="33"/>
      <c r="K58" s="20">
        <v>3000000</v>
      </c>
      <c r="L58" s="20"/>
      <c r="M58" s="20"/>
      <c r="N58" s="20"/>
      <c r="O58" s="19" t="s">
        <v>71</v>
      </c>
      <c r="P58" s="1"/>
      <c r="Q58" s="1"/>
      <c r="R58" s="2"/>
      <c r="S58" s="2"/>
      <c r="T58" s="2"/>
      <c r="U58" s="2"/>
    </row>
    <row r="59" spans="1:21" ht="36.75" customHeight="1">
      <c r="A59" s="39">
        <v>1050101</v>
      </c>
      <c r="B59" s="17">
        <v>2010768230034</v>
      </c>
      <c r="C59" s="18" t="s">
        <v>226</v>
      </c>
      <c r="D59" s="19" t="s">
        <v>227</v>
      </c>
      <c r="E59" s="20">
        <v>30</v>
      </c>
      <c r="F59" s="20">
        <v>30</v>
      </c>
      <c r="G59" s="21" t="s">
        <v>204</v>
      </c>
      <c r="H59" s="18" t="s">
        <v>205</v>
      </c>
      <c r="I59" s="20" t="s">
        <v>228</v>
      </c>
      <c r="J59" s="33"/>
      <c r="K59" s="20">
        <v>1000000</v>
      </c>
      <c r="L59" s="20"/>
      <c r="M59" s="20"/>
      <c r="N59" s="20"/>
      <c r="O59" s="19" t="s">
        <v>71</v>
      </c>
      <c r="P59" s="1"/>
      <c r="Q59" s="1"/>
      <c r="R59" s="2"/>
      <c r="S59" s="2"/>
      <c r="T59" s="2"/>
      <c r="U59" s="2"/>
    </row>
    <row r="60" spans="1:21" ht="36.75" customHeight="1">
      <c r="A60" s="39"/>
      <c r="B60" s="17">
        <v>2010768230083</v>
      </c>
      <c r="C60" s="18" t="s">
        <v>229</v>
      </c>
      <c r="D60" s="19"/>
      <c r="E60" s="20">
        <v>12</v>
      </c>
      <c r="F60" s="20" t="s">
        <v>208</v>
      </c>
      <c r="G60" s="21"/>
      <c r="H60" s="18"/>
      <c r="I60" s="20"/>
      <c r="J60" s="33"/>
      <c r="K60" s="20">
        <v>10000000</v>
      </c>
      <c r="L60" s="20"/>
      <c r="M60" s="20"/>
      <c r="N60" s="20"/>
      <c r="O60" s="29" t="s">
        <v>23</v>
      </c>
      <c r="P60" s="1"/>
      <c r="Q60" s="1"/>
      <c r="R60" s="2"/>
      <c r="S60" s="2"/>
      <c r="T60" s="2"/>
      <c r="U60" s="2"/>
    </row>
    <row r="61" spans="1:21" ht="36.75" customHeight="1">
      <c r="A61" s="39"/>
      <c r="B61" s="17">
        <v>2010768230086</v>
      </c>
      <c r="C61" s="18" t="s">
        <v>230</v>
      </c>
      <c r="D61" s="19" t="s">
        <v>231</v>
      </c>
      <c r="E61" s="20">
        <v>1</v>
      </c>
      <c r="F61" s="20" t="s">
        <v>235</v>
      </c>
      <c r="G61" s="21" t="s">
        <v>232</v>
      </c>
      <c r="H61" s="34" t="s">
        <v>234</v>
      </c>
      <c r="I61" s="20">
        <v>1</v>
      </c>
      <c r="J61" s="33"/>
      <c r="K61" s="20">
        <v>2000000</v>
      </c>
      <c r="L61" s="20"/>
      <c r="M61" s="20"/>
      <c r="N61" s="20"/>
      <c r="O61" s="19" t="s">
        <v>71</v>
      </c>
      <c r="P61" s="1"/>
      <c r="Q61" s="1"/>
      <c r="R61" s="2"/>
      <c r="S61" s="2"/>
      <c r="T61" s="2"/>
      <c r="U61" s="2"/>
    </row>
    <row r="62" spans="1:21" ht="36.75" customHeight="1">
      <c r="A62" s="39">
        <v>1020202</v>
      </c>
      <c r="B62" s="17">
        <v>2010768230021</v>
      </c>
      <c r="C62" s="18" t="s">
        <v>236</v>
      </c>
      <c r="D62" s="19" t="s">
        <v>237</v>
      </c>
      <c r="E62" s="20">
        <v>1</v>
      </c>
      <c r="F62" s="20" t="s">
        <v>219</v>
      </c>
      <c r="G62" s="21" t="s">
        <v>238</v>
      </c>
      <c r="H62" s="18" t="s">
        <v>239</v>
      </c>
      <c r="I62" s="20">
        <v>17</v>
      </c>
      <c r="J62" s="33"/>
      <c r="K62" s="20">
        <v>26990000</v>
      </c>
      <c r="L62" s="20"/>
      <c r="M62" s="20"/>
      <c r="N62" s="20"/>
      <c r="O62" s="19" t="s">
        <v>244</v>
      </c>
      <c r="P62" s="1"/>
      <c r="Q62" s="1"/>
      <c r="R62" s="2"/>
      <c r="S62" s="2"/>
      <c r="T62" s="2"/>
      <c r="U62" s="2"/>
    </row>
    <row r="63" spans="1:21" ht="36.75" customHeight="1">
      <c r="A63" s="39">
        <v>1020201</v>
      </c>
      <c r="B63" s="17">
        <v>2010768230025</v>
      </c>
      <c r="C63" s="18" t="s">
        <v>240</v>
      </c>
      <c r="D63" s="19" t="s">
        <v>241</v>
      </c>
      <c r="E63" s="20">
        <v>580</v>
      </c>
      <c r="F63" s="20">
        <v>580</v>
      </c>
      <c r="G63" s="21" t="s">
        <v>242</v>
      </c>
      <c r="H63" s="18" t="s">
        <v>243</v>
      </c>
      <c r="I63" s="20" t="s">
        <v>219</v>
      </c>
      <c r="J63" s="33"/>
      <c r="K63" s="20">
        <v>20000000</v>
      </c>
      <c r="L63" s="20"/>
      <c r="M63" s="20"/>
      <c r="N63" s="20"/>
      <c r="O63" s="19" t="s">
        <v>244</v>
      </c>
      <c r="P63" s="1"/>
      <c r="Q63" s="1"/>
      <c r="R63" s="2"/>
      <c r="S63" s="2"/>
      <c r="T63" s="2"/>
      <c r="U63" s="2"/>
    </row>
    <row r="64" spans="1:21" ht="36.75" customHeight="1">
      <c r="A64" s="39">
        <v>306050</v>
      </c>
      <c r="B64" s="17">
        <v>2010768230010</v>
      </c>
      <c r="C64" s="18" t="s">
        <v>249</v>
      </c>
      <c r="D64" s="19" t="s">
        <v>250</v>
      </c>
      <c r="E64" s="20">
        <v>1</v>
      </c>
      <c r="F64" s="20">
        <v>1</v>
      </c>
      <c r="G64" s="21" t="s">
        <v>64</v>
      </c>
      <c r="H64" s="18" t="s">
        <v>251</v>
      </c>
      <c r="I64" s="20">
        <v>1</v>
      </c>
      <c r="J64" s="33"/>
      <c r="K64" s="20">
        <v>50454144</v>
      </c>
      <c r="L64" s="20"/>
      <c r="M64" s="20"/>
      <c r="N64" s="20"/>
      <c r="O64" s="29" t="s">
        <v>76</v>
      </c>
      <c r="P64" s="1"/>
      <c r="Q64" s="1"/>
      <c r="R64" s="2"/>
      <c r="S64" s="2"/>
      <c r="T64" s="2"/>
      <c r="U64" s="2"/>
    </row>
    <row r="65" spans="1:21" ht="36.75" customHeight="1">
      <c r="A65" s="39">
        <v>30605302</v>
      </c>
      <c r="B65" s="17">
        <v>2010768230081</v>
      </c>
      <c r="C65" s="18" t="s">
        <v>252</v>
      </c>
      <c r="D65" s="19" t="s">
        <v>253</v>
      </c>
      <c r="E65" s="20">
        <v>2</v>
      </c>
      <c r="F65" s="20">
        <v>2</v>
      </c>
      <c r="G65" s="21" t="s">
        <v>64</v>
      </c>
      <c r="H65" s="18" t="s">
        <v>251</v>
      </c>
      <c r="I65" s="20" t="s">
        <v>233</v>
      </c>
      <c r="J65" s="33"/>
      <c r="K65" s="20">
        <v>10592036</v>
      </c>
      <c r="L65" s="20"/>
      <c r="M65" s="20"/>
      <c r="N65" s="20"/>
      <c r="O65" s="29" t="s">
        <v>76</v>
      </c>
      <c r="P65" s="1"/>
      <c r="Q65" s="1"/>
      <c r="R65" s="2"/>
      <c r="S65" s="2"/>
      <c r="T65" s="2"/>
      <c r="U65" s="2"/>
    </row>
    <row r="66" spans="1:21" ht="36.75" customHeight="1">
      <c r="A66" s="39"/>
      <c r="B66" s="17">
        <v>2009768230066</v>
      </c>
      <c r="C66" s="18" t="s">
        <v>254</v>
      </c>
      <c r="D66" s="19" t="s">
        <v>255</v>
      </c>
      <c r="E66" s="20">
        <v>1</v>
      </c>
      <c r="F66" s="20">
        <v>1</v>
      </c>
      <c r="G66" s="21" t="s">
        <v>133</v>
      </c>
      <c r="H66" s="18" t="s">
        <v>134</v>
      </c>
      <c r="I66" s="20">
        <v>1</v>
      </c>
      <c r="J66" s="33"/>
      <c r="K66" s="20">
        <f>15660000+34800000</f>
        <v>50460000</v>
      </c>
      <c r="L66" s="20"/>
      <c r="M66" s="20"/>
      <c r="N66" s="20"/>
      <c r="O66" s="29" t="s">
        <v>76</v>
      </c>
      <c r="P66" s="1"/>
      <c r="Q66" s="1"/>
      <c r="R66" s="2"/>
      <c r="S66" s="2"/>
      <c r="T66" s="2"/>
      <c r="U66" s="2"/>
    </row>
    <row r="67" spans="1:21" ht="36.75" customHeight="1">
      <c r="A67" s="41"/>
      <c r="B67" s="5"/>
      <c r="C67" s="6"/>
      <c r="D67" s="7"/>
      <c r="E67" s="11"/>
      <c r="F67" s="11"/>
      <c r="G67" s="10"/>
      <c r="H67" s="11"/>
      <c r="I67" s="11"/>
      <c r="J67" s="12"/>
      <c r="K67" s="11"/>
      <c r="L67" s="11"/>
      <c r="M67" s="11"/>
      <c r="N67" s="11"/>
      <c r="O67" s="7"/>
      <c r="P67" s="1"/>
      <c r="Q67" s="1"/>
      <c r="R67" s="2"/>
      <c r="S67" s="2"/>
      <c r="T67" s="2"/>
      <c r="U67" s="2"/>
    </row>
    <row r="68" spans="1:21" ht="36.75" customHeight="1">
      <c r="A68" s="41"/>
      <c r="B68" s="5"/>
      <c r="C68" s="6"/>
      <c r="D68" s="7"/>
      <c r="E68" s="11"/>
      <c r="F68" s="11"/>
      <c r="G68" s="8"/>
      <c r="H68" s="9"/>
      <c r="I68" s="11"/>
      <c r="J68" s="12"/>
      <c r="K68" s="11"/>
      <c r="L68" s="11"/>
      <c r="M68" s="11"/>
      <c r="N68" s="11"/>
      <c r="O68" s="7"/>
      <c r="P68" s="1"/>
      <c r="Q68" s="1"/>
      <c r="R68" s="2"/>
      <c r="S68" s="2"/>
      <c r="T68" s="2"/>
      <c r="U68" s="2"/>
    </row>
    <row r="69" spans="1:21" ht="36.75" customHeight="1">
      <c r="A69" s="41"/>
      <c r="B69" s="5"/>
      <c r="C69" s="6"/>
      <c r="D69" s="7"/>
      <c r="E69" s="11"/>
      <c r="F69" s="11"/>
      <c r="G69" s="10"/>
      <c r="H69" s="11"/>
      <c r="I69" s="11"/>
      <c r="J69" s="12"/>
      <c r="K69" s="11"/>
      <c r="L69" s="11"/>
      <c r="M69" s="11"/>
      <c r="N69" s="11"/>
      <c r="O69" s="7"/>
      <c r="P69" s="1"/>
      <c r="Q69" s="1"/>
      <c r="R69" s="2"/>
      <c r="S69" s="2"/>
      <c r="T69" s="2"/>
      <c r="U69" s="2"/>
    </row>
    <row r="70" spans="1:21" ht="36.75" customHeight="1">
      <c r="A70" s="41"/>
      <c r="B70" s="5"/>
      <c r="C70" s="6"/>
      <c r="D70" s="7"/>
      <c r="E70" s="11"/>
      <c r="F70" s="11"/>
      <c r="G70" s="10"/>
      <c r="H70" s="11"/>
      <c r="I70" s="11"/>
      <c r="J70" s="12"/>
      <c r="K70" s="11"/>
      <c r="L70" s="11"/>
      <c r="M70" s="11"/>
      <c r="N70" s="11"/>
      <c r="O70" s="7"/>
      <c r="P70" s="1"/>
      <c r="Q70" s="1"/>
      <c r="R70" s="2"/>
      <c r="S70" s="2"/>
      <c r="T70" s="2"/>
      <c r="U70" s="2"/>
    </row>
    <row r="71" spans="1:21" ht="36.75" customHeight="1">
      <c r="A71" s="41"/>
      <c r="B71" s="5"/>
      <c r="C71" s="6"/>
      <c r="D71" s="7"/>
      <c r="E71" s="11"/>
      <c r="F71" s="11"/>
      <c r="G71" s="8"/>
      <c r="H71" s="9"/>
      <c r="I71" s="11"/>
      <c r="J71" s="12"/>
      <c r="K71" s="11"/>
      <c r="L71" s="11"/>
      <c r="M71" s="11"/>
      <c r="N71" s="11"/>
      <c r="O71" s="7"/>
      <c r="P71" s="1"/>
      <c r="Q71" s="1"/>
      <c r="R71" s="2"/>
      <c r="S71" s="2"/>
      <c r="T71" s="2"/>
      <c r="U71" s="2"/>
    </row>
    <row r="72" spans="1:21" ht="36.75" customHeight="1">
      <c r="A72" s="41"/>
      <c r="B72" s="5"/>
      <c r="C72" s="6"/>
      <c r="D72" s="15"/>
      <c r="E72" s="11"/>
      <c r="F72" s="11"/>
      <c r="G72" s="8"/>
      <c r="H72" s="9"/>
      <c r="I72" s="11"/>
      <c r="J72" s="12"/>
      <c r="K72" s="11"/>
      <c r="L72" s="11"/>
      <c r="M72" s="11"/>
      <c r="N72" s="11"/>
      <c r="O72" s="7"/>
      <c r="P72" s="1"/>
      <c r="Q72" s="1"/>
      <c r="R72" s="2"/>
      <c r="S72" s="2"/>
      <c r="T72" s="2"/>
      <c r="U72" s="2"/>
    </row>
    <row r="73" spans="1:21" ht="12.75">
      <c r="A73" s="41"/>
      <c r="B73" s="5"/>
      <c r="C73" s="6"/>
      <c r="D73" s="15"/>
      <c r="E73" s="11"/>
      <c r="F73" s="1"/>
      <c r="G73" s="8"/>
      <c r="H73" s="9"/>
      <c r="I73" s="11"/>
      <c r="J73" s="12"/>
      <c r="K73" s="11"/>
      <c r="L73" s="11"/>
      <c r="M73" s="11"/>
      <c r="N73" s="11"/>
      <c r="O73" s="7"/>
      <c r="P73" s="1"/>
      <c r="Q73" s="1"/>
      <c r="R73" s="2"/>
      <c r="S73" s="2"/>
      <c r="T73" s="2"/>
      <c r="U73" s="2"/>
    </row>
    <row r="74" spans="1:21" ht="12.75">
      <c r="A74" s="41"/>
      <c r="B74" s="5"/>
      <c r="C74" s="6"/>
      <c r="D74" s="15"/>
      <c r="E74" s="11"/>
      <c r="F74" s="1"/>
      <c r="G74" s="8"/>
      <c r="H74" s="9"/>
      <c r="I74" s="11"/>
      <c r="J74" s="12"/>
      <c r="K74" s="11"/>
      <c r="L74" s="11"/>
      <c r="M74" s="11"/>
      <c r="N74" s="11"/>
      <c r="O74" s="7"/>
      <c r="P74" s="1"/>
      <c r="Q74" s="1"/>
      <c r="R74" s="2"/>
      <c r="S74" s="2"/>
      <c r="T74" s="2"/>
      <c r="U74" s="2"/>
    </row>
    <row r="75" spans="1:21" ht="12.75">
      <c r="A75" s="41"/>
      <c r="B75" s="5"/>
      <c r="C75" s="6"/>
      <c r="D75" s="7"/>
      <c r="E75" s="11"/>
      <c r="F75" s="11"/>
      <c r="G75" s="10"/>
      <c r="H75" s="11"/>
      <c r="I75" s="11"/>
      <c r="J75" s="12"/>
      <c r="K75" s="11"/>
      <c r="L75" s="11"/>
      <c r="M75" s="11"/>
      <c r="N75" s="11"/>
      <c r="O75" s="7"/>
      <c r="P75" s="1"/>
      <c r="Q75" s="1"/>
      <c r="R75" s="2"/>
      <c r="S75" s="2"/>
      <c r="T75" s="2"/>
      <c r="U75" s="2"/>
    </row>
    <row r="76" spans="1:21" ht="12.75">
      <c r="A76" s="41"/>
      <c r="B76" s="5"/>
      <c r="C76" s="6"/>
      <c r="D76" s="7"/>
      <c r="E76" s="11"/>
      <c r="F76" s="11"/>
      <c r="G76" s="8"/>
      <c r="H76" s="9"/>
      <c r="I76" s="11"/>
      <c r="J76" s="12"/>
      <c r="K76" s="11"/>
      <c r="L76" s="11"/>
      <c r="M76" s="11"/>
      <c r="N76" s="11"/>
      <c r="O76" s="7"/>
      <c r="P76" s="1"/>
      <c r="Q76" s="1"/>
      <c r="R76" s="2"/>
      <c r="S76" s="2"/>
      <c r="T76" s="2"/>
      <c r="U76" s="2"/>
    </row>
    <row r="77" spans="1:21" ht="12.75">
      <c r="A77" s="41"/>
      <c r="B77" s="5"/>
      <c r="C77" s="6"/>
      <c r="D77" s="7"/>
      <c r="E77" s="11"/>
      <c r="F77" s="11"/>
      <c r="G77" s="10"/>
      <c r="H77" s="11"/>
      <c r="I77" s="11"/>
      <c r="J77" s="12"/>
      <c r="K77" s="11"/>
      <c r="L77" s="11"/>
      <c r="M77" s="11"/>
      <c r="N77" s="11"/>
      <c r="O77" s="7"/>
      <c r="P77" s="1"/>
      <c r="Q77" s="1"/>
      <c r="R77" s="2"/>
      <c r="S77" s="2"/>
      <c r="T77" s="2"/>
      <c r="U77" s="2"/>
    </row>
    <row r="78" spans="1:21" ht="12.75">
      <c r="A78" s="41"/>
      <c r="B78" s="5"/>
      <c r="C78" s="1"/>
      <c r="D78" s="1"/>
      <c r="E78" s="11"/>
      <c r="F78" s="1"/>
      <c r="G78" s="10"/>
      <c r="H78" s="11"/>
      <c r="I78" s="1"/>
      <c r="J78" s="1"/>
      <c r="K78" s="1"/>
      <c r="L78" s="1"/>
      <c r="M78" s="1"/>
      <c r="N78" s="1"/>
      <c r="O78" s="7"/>
      <c r="P78" s="1"/>
      <c r="Q78" s="1"/>
      <c r="R78" s="2"/>
      <c r="S78" s="2"/>
      <c r="T78" s="2"/>
      <c r="U78" s="2"/>
    </row>
    <row r="79" spans="1:21" ht="12.75">
      <c r="A79" s="41"/>
      <c r="B79" s="5"/>
      <c r="C79" s="1"/>
      <c r="D79" s="1"/>
      <c r="E79" s="11"/>
      <c r="F79" s="1"/>
      <c r="G79" s="10"/>
      <c r="H79" s="11"/>
      <c r="I79" s="1"/>
      <c r="J79" s="1"/>
      <c r="K79" s="1"/>
      <c r="L79" s="1"/>
      <c r="M79" s="1"/>
      <c r="N79" s="1"/>
      <c r="O79" s="7"/>
      <c r="P79" s="1"/>
      <c r="Q79" s="1"/>
      <c r="R79" s="2"/>
      <c r="S79" s="2"/>
      <c r="T79" s="2"/>
      <c r="U79" s="2"/>
    </row>
    <row r="80" spans="1:21" ht="12.75">
      <c r="A80" s="41"/>
      <c r="B80" s="5"/>
      <c r="C80" s="1"/>
      <c r="D80" s="1"/>
      <c r="E80" s="11"/>
      <c r="F80" s="1"/>
      <c r="G80" s="10"/>
      <c r="H80" s="11"/>
      <c r="I80" s="1"/>
      <c r="J80" s="1"/>
      <c r="K80" s="1"/>
      <c r="L80" s="1"/>
      <c r="M80" s="1"/>
      <c r="N80" s="1"/>
      <c r="O80" s="7"/>
      <c r="P80" s="1"/>
      <c r="Q80" s="1"/>
      <c r="R80" s="2"/>
      <c r="S80" s="2"/>
      <c r="T80" s="2"/>
      <c r="U80" s="2"/>
    </row>
    <row r="81" spans="1:21" ht="12.75">
      <c r="A81" s="41"/>
      <c r="B81" s="5"/>
      <c r="C81" s="1"/>
      <c r="D81" s="1"/>
      <c r="E81" s="11"/>
      <c r="F81" s="1"/>
      <c r="G81" s="10"/>
      <c r="H81" s="11"/>
      <c r="I81" s="1"/>
      <c r="J81" s="1"/>
      <c r="K81" s="1"/>
      <c r="L81" s="1"/>
      <c r="M81" s="1"/>
      <c r="N81" s="1"/>
      <c r="O81" s="7"/>
      <c r="P81" s="1"/>
      <c r="Q81" s="1"/>
      <c r="R81" s="2"/>
      <c r="S81" s="2"/>
      <c r="T81" s="2"/>
      <c r="U81" s="2"/>
    </row>
    <row r="82" spans="1:21" ht="12.75">
      <c r="A82" s="41"/>
      <c r="B82" s="5"/>
      <c r="C82" s="1"/>
      <c r="D82" s="1"/>
      <c r="E82" s="11"/>
      <c r="F82" s="1"/>
      <c r="G82" s="10"/>
      <c r="H82" s="11"/>
      <c r="I82" s="1"/>
      <c r="J82" s="1"/>
      <c r="K82" s="1"/>
      <c r="L82" s="1"/>
      <c r="M82" s="1"/>
      <c r="N82" s="1"/>
      <c r="O82" s="7"/>
      <c r="P82" s="1"/>
      <c r="Q82" s="1"/>
      <c r="R82" s="2"/>
      <c r="S82" s="2"/>
      <c r="T82" s="2"/>
      <c r="U82" s="2"/>
    </row>
    <row r="83" spans="1:21" ht="12.75">
      <c r="A83" s="41"/>
      <c r="B83" s="5"/>
      <c r="C83" s="1"/>
      <c r="D83" s="1"/>
      <c r="E83" s="11"/>
      <c r="F83" s="1"/>
      <c r="G83" s="10"/>
      <c r="H83" s="11"/>
      <c r="I83" s="1"/>
      <c r="J83" s="1"/>
      <c r="K83" s="1"/>
      <c r="L83" s="1"/>
      <c r="M83" s="1"/>
      <c r="N83" s="1"/>
      <c r="O83" s="7"/>
      <c r="P83" s="1"/>
      <c r="Q83" s="1"/>
      <c r="R83" s="2"/>
      <c r="S83" s="2"/>
      <c r="T83" s="2"/>
      <c r="U83" s="2"/>
    </row>
    <row r="84" spans="1:21" ht="12.75">
      <c r="A84" s="41"/>
      <c r="B84" s="5"/>
      <c r="C84" s="1"/>
      <c r="D84" s="1"/>
      <c r="E84" s="11"/>
      <c r="F84" s="1"/>
      <c r="G84" s="10"/>
      <c r="H84" s="11"/>
      <c r="I84" s="1"/>
      <c r="J84" s="1"/>
      <c r="K84" s="1"/>
      <c r="L84" s="1"/>
      <c r="M84" s="1"/>
      <c r="N84" s="1"/>
      <c r="O84" s="7"/>
      <c r="P84" s="1"/>
      <c r="Q84" s="1"/>
      <c r="R84" s="2"/>
      <c r="S84" s="2"/>
      <c r="T84" s="2"/>
      <c r="U84" s="2"/>
    </row>
    <row r="85" spans="1:21" ht="12.75">
      <c r="A85" s="41"/>
      <c r="B85" s="5"/>
      <c r="C85" s="1"/>
      <c r="D85" s="1"/>
      <c r="E85" s="11"/>
      <c r="F85" s="1"/>
      <c r="G85" s="10"/>
      <c r="H85" s="11"/>
      <c r="I85" s="1"/>
      <c r="J85" s="1"/>
      <c r="K85" s="1"/>
      <c r="L85" s="1"/>
      <c r="M85" s="1"/>
      <c r="N85" s="1"/>
      <c r="O85" s="7"/>
      <c r="P85" s="1"/>
      <c r="Q85" s="1"/>
      <c r="R85" s="2"/>
      <c r="S85" s="2"/>
      <c r="T85" s="2"/>
      <c r="U85" s="2"/>
    </row>
    <row r="86" spans="1:21" ht="12.75">
      <c r="A86" s="41"/>
      <c r="B86" s="5"/>
      <c r="C86" s="1"/>
      <c r="D86" s="1"/>
      <c r="E86" s="11"/>
      <c r="F86" s="1"/>
      <c r="G86" s="10"/>
      <c r="H86" s="11"/>
      <c r="I86" s="1"/>
      <c r="J86" s="1"/>
      <c r="K86" s="1"/>
      <c r="L86" s="1"/>
      <c r="M86" s="1"/>
      <c r="N86" s="1"/>
      <c r="O86" s="7"/>
      <c r="P86" s="1"/>
      <c r="Q86" s="1"/>
      <c r="R86" s="2"/>
      <c r="S86" s="2"/>
      <c r="T86" s="2"/>
      <c r="U86" s="2"/>
    </row>
    <row r="87" spans="1:21" ht="12.75">
      <c r="A87" s="41"/>
      <c r="B87" s="5"/>
      <c r="C87" s="1"/>
      <c r="D87" s="1"/>
      <c r="E87" s="11"/>
      <c r="F87" s="1"/>
      <c r="G87" s="10"/>
      <c r="H87" s="11"/>
      <c r="I87" s="1"/>
      <c r="J87" s="1"/>
      <c r="K87" s="1"/>
      <c r="L87" s="1"/>
      <c r="M87" s="1"/>
      <c r="N87" s="1"/>
      <c r="O87" s="1"/>
      <c r="P87" s="1"/>
      <c r="Q87" s="1"/>
      <c r="R87" s="2"/>
      <c r="S87" s="2"/>
      <c r="T87" s="2"/>
      <c r="U87" s="2"/>
    </row>
    <row r="88" spans="1:21" ht="12.75">
      <c r="A88" s="41"/>
      <c r="B88" s="5"/>
      <c r="C88" s="1"/>
      <c r="D88" s="1"/>
      <c r="E88" s="11"/>
      <c r="F88" s="1"/>
      <c r="G88" s="10"/>
      <c r="H88" s="11"/>
      <c r="I88" s="1"/>
      <c r="J88" s="1"/>
      <c r="K88" s="1"/>
      <c r="L88" s="1"/>
      <c r="M88" s="1"/>
      <c r="N88" s="1"/>
      <c r="O88" s="1"/>
      <c r="P88" s="1"/>
      <c r="Q88" s="1"/>
      <c r="R88" s="2"/>
      <c r="S88" s="2"/>
      <c r="T88" s="2"/>
      <c r="U88" s="2"/>
    </row>
    <row r="89" spans="1:21" ht="12.75">
      <c r="A89" s="41"/>
      <c r="B89" s="5"/>
      <c r="C89" s="1"/>
      <c r="D89" s="1"/>
      <c r="E89" s="11"/>
      <c r="F89" s="1"/>
      <c r="G89" s="10"/>
      <c r="H89" s="11"/>
      <c r="I89" s="1"/>
      <c r="J89" s="1"/>
      <c r="K89" s="1"/>
      <c r="L89" s="1"/>
      <c r="M89" s="1"/>
      <c r="N89" s="1"/>
      <c r="O89" s="1"/>
      <c r="P89" s="1"/>
      <c r="Q89" s="1"/>
      <c r="R89" s="2"/>
      <c r="S89" s="2"/>
      <c r="T89" s="2"/>
      <c r="U89" s="2"/>
    </row>
    <row r="90" spans="1:21" ht="12.75">
      <c r="A90" s="41"/>
      <c r="B90" s="5"/>
      <c r="C90" s="1"/>
      <c r="D90" s="1"/>
      <c r="E90" s="11"/>
      <c r="F90" s="1"/>
      <c r="G90" s="10"/>
      <c r="H90" s="11"/>
      <c r="I90" s="1"/>
      <c r="J90" s="1"/>
      <c r="K90" s="1"/>
      <c r="L90" s="1"/>
      <c r="M90" s="1"/>
      <c r="N90" s="1"/>
      <c r="O90" s="1"/>
      <c r="P90" s="1"/>
      <c r="Q90" s="1"/>
      <c r="R90" s="2"/>
      <c r="S90" s="2"/>
      <c r="T90" s="2"/>
      <c r="U90" s="2"/>
    </row>
    <row r="91" spans="1:21" ht="12.75">
      <c r="A91" s="41"/>
      <c r="B91" s="5"/>
      <c r="C91" s="1"/>
      <c r="D91" s="1"/>
      <c r="E91" s="11"/>
      <c r="F91" s="1"/>
      <c r="G91" s="10"/>
      <c r="H91" s="11"/>
      <c r="I91" s="1"/>
      <c r="J91" s="1"/>
      <c r="K91" s="1"/>
      <c r="L91" s="1"/>
      <c r="M91" s="1"/>
      <c r="N91" s="1"/>
      <c r="O91" s="1"/>
      <c r="P91" s="1"/>
      <c r="Q91" s="1"/>
      <c r="R91" s="2"/>
      <c r="S91" s="2"/>
      <c r="T91" s="2"/>
      <c r="U91" s="2"/>
    </row>
    <row r="92" spans="1:21" ht="12.75">
      <c r="A92" s="41"/>
      <c r="B92" s="5"/>
      <c r="C92" s="1"/>
      <c r="D92" s="1"/>
      <c r="E92" s="11"/>
      <c r="F92" s="1"/>
      <c r="G92" s="10"/>
      <c r="H92" s="11"/>
      <c r="I92" s="1"/>
      <c r="J92" s="1"/>
      <c r="K92" s="1"/>
      <c r="L92" s="1"/>
      <c r="M92" s="1"/>
      <c r="N92" s="1"/>
      <c r="O92" s="1"/>
      <c r="P92" s="1"/>
      <c r="Q92" s="1"/>
      <c r="R92" s="2"/>
      <c r="S92" s="2"/>
      <c r="T92" s="2"/>
      <c r="U92" s="2"/>
    </row>
    <row r="93" spans="1:21" ht="12.75">
      <c r="A93" s="41"/>
      <c r="B93" s="5"/>
      <c r="C93" s="1"/>
      <c r="D93" s="1"/>
      <c r="E93" s="11"/>
      <c r="F93" s="1"/>
      <c r="G93" s="10"/>
      <c r="H93" s="11"/>
      <c r="I93" s="1"/>
      <c r="J93" s="1"/>
      <c r="K93" s="1"/>
      <c r="L93" s="1"/>
      <c r="M93" s="1"/>
      <c r="N93" s="1"/>
      <c r="O93" s="1"/>
      <c r="P93" s="1"/>
      <c r="Q93" s="1"/>
      <c r="R93" s="2"/>
      <c r="S93" s="2"/>
      <c r="T93" s="2"/>
      <c r="U93" s="2"/>
    </row>
    <row r="94" spans="1:21" ht="12.75">
      <c r="A94" s="41"/>
      <c r="B94" s="5"/>
      <c r="C94" s="1"/>
      <c r="D94" s="1"/>
      <c r="E94" s="11"/>
      <c r="F94" s="1"/>
      <c r="G94" s="10"/>
      <c r="H94" s="11"/>
      <c r="I94" s="1"/>
      <c r="J94" s="1"/>
      <c r="K94" s="1"/>
      <c r="L94" s="1"/>
      <c r="M94" s="1"/>
      <c r="N94" s="1"/>
      <c r="O94" s="1"/>
      <c r="P94" s="1"/>
      <c r="Q94" s="1"/>
      <c r="R94" s="2"/>
      <c r="S94" s="2"/>
      <c r="T94" s="2"/>
      <c r="U94" s="2"/>
    </row>
    <row r="95" spans="1:21" ht="12.75">
      <c r="A95" s="41"/>
      <c r="B95" s="5"/>
      <c r="C95" s="1"/>
      <c r="D95" s="1"/>
      <c r="E95" s="11"/>
      <c r="F95" s="1"/>
      <c r="G95" s="10"/>
      <c r="H95" s="11"/>
      <c r="I95" s="1"/>
      <c r="J95" s="1"/>
      <c r="K95" s="1"/>
      <c r="L95" s="1"/>
      <c r="M95" s="1"/>
      <c r="N95" s="1"/>
      <c r="O95" s="1"/>
      <c r="P95" s="1"/>
      <c r="Q95" s="1"/>
      <c r="R95" s="2"/>
      <c r="S95" s="2"/>
      <c r="T95" s="2"/>
      <c r="U95" s="2"/>
    </row>
    <row r="96" spans="1:21" ht="12.75">
      <c r="A96" s="41"/>
      <c r="B96" s="5"/>
      <c r="C96" s="1"/>
      <c r="D96" s="1"/>
      <c r="E96" s="11"/>
      <c r="F96" s="1"/>
      <c r="G96" s="10"/>
      <c r="H96" s="11"/>
      <c r="I96" s="1"/>
      <c r="J96" s="1"/>
      <c r="K96" s="1"/>
      <c r="L96" s="1"/>
      <c r="M96" s="1"/>
      <c r="N96" s="1"/>
      <c r="O96" s="1"/>
      <c r="P96" s="1"/>
      <c r="Q96" s="1"/>
      <c r="R96" s="2"/>
      <c r="S96" s="2"/>
      <c r="T96" s="2"/>
      <c r="U96" s="2"/>
    </row>
    <row r="97" spans="1:21" ht="12.75">
      <c r="A97" s="41"/>
      <c r="B97" s="5"/>
      <c r="C97" s="1"/>
      <c r="D97" s="1"/>
      <c r="E97" s="11"/>
      <c r="F97" s="1"/>
      <c r="G97" s="10"/>
      <c r="H97" s="11"/>
      <c r="I97" s="1"/>
      <c r="J97" s="1"/>
      <c r="K97" s="1"/>
      <c r="L97" s="1"/>
      <c r="M97" s="1"/>
      <c r="N97" s="1"/>
      <c r="O97" s="1"/>
      <c r="P97" s="1"/>
      <c r="Q97" s="1"/>
      <c r="R97" s="2"/>
      <c r="S97" s="2"/>
      <c r="T97" s="2"/>
      <c r="U97" s="2"/>
    </row>
    <row r="98" spans="1:21" ht="12.75">
      <c r="A98" s="41"/>
      <c r="B98" s="5"/>
      <c r="C98" s="1"/>
      <c r="D98" s="1"/>
      <c r="E98" s="11"/>
      <c r="F98" s="1"/>
      <c r="G98" s="10"/>
      <c r="H98" s="11"/>
      <c r="I98" s="1"/>
      <c r="J98" s="1"/>
      <c r="K98" s="1"/>
      <c r="L98" s="1"/>
      <c r="M98" s="1"/>
      <c r="N98" s="1"/>
      <c r="O98" s="1"/>
      <c r="P98" s="1"/>
      <c r="Q98" s="1"/>
      <c r="R98" s="2"/>
      <c r="S98" s="2"/>
      <c r="T98" s="2"/>
      <c r="U98" s="2"/>
    </row>
    <row r="99" spans="1:21" ht="12.75">
      <c r="A99" s="41"/>
      <c r="B99" s="5"/>
      <c r="C99" s="1"/>
      <c r="D99" s="1"/>
      <c r="E99" s="11"/>
      <c r="F99" s="1"/>
      <c r="G99" s="10"/>
      <c r="H99" s="11"/>
      <c r="I99" s="1"/>
      <c r="J99" s="1"/>
      <c r="K99" s="1"/>
      <c r="L99" s="1"/>
      <c r="M99" s="1"/>
      <c r="N99" s="1"/>
      <c r="O99" s="1"/>
      <c r="P99" s="1"/>
      <c r="Q99" s="1"/>
      <c r="R99" s="2"/>
      <c r="S99" s="2"/>
      <c r="T99" s="2"/>
      <c r="U99" s="2"/>
    </row>
    <row r="100" spans="1:21" ht="12.75">
      <c r="A100" s="41"/>
      <c r="B100" s="5"/>
      <c r="C100" s="1"/>
      <c r="D100" s="1"/>
      <c r="E100" s="11"/>
      <c r="F100" s="1"/>
      <c r="G100" s="10"/>
      <c r="H100" s="11"/>
      <c r="I100" s="1"/>
      <c r="J100" s="1"/>
      <c r="K100" s="1"/>
      <c r="L100" s="1"/>
      <c r="M100" s="1"/>
      <c r="N100" s="1"/>
      <c r="O100" s="1"/>
      <c r="P100" s="1"/>
      <c r="Q100" s="1"/>
      <c r="R100" s="2"/>
      <c r="S100" s="2"/>
      <c r="T100" s="2"/>
      <c r="U100" s="2"/>
    </row>
    <row r="101" spans="1:21" ht="12.75">
      <c r="A101" s="41"/>
      <c r="B101" s="5"/>
      <c r="C101" s="1"/>
      <c r="D101" s="1"/>
      <c r="E101" s="11"/>
      <c r="F101" s="1"/>
      <c r="G101" s="10"/>
      <c r="H101" s="11"/>
      <c r="I101" s="1"/>
      <c r="J101" s="1"/>
      <c r="K101" s="1"/>
      <c r="L101" s="1"/>
      <c r="M101" s="1"/>
      <c r="N101" s="1"/>
      <c r="O101" s="1"/>
      <c r="P101" s="1"/>
      <c r="Q101" s="1"/>
      <c r="R101" s="2"/>
      <c r="S101" s="2"/>
      <c r="T101" s="2"/>
      <c r="U101" s="2"/>
    </row>
    <row r="102" spans="1:17" ht="12.75">
      <c r="A102" s="41"/>
      <c r="B102" s="5"/>
      <c r="C102" s="1"/>
      <c r="D102" s="1"/>
      <c r="E102" s="11"/>
      <c r="F102" s="1"/>
      <c r="G102" s="10"/>
      <c r="H102" s="11"/>
      <c r="I102" s="1"/>
      <c r="J102" s="1"/>
      <c r="K102" s="1"/>
      <c r="L102" s="1"/>
      <c r="M102" s="1"/>
      <c r="N102" s="1"/>
      <c r="O102" s="1"/>
      <c r="P102" s="1"/>
      <c r="Q102" s="1"/>
    </row>
    <row r="103" spans="1:17" ht="12.75">
      <c r="A103" s="41"/>
      <c r="B103" s="5"/>
      <c r="C103" s="1"/>
      <c r="D103" s="1"/>
      <c r="E103" s="11"/>
      <c r="F103" s="1"/>
      <c r="G103" s="10"/>
      <c r="H103" s="11"/>
      <c r="I103" s="1"/>
      <c r="J103" s="1"/>
      <c r="K103" s="1"/>
      <c r="L103" s="1"/>
      <c r="M103" s="1"/>
      <c r="N103" s="1"/>
      <c r="O103" s="1"/>
      <c r="P103" s="1"/>
      <c r="Q103" s="1"/>
    </row>
    <row r="104" spans="1:17" ht="12.75">
      <c r="A104" s="41"/>
      <c r="B104" s="5"/>
      <c r="C104" s="1"/>
      <c r="D104" s="1"/>
      <c r="E104" s="11"/>
      <c r="F104" s="1"/>
      <c r="G104" s="10"/>
      <c r="H104" s="11"/>
      <c r="I104" s="1"/>
      <c r="J104" s="1"/>
      <c r="K104" s="1"/>
      <c r="L104" s="1"/>
      <c r="M104" s="1"/>
      <c r="N104" s="1"/>
      <c r="O104" s="1"/>
      <c r="P104" s="1"/>
      <c r="Q104" s="1"/>
    </row>
    <row r="105" spans="1:17" ht="12.75">
      <c r="A105" s="41"/>
      <c r="B105" s="5"/>
      <c r="C105" s="1"/>
      <c r="D105" s="1"/>
      <c r="E105" s="11"/>
      <c r="F105" s="1"/>
      <c r="G105" s="10"/>
      <c r="H105" s="11"/>
      <c r="I105" s="1"/>
      <c r="J105" s="1"/>
      <c r="K105" s="1"/>
      <c r="L105" s="1"/>
      <c r="M105" s="1"/>
      <c r="N105" s="1"/>
      <c r="O105" s="1"/>
      <c r="P105" s="1"/>
      <c r="Q105" s="1"/>
    </row>
    <row r="106" spans="1:17" ht="12.75">
      <c r="A106" s="41"/>
      <c r="B106" s="5"/>
      <c r="C106" s="1"/>
      <c r="D106" s="1"/>
      <c r="E106" s="11"/>
      <c r="F106" s="1"/>
      <c r="G106" s="11"/>
      <c r="H106" s="11"/>
      <c r="I106" s="1"/>
      <c r="J106" s="1"/>
      <c r="K106" s="1"/>
      <c r="L106" s="1"/>
      <c r="M106" s="1"/>
      <c r="N106" s="1"/>
      <c r="O106" s="1"/>
      <c r="P106" s="1"/>
      <c r="Q106" s="1"/>
    </row>
    <row r="107" spans="1:17" ht="12.75">
      <c r="A107" s="41"/>
      <c r="B107" s="5"/>
      <c r="C107" s="1"/>
      <c r="D107" s="1"/>
      <c r="E107" s="11"/>
      <c r="F107" s="1"/>
      <c r="G107" s="11"/>
      <c r="H107" s="11"/>
      <c r="I107" s="1"/>
      <c r="J107" s="1"/>
      <c r="K107" s="1"/>
      <c r="L107" s="1"/>
      <c r="M107" s="1"/>
      <c r="N107" s="1"/>
      <c r="O107" s="1"/>
      <c r="P107" s="1"/>
      <c r="Q107" s="1"/>
    </row>
    <row r="108" spans="1:17" ht="12.75">
      <c r="A108" s="41"/>
      <c r="B108" s="5"/>
      <c r="C108" s="1"/>
      <c r="D108" s="1"/>
      <c r="E108" s="11"/>
      <c r="F108" s="1"/>
      <c r="G108" s="11"/>
      <c r="H108" s="11"/>
      <c r="I108" s="1"/>
      <c r="J108" s="1"/>
      <c r="K108" s="1"/>
      <c r="L108" s="1"/>
      <c r="M108" s="1"/>
      <c r="N108" s="1"/>
      <c r="O108" s="1"/>
      <c r="P108" s="1"/>
      <c r="Q108" s="1"/>
    </row>
    <row r="109" spans="1:17" ht="12.75">
      <c r="A109" s="41"/>
      <c r="B109" s="5"/>
      <c r="C109" s="1"/>
      <c r="D109" s="1"/>
      <c r="E109" s="11"/>
      <c r="F109" s="1"/>
      <c r="G109" s="11"/>
      <c r="H109" s="11"/>
      <c r="I109" s="1"/>
      <c r="J109" s="1"/>
      <c r="K109" s="1"/>
      <c r="L109" s="1"/>
      <c r="M109" s="1"/>
      <c r="N109" s="1"/>
      <c r="O109" s="1"/>
      <c r="P109" s="1"/>
      <c r="Q109" s="1"/>
    </row>
    <row r="110" spans="1:17" ht="12.75">
      <c r="A110" s="41"/>
      <c r="B110" s="5"/>
      <c r="C110" s="1"/>
      <c r="D110" s="1"/>
      <c r="E110" s="11"/>
      <c r="F110" s="1"/>
      <c r="G110" s="11"/>
      <c r="H110" s="11"/>
      <c r="I110" s="1"/>
      <c r="J110" s="1"/>
      <c r="K110" s="1"/>
      <c r="L110" s="1"/>
      <c r="M110" s="1"/>
      <c r="N110" s="1"/>
      <c r="O110" s="1"/>
      <c r="P110" s="1"/>
      <c r="Q110" s="1"/>
    </row>
    <row r="111" spans="1:17" ht="12.75">
      <c r="A111" s="41"/>
      <c r="B111" s="5"/>
      <c r="C111" s="1"/>
      <c r="D111" s="1"/>
      <c r="E111" s="11"/>
      <c r="F111" s="1"/>
      <c r="G111" s="11"/>
      <c r="H111" s="11"/>
      <c r="I111" s="1"/>
      <c r="J111" s="1"/>
      <c r="K111" s="1"/>
      <c r="L111" s="1"/>
      <c r="M111" s="1"/>
      <c r="N111" s="1"/>
      <c r="O111" s="1"/>
      <c r="P111" s="1"/>
      <c r="Q111" s="1"/>
    </row>
    <row r="112" spans="1:17" ht="12.75">
      <c r="A112" s="41"/>
      <c r="B112" s="5"/>
      <c r="C112" s="1"/>
      <c r="D112" s="1"/>
      <c r="E112" s="11"/>
      <c r="F112" s="1"/>
      <c r="G112" s="11"/>
      <c r="H112" s="11"/>
      <c r="I112" s="1"/>
      <c r="J112" s="1"/>
      <c r="K112" s="1"/>
      <c r="L112" s="1"/>
      <c r="M112" s="1"/>
      <c r="N112" s="1"/>
      <c r="O112" s="1"/>
      <c r="P112" s="1"/>
      <c r="Q112" s="1"/>
    </row>
    <row r="113" spans="1:17" ht="12.75">
      <c r="A113" s="41"/>
      <c r="B113" s="5"/>
      <c r="C113" s="1"/>
      <c r="D113" s="1"/>
      <c r="E113" s="11"/>
      <c r="F113" s="1"/>
      <c r="G113" s="11"/>
      <c r="H113" s="11"/>
      <c r="I113" s="1"/>
      <c r="J113" s="1"/>
      <c r="K113" s="1"/>
      <c r="L113" s="1"/>
      <c r="M113" s="1"/>
      <c r="N113" s="1"/>
      <c r="O113" s="1"/>
      <c r="P113" s="1"/>
      <c r="Q113" s="1"/>
    </row>
    <row r="114" spans="1:17" ht="12.75">
      <c r="A114" s="41"/>
      <c r="B114" s="5"/>
      <c r="C114" s="1"/>
      <c r="D114" s="1"/>
      <c r="E114" s="11"/>
      <c r="F114" s="1"/>
      <c r="G114" s="11"/>
      <c r="H114" s="11"/>
      <c r="I114" s="1"/>
      <c r="J114" s="1"/>
      <c r="K114" s="1"/>
      <c r="L114" s="1"/>
      <c r="M114" s="1"/>
      <c r="N114" s="1"/>
      <c r="O114" s="1"/>
      <c r="P114" s="1"/>
      <c r="Q114" s="1"/>
    </row>
    <row r="115" spans="1:17" ht="12.75">
      <c r="A115" s="41"/>
      <c r="B115" s="5"/>
      <c r="C115" s="1"/>
      <c r="D115" s="1"/>
      <c r="E115" s="11"/>
      <c r="F115" s="1"/>
      <c r="G115" s="11"/>
      <c r="H115" s="11"/>
      <c r="I115" s="1"/>
      <c r="J115" s="1"/>
      <c r="K115" s="1"/>
      <c r="L115" s="1"/>
      <c r="M115" s="1"/>
      <c r="N115" s="1"/>
      <c r="O115" s="1"/>
      <c r="P115" s="1"/>
      <c r="Q115" s="1"/>
    </row>
    <row r="116" spans="1:17" ht="12.75">
      <c r="A116" s="41"/>
      <c r="B116" s="5"/>
      <c r="C116" s="1"/>
      <c r="D116" s="1"/>
      <c r="E116" s="11"/>
      <c r="F116" s="1"/>
      <c r="G116" s="11"/>
      <c r="H116" s="11"/>
      <c r="I116" s="1"/>
      <c r="J116" s="1"/>
      <c r="K116" s="1"/>
      <c r="L116" s="1"/>
      <c r="M116" s="1"/>
      <c r="N116" s="1"/>
      <c r="O116" s="1"/>
      <c r="P116" s="1"/>
      <c r="Q116" s="1"/>
    </row>
    <row r="117" spans="1:17" ht="12.75">
      <c r="A117" s="41"/>
      <c r="B117" s="5"/>
      <c r="C117" s="1"/>
      <c r="D117" s="1"/>
      <c r="E117" s="11"/>
      <c r="F117" s="1"/>
      <c r="G117" s="11"/>
      <c r="H117" s="11"/>
      <c r="I117" s="1"/>
      <c r="J117" s="1"/>
      <c r="K117" s="1"/>
      <c r="L117" s="1"/>
      <c r="M117" s="1"/>
      <c r="N117" s="1"/>
      <c r="O117" s="1"/>
      <c r="P117" s="1"/>
      <c r="Q117" s="1"/>
    </row>
    <row r="118" spans="1:17" ht="12.75">
      <c r="A118" s="41"/>
      <c r="B118" s="5"/>
      <c r="C118" s="1"/>
      <c r="D118" s="1"/>
      <c r="E118" s="11"/>
      <c r="F118" s="1"/>
      <c r="G118" s="11"/>
      <c r="H118" s="11"/>
      <c r="I118" s="1"/>
      <c r="J118" s="1"/>
      <c r="K118" s="1"/>
      <c r="L118" s="1"/>
      <c r="M118" s="1"/>
      <c r="N118" s="1"/>
      <c r="O118" s="1"/>
      <c r="P118" s="1"/>
      <c r="Q118" s="1"/>
    </row>
    <row r="119" spans="1:17" ht="12.75">
      <c r="A119" s="41"/>
      <c r="B119" s="5"/>
      <c r="C119" s="1"/>
      <c r="D119" s="1"/>
      <c r="E119" s="11"/>
      <c r="F119" s="1"/>
      <c r="G119" s="11"/>
      <c r="H119" s="11"/>
      <c r="I119" s="1"/>
      <c r="J119" s="1"/>
      <c r="K119" s="1"/>
      <c r="L119" s="1"/>
      <c r="M119" s="1"/>
      <c r="N119" s="1"/>
      <c r="O119" s="1"/>
      <c r="P119" s="1"/>
      <c r="Q119" s="1"/>
    </row>
    <row r="120" spans="1:17" ht="12.75">
      <c r="A120" s="41"/>
      <c r="B120" s="5"/>
      <c r="C120" s="1"/>
      <c r="D120" s="1"/>
      <c r="E120" s="11"/>
      <c r="F120" s="1"/>
      <c r="G120" s="11"/>
      <c r="H120" s="11"/>
      <c r="I120" s="1"/>
      <c r="J120" s="1"/>
      <c r="K120" s="1"/>
      <c r="L120" s="1"/>
      <c r="M120" s="1"/>
      <c r="N120" s="1"/>
      <c r="O120" s="1"/>
      <c r="P120" s="1"/>
      <c r="Q120" s="1"/>
    </row>
    <row r="121" spans="1:17" ht="12.75">
      <c r="A121" s="41"/>
      <c r="B121" s="5"/>
      <c r="C121" s="1"/>
      <c r="D121" s="1"/>
      <c r="E121" s="11"/>
      <c r="F121" s="1"/>
      <c r="G121" s="11"/>
      <c r="H121" s="11"/>
      <c r="I121" s="1"/>
      <c r="J121" s="1"/>
      <c r="K121" s="1"/>
      <c r="L121" s="1"/>
      <c r="M121" s="1"/>
      <c r="N121" s="1"/>
      <c r="O121" s="1"/>
      <c r="P121" s="1"/>
      <c r="Q121" s="1"/>
    </row>
    <row r="122" spans="1:17" ht="12.75">
      <c r="A122" s="41"/>
      <c r="B122" s="5"/>
      <c r="C122" s="1"/>
      <c r="D122" s="1"/>
      <c r="E122" s="11"/>
      <c r="F122" s="1"/>
      <c r="G122" s="11"/>
      <c r="H122" s="11"/>
      <c r="I122" s="1"/>
      <c r="J122" s="1"/>
      <c r="K122" s="1"/>
      <c r="L122" s="1"/>
      <c r="M122" s="1"/>
      <c r="N122" s="1"/>
      <c r="O122" s="1"/>
      <c r="P122" s="1"/>
      <c r="Q122" s="1"/>
    </row>
    <row r="123" spans="1:17" ht="12.75">
      <c r="A123" s="41"/>
      <c r="B123" s="5"/>
      <c r="C123" s="1"/>
      <c r="D123" s="1"/>
      <c r="E123" s="11"/>
      <c r="F123" s="1"/>
      <c r="G123" s="11"/>
      <c r="H123" s="11"/>
      <c r="I123" s="1"/>
      <c r="J123" s="1"/>
      <c r="K123" s="1"/>
      <c r="L123" s="1"/>
      <c r="M123" s="1"/>
      <c r="N123" s="1"/>
      <c r="O123" s="1"/>
      <c r="P123" s="1"/>
      <c r="Q123" s="1"/>
    </row>
    <row r="124" spans="1:17" ht="12.75">
      <c r="A124" s="41"/>
      <c r="B124" s="5"/>
      <c r="C124" s="1"/>
      <c r="D124" s="1"/>
      <c r="E124" s="11"/>
      <c r="F124" s="1"/>
      <c r="G124" s="11"/>
      <c r="H124" s="11"/>
      <c r="I124" s="1"/>
      <c r="J124" s="1"/>
      <c r="K124" s="1"/>
      <c r="L124" s="1"/>
      <c r="M124" s="1"/>
      <c r="N124" s="1"/>
      <c r="O124" s="1"/>
      <c r="P124" s="1"/>
      <c r="Q124" s="1"/>
    </row>
    <row r="125" spans="1:17" ht="12.75">
      <c r="A125" s="41"/>
      <c r="B125" s="5"/>
      <c r="C125" s="1"/>
      <c r="D125" s="1"/>
      <c r="E125" s="11"/>
      <c r="F125" s="1"/>
      <c r="G125" s="1"/>
      <c r="H125" s="1"/>
      <c r="I125" s="1"/>
      <c r="J125" s="1"/>
      <c r="K125" s="1"/>
      <c r="L125" s="1"/>
      <c r="M125" s="1"/>
      <c r="N125" s="1"/>
      <c r="O125" s="1"/>
      <c r="P125" s="1"/>
      <c r="Q125" s="1"/>
    </row>
    <row r="126" spans="1:17" ht="12.75">
      <c r="A126" s="41"/>
      <c r="B126" s="5"/>
      <c r="C126" s="1"/>
      <c r="D126" s="1"/>
      <c r="E126" s="11"/>
      <c r="F126" s="1"/>
      <c r="G126" s="1"/>
      <c r="H126" s="1"/>
      <c r="I126" s="1"/>
      <c r="J126" s="1"/>
      <c r="K126" s="1"/>
      <c r="L126" s="1"/>
      <c r="M126" s="1"/>
      <c r="N126" s="1"/>
      <c r="O126" s="1"/>
      <c r="P126" s="1"/>
      <c r="Q126" s="1"/>
    </row>
    <row r="127" spans="1:17" ht="12.75">
      <c r="A127" s="41"/>
      <c r="B127" s="5"/>
      <c r="C127" s="1"/>
      <c r="D127" s="1"/>
      <c r="E127" s="11"/>
      <c r="F127" s="1"/>
      <c r="G127" s="1"/>
      <c r="H127" s="1"/>
      <c r="I127" s="1"/>
      <c r="J127" s="1"/>
      <c r="K127" s="1"/>
      <c r="L127" s="1"/>
      <c r="M127" s="1"/>
      <c r="N127" s="1"/>
      <c r="O127" s="1"/>
      <c r="P127" s="1"/>
      <c r="Q127" s="1"/>
    </row>
    <row r="128" spans="1:17" ht="12.75">
      <c r="A128" s="41"/>
      <c r="B128" s="5"/>
      <c r="C128" s="1"/>
      <c r="D128" s="1"/>
      <c r="E128" s="11"/>
      <c r="F128" s="1"/>
      <c r="G128" s="1"/>
      <c r="H128" s="1"/>
      <c r="I128" s="1"/>
      <c r="J128" s="1"/>
      <c r="K128" s="1"/>
      <c r="L128" s="1"/>
      <c r="M128" s="1"/>
      <c r="N128" s="1"/>
      <c r="O128" s="1"/>
      <c r="P128" s="1"/>
      <c r="Q128" s="1"/>
    </row>
    <row r="129" spans="1:17" ht="12.75">
      <c r="A129" s="41"/>
      <c r="B129" s="5"/>
      <c r="C129" s="1"/>
      <c r="D129" s="1"/>
      <c r="E129" s="11"/>
      <c r="F129" s="1"/>
      <c r="G129" s="1"/>
      <c r="H129" s="1"/>
      <c r="I129" s="1"/>
      <c r="J129" s="1"/>
      <c r="K129" s="1"/>
      <c r="L129" s="1"/>
      <c r="M129" s="1"/>
      <c r="N129" s="1"/>
      <c r="O129" s="1"/>
      <c r="P129" s="1"/>
      <c r="Q129" s="1"/>
    </row>
    <row r="130" spans="1:17" ht="12.75">
      <c r="A130" s="41"/>
      <c r="B130" s="5"/>
      <c r="C130" s="1"/>
      <c r="D130" s="1"/>
      <c r="E130" s="11"/>
      <c r="F130" s="1"/>
      <c r="G130" s="1"/>
      <c r="H130" s="1"/>
      <c r="I130" s="1"/>
      <c r="J130" s="1"/>
      <c r="K130" s="1"/>
      <c r="L130" s="1"/>
      <c r="M130" s="1"/>
      <c r="N130" s="1"/>
      <c r="O130" s="1"/>
      <c r="P130" s="1"/>
      <c r="Q130" s="1"/>
    </row>
    <row r="131" spans="1:17" ht="12.75">
      <c r="A131" s="41"/>
      <c r="B131" s="5"/>
      <c r="C131" s="1"/>
      <c r="D131" s="1"/>
      <c r="E131" s="11"/>
      <c r="F131" s="1"/>
      <c r="G131" s="1"/>
      <c r="H131" s="1"/>
      <c r="I131" s="1"/>
      <c r="J131" s="1"/>
      <c r="K131" s="1"/>
      <c r="L131" s="1"/>
      <c r="M131" s="1"/>
      <c r="N131" s="1"/>
      <c r="O131" s="1"/>
      <c r="P131" s="1"/>
      <c r="Q131" s="1"/>
    </row>
    <row r="132" spans="1:17" ht="12.75">
      <c r="A132" s="41"/>
      <c r="B132" s="5"/>
      <c r="C132" s="1"/>
      <c r="D132" s="1"/>
      <c r="E132" s="11"/>
      <c r="F132" s="1"/>
      <c r="G132" s="1"/>
      <c r="H132" s="1"/>
      <c r="I132" s="1"/>
      <c r="J132" s="1"/>
      <c r="K132" s="1"/>
      <c r="L132" s="1"/>
      <c r="M132" s="1"/>
      <c r="N132" s="1"/>
      <c r="O132" s="1"/>
      <c r="P132" s="1"/>
      <c r="Q132" s="1"/>
    </row>
    <row r="133" spans="1:17" ht="12.75">
      <c r="A133" s="41"/>
      <c r="B133" s="5"/>
      <c r="C133" s="1"/>
      <c r="D133" s="1"/>
      <c r="E133" s="11"/>
      <c r="F133" s="1"/>
      <c r="G133" s="1"/>
      <c r="H133" s="1"/>
      <c r="I133" s="1"/>
      <c r="J133" s="1"/>
      <c r="K133" s="1"/>
      <c r="L133" s="1"/>
      <c r="M133" s="1"/>
      <c r="N133" s="1"/>
      <c r="O133" s="1"/>
      <c r="P133" s="1"/>
      <c r="Q133" s="1"/>
    </row>
    <row r="134" spans="1:17" ht="12.75">
      <c r="A134" s="41"/>
      <c r="B134" s="5"/>
      <c r="C134" s="1"/>
      <c r="D134" s="1"/>
      <c r="E134" s="11"/>
      <c r="F134" s="1"/>
      <c r="G134" s="1"/>
      <c r="H134" s="1"/>
      <c r="I134" s="1"/>
      <c r="J134" s="1"/>
      <c r="K134" s="1"/>
      <c r="L134" s="1"/>
      <c r="M134" s="1"/>
      <c r="N134" s="1"/>
      <c r="O134" s="1"/>
      <c r="P134" s="1"/>
      <c r="Q134" s="1"/>
    </row>
    <row r="135" spans="1:17" ht="12.75">
      <c r="A135" s="41"/>
      <c r="B135" s="5"/>
      <c r="C135" s="1"/>
      <c r="D135" s="1"/>
      <c r="E135" s="11"/>
      <c r="F135" s="1"/>
      <c r="G135" s="1"/>
      <c r="H135" s="1"/>
      <c r="I135" s="1"/>
      <c r="J135" s="1"/>
      <c r="K135" s="1"/>
      <c r="L135" s="1"/>
      <c r="M135" s="1"/>
      <c r="N135" s="1"/>
      <c r="O135" s="1"/>
      <c r="P135" s="1"/>
      <c r="Q135" s="1"/>
    </row>
    <row r="136" spans="1:17" ht="12.75">
      <c r="A136" s="41"/>
      <c r="B136" s="5"/>
      <c r="C136" s="1"/>
      <c r="D136" s="1"/>
      <c r="E136" s="11"/>
      <c r="F136" s="1"/>
      <c r="G136" s="1"/>
      <c r="H136" s="1"/>
      <c r="I136" s="1"/>
      <c r="J136" s="1"/>
      <c r="K136" s="1"/>
      <c r="L136" s="1"/>
      <c r="M136" s="1"/>
      <c r="N136" s="1"/>
      <c r="O136" s="1"/>
      <c r="P136" s="1"/>
      <c r="Q136" s="1"/>
    </row>
    <row r="137" spans="1:17" ht="12.75">
      <c r="A137" s="41"/>
      <c r="B137" s="5"/>
      <c r="C137" s="1"/>
      <c r="D137" s="1"/>
      <c r="E137" s="11"/>
      <c r="F137" s="1"/>
      <c r="G137" s="1"/>
      <c r="H137" s="1"/>
      <c r="I137" s="1"/>
      <c r="J137" s="1"/>
      <c r="K137" s="1"/>
      <c r="L137" s="1"/>
      <c r="M137" s="1"/>
      <c r="N137" s="1"/>
      <c r="O137" s="1"/>
      <c r="P137" s="1"/>
      <c r="Q137" s="1"/>
    </row>
    <row r="138" spans="1:17" ht="12.75">
      <c r="A138" s="41"/>
      <c r="B138" s="5"/>
      <c r="C138" s="1"/>
      <c r="D138" s="1"/>
      <c r="E138" s="11"/>
      <c r="F138" s="1"/>
      <c r="G138" s="1"/>
      <c r="H138" s="1"/>
      <c r="I138" s="1"/>
      <c r="J138" s="1"/>
      <c r="K138" s="1"/>
      <c r="L138" s="1"/>
      <c r="M138" s="1"/>
      <c r="N138" s="1"/>
      <c r="O138" s="1"/>
      <c r="P138" s="1"/>
      <c r="Q138" s="1"/>
    </row>
    <row r="139" spans="1:17" ht="12.75">
      <c r="A139" s="41"/>
      <c r="B139" s="5"/>
      <c r="C139" s="1"/>
      <c r="D139" s="1"/>
      <c r="E139" s="11"/>
      <c r="F139" s="1"/>
      <c r="G139" s="1"/>
      <c r="H139" s="1"/>
      <c r="I139" s="1"/>
      <c r="J139" s="1"/>
      <c r="K139" s="1"/>
      <c r="L139" s="1"/>
      <c r="M139" s="1"/>
      <c r="N139" s="1"/>
      <c r="O139" s="1"/>
      <c r="P139" s="1"/>
      <c r="Q139" s="1"/>
    </row>
    <row r="140" ht="12.75">
      <c r="E140" s="16"/>
    </row>
    <row r="141" ht="12.75">
      <c r="E141" s="16"/>
    </row>
    <row r="142" ht="12.75">
      <c r="E142" s="16"/>
    </row>
    <row r="143" ht="12.75">
      <c r="E143" s="16"/>
    </row>
    <row r="144" ht="12.75">
      <c r="E144" s="16"/>
    </row>
    <row r="145" ht="12.75">
      <c r="E145" s="16"/>
    </row>
    <row r="146" ht="12.75">
      <c r="E146" s="16"/>
    </row>
    <row r="147" ht="12.75">
      <c r="E147" s="16"/>
    </row>
    <row r="148" ht="12.75">
      <c r="E148" s="16"/>
    </row>
    <row r="149" ht="12.75">
      <c r="E149" s="16"/>
    </row>
    <row r="150" ht="12.75">
      <c r="E150" s="16"/>
    </row>
    <row r="151" ht="12.75">
      <c r="E151" s="16"/>
    </row>
    <row r="152" ht="12.75">
      <c r="E152" s="16"/>
    </row>
    <row r="153" ht="12.75">
      <c r="E153" s="16"/>
    </row>
    <row r="154" ht="12.75">
      <c r="E154" s="16"/>
    </row>
    <row r="155" ht="12.75">
      <c r="E155" s="16"/>
    </row>
    <row r="156" ht="12.75">
      <c r="E156" s="16"/>
    </row>
    <row r="157" ht="12.75">
      <c r="E157" s="16"/>
    </row>
    <row r="158" ht="12.75">
      <c r="E158" s="16"/>
    </row>
    <row r="159" ht="12.75">
      <c r="E159" s="16"/>
    </row>
    <row r="160" ht="12.75">
      <c r="E160" s="16"/>
    </row>
    <row r="161" ht="12.75">
      <c r="E161" s="16"/>
    </row>
    <row r="162" ht="12.75">
      <c r="E162" s="16"/>
    </row>
    <row r="163" ht="12.75">
      <c r="E163" s="16"/>
    </row>
    <row r="164" ht="12.75">
      <c r="E164" s="16"/>
    </row>
    <row r="165" ht="12.75">
      <c r="E165" s="16"/>
    </row>
    <row r="166" ht="12.75">
      <c r="E166" s="16"/>
    </row>
    <row r="167" ht="12.75">
      <c r="E167" s="16"/>
    </row>
    <row r="168" ht="12.75">
      <c r="E168" s="16"/>
    </row>
    <row r="169" ht="12.75">
      <c r="E169" s="16"/>
    </row>
    <row r="170" ht="12.75">
      <c r="E170" s="16"/>
    </row>
    <row r="171" ht="12.75">
      <c r="E171" s="16"/>
    </row>
    <row r="172" ht="12.75">
      <c r="E172" s="16"/>
    </row>
    <row r="173" ht="12.75">
      <c r="E173" s="16"/>
    </row>
    <row r="174" ht="12.75">
      <c r="E174" s="16"/>
    </row>
    <row r="175" ht="12.75">
      <c r="E175" s="16"/>
    </row>
    <row r="176" ht="12.75">
      <c r="E176" s="16"/>
    </row>
    <row r="177" ht="12.75">
      <c r="E177" s="16"/>
    </row>
    <row r="178" ht="12.75">
      <c r="E178" s="16"/>
    </row>
    <row r="179" ht="12.75">
      <c r="E179" s="16"/>
    </row>
    <row r="180" ht="12.75">
      <c r="E180" s="16"/>
    </row>
    <row r="181" ht="12.75">
      <c r="E181" s="16"/>
    </row>
    <row r="182" ht="12.75">
      <c r="E182" s="16"/>
    </row>
    <row r="183" ht="12.75">
      <c r="E183" s="16"/>
    </row>
    <row r="184" ht="12.75">
      <c r="E184" s="16"/>
    </row>
    <row r="185" ht="12.75">
      <c r="E185" s="16"/>
    </row>
    <row r="186" ht="12.75">
      <c r="E186" s="16"/>
    </row>
    <row r="187" ht="12.75">
      <c r="E187" s="16"/>
    </row>
    <row r="188" ht="12.75">
      <c r="E188" s="16"/>
    </row>
    <row r="189" ht="12.75">
      <c r="E189" s="16"/>
    </row>
    <row r="190" ht="12.75">
      <c r="E190" s="16"/>
    </row>
    <row r="191" ht="12.75">
      <c r="E191" s="16"/>
    </row>
    <row r="192" ht="12.75">
      <c r="E192" s="16"/>
    </row>
    <row r="193" ht="12.75">
      <c r="E193" s="16"/>
    </row>
    <row r="194" ht="12.75">
      <c r="E194" s="16"/>
    </row>
    <row r="195" ht="12.75">
      <c r="E195" s="16"/>
    </row>
    <row r="196" ht="12.75">
      <c r="E196" s="16"/>
    </row>
    <row r="197" ht="12.75">
      <c r="E197" s="16"/>
    </row>
    <row r="198" ht="12.75">
      <c r="E198" s="16"/>
    </row>
    <row r="199" ht="12.75">
      <c r="E199" s="16"/>
    </row>
    <row r="200" ht="12.75">
      <c r="E200" s="16"/>
    </row>
    <row r="201" ht="12.75">
      <c r="E201" s="16"/>
    </row>
    <row r="202" ht="12.75">
      <c r="E202" s="16"/>
    </row>
    <row r="203" ht="12.75">
      <c r="E203" s="16"/>
    </row>
    <row r="204" ht="12.75">
      <c r="E204" s="16"/>
    </row>
    <row r="205" ht="12.75">
      <c r="E205" s="16"/>
    </row>
    <row r="206" ht="12.75">
      <c r="E206" s="16"/>
    </row>
    <row r="207" ht="12.75">
      <c r="E207" s="16"/>
    </row>
    <row r="208" ht="12.75">
      <c r="E208" s="16"/>
    </row>
  </sheetData>
  <sheetProtection/>
  <mergeCells count="3">
    <mergeCell ref="A1:O1"/>
    <mergeCell ref="A2:O2"/>
    <mergeCell ref="A3:O3"/>
  </mergeCells>
  <printOptions gridLines="1"/>
  <pageMargins left="0.7480314960629921" right="0.7480314960629921" top="0.984251968503937" bottom="0.984251968503937" header="0.5118110236220472" footer="0.5118110236220472"/>
  <pageSetup fitToHeight="0" fitToWidth="0"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PROYECTOS</dc:creator>
  <cp:keywords/>
  <dc:description/>
  <cp:lastModifiedBy>Carlos</cp:lastModifiedBy>
  <cp:lastPrinted>2013-04-24T13:44:16Z</cp:lastPrinted>
  <dcterms:created xsi:type="dcterms:W3CDTF">2010-02-27T00:13:50Z</dcterms:created>
  <dcterms:modified xsi:type="dcterms:W3CDTF">2013-04-24T13:50:41Z</dcterms:modified>
  <cp:category/>
  <cp:version/>
  <cp:contentType/>
  <cp:contentStatus/>
</cp:coreProperties>
</file>