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Z126" i="1"/>
  <c r="Z125"/>
  <c r="Z124"/>
  <c r="Z107"/>
  <c r="Z38"/>
  <c r="Z127" l="1"/>
</calcChain>
</file>

<file path=xl/comments1.xml><?xml version="1.0" encoding="utf-8"?>
<comments xmlns="http://schemas.openxmlformats.org/spreadsheetml/2006/main">
  <authors>
    <author>Maribel</author>
  </authors>
  <commentList>
    <comment ref="C104" authorId="0">
      <text>
        <r>
          <rPr>
            <sz val="8"/>
            <color indexed="81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 1 parque construido en la zona urbana del municipio a diciembre 31 del año 2008 </t>
        </r>
      </text>
    </comment>
    <comment ref="I104" authorId="0">
      <text>
        <r>
          <rPr>
            <sz val="8"/>
            <color indexed="81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104" authorId="0">
      <text>
        <r>
          <rPr>
            <sz val="8"/>
            <color indexed="81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104" authorId="0">
      <text>
        <r>
          <rPr>
            <sz val="8"/>
            <color indexed="81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104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104" authorId="0">
      <text>
        <r>
          <rPr>
            <sz val="8"/>
            <color indexed="81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104" authorId="0">
      <text>
        <r>
          <rPr>
            <sz val="8"/>
            <color indexed="81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04" authorId="0">
      <text>
        <r>
          <rPr>
            <sz val="8"/>
            <color indexed="81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105" authorId="0">
      <text>
        <r>
          <rPr>
            <sz val="8"/>
            <color indexed="81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106" authorId="0">
      <text>
        <r>
          <rPr>
            <sz val="8"/>
            <color indexed="81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106" authorId="0">
      <text>
        <r>
          <rPr>
            <sz val="8"/>
            <color indexed="81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color indexed="81"/>
            <rFont val="Tahoma"/>
            <family val="2"/>
          </rPr>
          <t xml:space="preserve">
Ej:  9</t>
        </r>
      </text>
    </comment>
    <comment ref="F106" authorId="0">
      <text>
        <r>
          <rPr>
            <sz val="8"/>
            <color indexed="81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color indexed="81"/>
            <rFont val="Tahoma"/>
            <family val="2"/>
          </rPr>
          <t xml:space="preserve">Ej:  Meta de incremento  </t>
        </r>
        <r>
          <rPr>
            <sz val="8"/>
            <color indexed="81"/>
            <rFont val="Tahoma"/>
            <family val="2"/>
          </rPr>
          <t xml:space="preserve">    1 parque construido en la zona urbana del Municipio a diciembre 31 de 2008.                                                                       </t>
        </r>
        <r>
          <rPr>
            <b/>
            <sz val="8"/>
            <color indexed="81"/>
            <rFont val="Tahoma"/>
            <family val="2"/>
          </rPr>
          <t>Linea de base  9</t>
        </r>
        <r>
          <rPr>
            <sz val="8"/>
            <color indexed="81"/>
            <rFont val="Tahoma"/>
            <family val="2"/>
          </rPr>
          <t xml:space="preserve">  (es deci, r se cuenta en el municipio   con 9 parques construidos a esa fecha).                                            </t>
        </r>
        <r>
          <rPr>
            <b/>
            <sz val="8"/>
            <color indexed="81"/>
            <rFont val="Tahoma"/>
            <family val="2"/>
          </rPr>
          <t xml:space="preserve">El valor esperado del indicador a Dic/08 es: </t>
        </r>
        <r>
          <rPr>
            <sz val="8"/>
            <color indexed="81"/>
            <rFont val="Tahoma"/>
            <family val="2"/>
          </rPr>
          <t xml:space="preserve">  10  parques construidos   
</t>
        </r>
      </text>
    </comment>
    <comment ref="K106" authorId="0">
      <text>
        <r>
          <rPr>
            <sz val="8"/>
            <color indexed="81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106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M106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N106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O106" authorId="0">
      <text>
        <r>
          <rPr>
            <sz val="8"/>
            <color indexed="81"/>
            <rFont val="Tahoma"/>
            <family val="2"/>
          </rPr>
          <t xml:space="preserve">Digite en esta columna sólo valores numéricos
de acuerdo a la meta y  al indicador </t>
        </r>
      </text>
    </comment>
    <comment ref="S106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T106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U106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V106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W106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
</t>
        </r>
      </text>
    </comment>
    <comment ref="X106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Y106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
</t>
        </r>
      </text>
    </comment>
    <comment ref="C121" authorId="0">
      <text>
        <r>
          <rPr>
            <sz val="8"/>
            <color indexed="81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 1 parque construido en la zona urbana del municipio a diciembre 31 del año 2008 </t>
        </r>
      </text>
    </comment>
    <comment ref="I121" authorId="0">
      <text>
        <r>
          <rPr>
            <sz val="8"/>
            <color indexed="81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121" authorId="0">
      <text>
        <r>
          <rPr>
            <sz val="8"/>
            <color indexed="81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121" authorId="0">
      <text>
        <r>
          <rPr>
            <sz val="8"/>
            <color indexed="81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121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121" authorId="0">
      <text>
        <r>
          <rPr>
            <sz val="8"/>
            <color indexed="81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121" authorId="0">
      <text>
        <r>
          <rPr>
            <sz val="8"/>
            <color indexed="81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21" authorId="0">
      <text>
        <r>
          <rPr>
            <sz val="8"/>
            <color indexed="81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122" authorId="0">
      <text>
        <r>
          <rPr>
            <sz val="8"/>
            <color indexed="81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123" authorId="0">
      <text>
        <r>
          <rPr>
            <sz val="8"/>
            <color indexed="81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123" authorId="0">
      <text>
        <r>
          <rPr>
            <sz val="8"/>
            <color indexed="81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color indexed="81"/>
            <rFont val="Tahoma"/>
            <family val="2"/>
          </rPr>
          <t xml:space="preserve">
Ej:  9</t>
        </r>
      </text>
    </comment>
    <comment ref="F123" authorId="0">
      <text>
        <r>
          <rPr>
            <sz val="8"/>
            <color indexed="81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color indexed="81"/>
            <rFont val="Tahoma"/>
            <family val="2"/>
          </rPr>
          <t xml:space="preserve">Ej:  Meta de incremento  </t>
        </r>
        <r>
          <rPr>
            <sz val="8"/>
            <color indexed="81"/>
            <rFont val="Tahoma"/>
            <family val="2"/>
          </rPr>
          <t xml:space="preserve">    1 parque construido en la zona urbana del Municipio a diciembre 31 de 2008.                                                                       </t>
        </r>
        <r>
          <rPr>
            <b/>
            <sz val="8"/>
            <color indexed="81"/>
            <rFont val="Tahoma"/>
            <family val="2"/>
          </rPr>
          <t>Linea de base  9</t>
        </r>
        <r>
          <rPr>
            <sz val="8"/>
            <color indexed="81"/>
            <rFont val="Tahoma"/>
            <family val="2"/>
          </rPr>
          <t xml:space="preserve">  (es deci, r se cuenta en el municipio   con 9 parques construidos a esa fecha).                                            </t>
        </r>
        <r>
          <rPr>
            <b/>
            <sz val="8"/>
            <color indexed="81"/>
            <rFont val="Tahoma"/>
            <family val="2"/>
          </rPr>
          <t xml:space="preserve">El valor esperado del indicador a Dic/08 es: </t>
        </r>
        <r>
          <rPr>
            <sz val="8"/>
            <color indexed="81"/>
            <rFont val="Tahoma"/>
            <family val="2"/>
          </rPr>
          <t xml:space="preserve">  10  parques construidos   
</t>
        </r>
      </text>
    </comment>
    <comment ref="K123" authorId="0">
      <text>
        <r>
          <rPr>
            <sz val="8"/>
            <color indexed="81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123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M123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N123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O123" authorId="0">
      <text>
        <r>
          <rPr>
            <sz val="8"/>
            <color indexed="81"/>
            <rFont val="Tahoma"/>
            <family val="2"/>
          </rPr>
          <t xml:space="preserve">Digite en esta columna sólo valores numéricos
de acuerdo a la meta y  al indicador </t>
        </r>
      </text>
    </comment>
    <comment ref="S123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T123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U123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V123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W123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
</t>
        </r>
      </text>
    </comment>
    <comment ref="X123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Y123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
</t>
        </r>
      </text>
    </comment>
  </commentList>
</comments>
</file>

<file path=xl/sharedStrings.xml><?xml version="1.0" encoding="utf-8"?>
<sst xmlns="http://schemas.openxmlformats.org/spreadsheetml/2006/main" count="619" uniqueCount="259">
  <si>
    <t xml:space="preserve">SISTEMA INTEGRADO DE GESTIÓN 
DE LA CALIDAD Y MECI 
</t>
  </si>
  <si>
    <t>CODIGO:</t>
  </si>
  <si>
    <t>VERSIÓN:</t>
  </si>
  <si>
    <t>1.0</t>
  </si>
  <si>
    <t xml:space="preserve"> PLAN DE ACCIÓN 2011</t>
  </si>
  <si>
    <t>FECHA:</t>
  </si>
  <si>
    <t>PAGINA:</t>
  </si>
  <si>
    <t>1  DE 1</t>
  </si>
  <si>
    <t>NOMBRE DE LA DEPENDENCIA O ENTIDAD:</t>
  </si>
  <si>
    <t>Oficina de Planeación y Ordenamiento Territorial</t>
  </si>
  <si>
    <t>EJE ESTRATEGICO:</t>
  </si>
  <si>
    <t>Equidad Social</t>
  </si>
  <si>
    <t>OBJETIVO GENERAL:</t>
  </si>
  <si>
    <t>Garantizar los derechos para acceder a los bienes y servicios sociales</t>
  </si>
  <si>
    <t>MACROINDICADOR DE RESULTADO:</t>
  </si>
  <si>
    <t>Elevar el indice de Desarrollo Humano</t>
  </si>
  <si>
    <t>OBJETIVO ESPECÍFICO:</t>
  </si>
  <si>
    <t>ESTRATEGIA:</t>
  </si>
  <si>
    <t xml:space="preserve">Fortalecimiento de la Cultura de la Planeación, del Seguimiento y Evaluación de la Gestión  </t>
  </si>
  <si>
    <t>SECTOR:</t>
  </si>
  <si>
    <t>Fortalecimiento Institucional</t>
  </si>
  <si>
    <t>PROGRAMA:</t>
  </si>
  <si>
    <t>Fortalecimiento Institucional y gerencia pública</t>
  </si>
  <si>
    <t>META DE RESULTADO:</t>
  </si>
  <si>
    <t xml:space="preserve">A diciembre 31 de 2011 se tiene implementado en 100% los modulos del sistema integral de monitoreo, seguimiento y evaluación de la gestion municipal. </t>
  </si>
  <si>
    <t>CODIGO</t>
  </si>
  <si>
    <t>SUBPROGRAMA</t>
  </si>
  <si>
    <t>META  PRODUCTO DEL CUATRIENIO</t>
  </si>
  <si>
    <t>INDICADOR DE PRODUCTO</t>
  </si>
  <si>
    <t>PROYECTO                                   Localización  (Comuna,Barrio/ Corregimiento,Vereda)</t>
  </si>
  <si>
    <t>META DEL PROYECTO</t>
  </si>
  <si>
    <t>ACTIVIDADES</t>
  </si>
  <si>
    <t>META ACTIVIDAD</t>
  </si>
  <si>
    <t>PROGRAMACIÓN DE  ACTIVIDAD</t>
  </si>
  <si>
    <r>
      <t xml:space="preserve">Fecha de Inicio de la actividad         </t>
    </r>
    <r>
      <rPr>
        <sz val="7"/>
        <rFont val="Arial"/>
        <family val="2"/>
      </rPr>
      <t>(día / mes / año)</t>
    </r>
  </si>
  <si>
    <r>
      <t xml:space="preserve">Fecha de Terminación de la actividad            </t>
    </r>
    <r>
      <rPr>
        <sz val="7"/>
        <rFont val="Arial"/>
        <family val="2"/>
      </rPr>
      <t>(día / mes / año)</t>
    </r>
  </si>
  <si>
    <t>COSTO TOTAL                        PROYECTO                               2011</t>
  </si>
  <si>
    <t>FUENTES DE FINANCIACIÓN</t>
  </si>
  <si>
    <t>RESPONSABLE</t>
  </si>
  <si>
    <t>SINERGIA</t>
  </si>
  <si>
    <t>OBSERVACIONES</t>
  </si>
  <si>
    <t>AÑO 2011</t>
  </si>
  <si>
    <t>NOMBRE</t>
  </si>
  <si>
    <t>LINEA BASE DIC/10             (Valor Inicial)</t>
  </si>
  <si>
    <t>VALOR  ESPERADO DIC/11</t>
  </si>
  <si>
    <t>NOMBRE  INDICADOR</t>
  </si>
  <si>
    <t>I Trimestre</t>
  </si>
  <si>
    <t>II Trimestre</t>
  </si>
  <si>
    <t>III Trimestre</t>
  </si>
  <si>
    <t>IV Trimestre</t>
  </si>
  <si>
    <t>RECURSOS  PROPIOS</t>
  </si>
  <si>
    <t>SGP</t>
  </si>
  <si>
    <t>OTRAS  TRANSFER. NACIONALES</t>
  </si>
  <si>
    <t xml:space="preserve">CREDITO </t>
  </si>
  <si>
    <t>DEPARTAMENTO</t>
  </si>
  <si>
    <t>APORTES</t>
  </si>
  <si>
    <t>OTROS</t>
  </si>
  <si>
    <t>TOTAL</t>
  </si>
  <si>
    <t>Evaluación de la  Gestión</t>
  </si>
  <si>
    <t>4 modulos del sistema integral de monitoreo, seguimiento y evaluación de la gestion municipal en funcionamiento a diciembre de 2010.</t>
  </si>
  <si>
    <t xml:space="preserve">Diseño e Implementación 2ª etapa del Sistema Integral de Monitoreo, Seguimiento y Evaluación de la Gestión </t>
  </si>
  <si>
    <t>Elaboración proyecto</t>
  </si>
  <si>
    <t>Proyecto elaborado</t>
  </si>
  <si>
    <t>Enero de 2011</t>
  </si>
  <si>
    <t>Enero  de   2011</t>
  </si>
  <si>
    <t>Cenen Grueso Sinisterra</t>
  </si>
  <si>
    <t>Todas las dependencias</t>
  </si>
  <si>
    <t>Modelo generado</t>
  </si>
  <si>
    <t>Febreo de 2011</t>
  </si>
  <si>
    <t>Junio de   2011</t>
  </si>
  <si>
    <t>Prueba piloto sobre el sistema de seguimiento para verificar efectividad del modelo</t>
  </si>
  <si>
    <t>Prueba realizada</t>
  </si>
  <si>
    <t xml:space="preserve"> Abril de 2011</t>
  </si>
  <si>
    <t>Despliegue del modelo sobre el sistema de seguimiento</t>
  </si>
  <si>
    <t>Julio de 2011</t>
  </si>
  <si>
    <t>Septiembre de 2011</t>
  </si>
  <si>
    <t>Octubre de 2011</t>
  </si>
  <si>
    <t xml:space="preserve"> Diciembre de 2011</t>
  </si>
  <si>
    <t>Liderar, planificar, coordinar, hacer seguimiento y evaluación de los procesos tendientes a lograr el desarrollo socio-cultural, físico, económico y ambiental,  racionalizando el uso eficiente de los recursos del municipio y fortaleciendo los Consejos Comunitarios de los ríos</t>
  </si>
  <si>
    <t>GESTION PUBLICA LOCAL</t>
  </si>
  <si>
    <t>Un sistema de seguimiento y evaluación del plan de desarrollo 2008-2011 fortalecido</t>
  </si>
  <si>
    <t>No. De sistemas de seguimiento y evaluación fortalecidos</t>
  </si>
  <si>
    <t>No. De proyectos formulados</t>
  </si>
  <si>
    <t>DPOT</t>
  </si>
  <si>
    <t>Consultores</t>
  </si>
  <si>
    <t>No. De sistemas diseñados e implementados</t>
  </si>
  <si>
    <t>A diciembre 31 de 2011 se tienen implementados trece (13) instrumentos de planificación.</t>
  </si>
  <si>
    <t>30/12/2011</t>
  </si>
  <si>
    <t>SISTEMAS ESTADISTICOS</t>
  </si>
  <si>
    <t xml:space="preserve"> 4 anuarios estadísticos Buenaventura en Cifras y analisis de Coyuntura Economica publicados de manera sistematizada</t>
  </si>
  <si>
    <t>No. de anuarios estadisticos "Buenaventura en Cifras" elaborados</t>
  </si>
  <si>
    <t>Anuario Estadístico "Buenaventura en Cifras" vigencia 2010 elaborado a dic. 31 de 2011</t>
  </si>
  <si>
    <t>Grupo economico y financiero de Planeación Distrital</t>
  </si>
  <si>
    <t>Cámara de Comercio - Consultor Privado</t>
  </si>
  <si>
    <t>Diligenciamiento de formatos</t>
  </si>
  <si>
    <t>No. De formatos diligenciados</t>
  </si>
  <si>
    <t>Revisión y procesamiento de información</t>
  </si>
  <si>
    <t>Digitación de la información</t>
  </si>
  <si>
    <t>No. De informes digitados</t>
  </si>
  <si>
    <t>No. De convenios elaborados</t>
  </si>
  <si>
    <t>30/6/2011</t>
  </si>
  <si>
    <t>Haber recopilado la información correspondiente a los 243 formatos a septiembre 30 del 2011</t>
  </si>
  <si>
    <t>30/9/2011</t>
  </si>
  <si>
    <t>Realizar ocho revisiones y procesos del  documento "Anuario Estadístico" a diciembre 31 del 2011</t>
  </si>
  <si>
    <t>30000 nuevas personas ingresan en la base de datos del SISBEN a diciembre de 2011</t>
  </si>
  <si>
    <t>No. De personas ingresadas</t>
  </si>
  <si>
    <t>Ingresar 1.177 nuevas personas a la base de datos del SISBEN a Dic. 31 de 2011</t>
  </si>
  <si>
    <t xml:space="preserve">Campañas Publicitarias nuevos cupos </t>
  </si>
  <si>
    <t>No. De campañas realizadas</t>
  </si>
  <si>
    <t>Sisben</t>
  </si>
  <si>
    <t>No. De registros verificados</t>
  </si>
  <si>
    <t>No. De registros actualizados</t>
  </si>
  <si>
    <t>No. De fichas impresas</t>
  </si>
  <si>
    <t>Entrega de nuevas fichas del SISBEN</t>
  </si>
  <si>
    <t>No. De fichas entregadas</t>
  </si>
  <si>
    <t>FOCALIZACION GASTO PUBLICO SOCIAL</t>
  </si>
  <si>
    <t>Realizar 10 Campañas de  publicitarias de nuevos cupos  a Dic. 31 de 2011</t>
  </si>
  <si>
    <t>Verificar 1.177 registros  a Dic. 31 de 2011</t>
  </si>
  <si>
    <t>Entregar 1.177 fichas del SISBEN a Dic. 31 de 2011</t>
  </si>
  <si>
    <t>31/12/2011</t>
  </si>
  <si>
    <t>Realizar la Impresión de 1.177 fichas del SISBEN a Dic. 31 de 2011</t>
  </si>
  <si>
    <t>A diciembre 31 de 2011 se ha actualizado el 100% de la estratificación socio-económica en el municipio.</t>
  </si>
  <si>
    <t>ESTUDIOS DE ESTRATIFICACION SOCIOECONOMICA</t>
  </si>
  <si>
    <t>No. De estudios de estratificación socieconómica realizados</t>
  </si>
  <si>
    <t>Planeación        Distrital                - Oficina de estratificación</t>
  </si>
  <si>
    <t>DANE, IGAC, Superservicios, Comité de Estratififcacion, Direccion Financiera.</t>
  </si>
  <si>
    <t>Tres estudios de estratificación socioeconómica realizados al 2011</t>
  </si>
  <si>
    <t>CAPACITACION A LIDERES EN ESTRATIFICACION SOCIOECONOMICA</t>
  </si>
  <si>
    <t>7  talleres de capacitación en  metodologías de estratificación socioeconomica al 2011.</t>
  </si>
  <si>
    <t>No. de talleres  de capacitacion en metodologias de estratificacion realizados</t>
  </si>
  <si>
    <t>N° de proyectos elaborados</t>
  </si>
  <si>
    <t>Juntas de acción comunal- Juntas administradoras locales- Comité Permanente de Estratificación- Dirección financiera</t>
  </si>
  <si>
    <t>N° de talleres realizados</t>
  </si>
  <si>
    <t>Implementación del estudio de estratificación socioeconómica urbana y rural  de Distrito de B/tura</t>
  </si>
  <si>
    <t>Implementación de la estratificación de la zona urbana ( adopción y aplicación)</t>
  </si>
  <si>
    <t>Realizar un Estudio de la estratificación de la zona urbana y rural (centros poblados, fincas y viviendas dispersas), del Distrito de B/tura a diciembre 31 del 2011</t>
  </si>
  <si>
    <t>Estudio de la estratificación de la zona urbana y rural (centros poblados, fincas y viviendas dispersas), del Distrito de B/tura</t>
  </si>
  <si>
    <t>Implementar la estratificación de la zona urbana y rural ( adopción y aplicación) a diciembre 31 del 2011</t>
  </si>
  <si>
    <t>N° de estudios realizados</t>
  </si>
  <si>
    <t>Estratificación adoptados y aplicados</t>
  </si>
  <si>
    <t>Publicación, divulgación de la estratificación urbana del Distrito de B/tura</t>
  </si>
  <si>
    <t>N° estratificaciones publicadas y divulgadas</t>
  </si>
  <si>
    <t>30/06/2011</t>
  </si>
  <si>
    <t>31/08/2011</t>
  </si>
  <si>
    <t>15/07/2011</t>
  </si>
  <si>
    <t>Elaboración del proyecto de capacitación sobre metodología de estratificación en la zona urbana y rural del Distrito de B/tura.</t>
  </si>
  <si>
    <t>Elaborar el proyecto de capacitación, sobre metodología de estratificación urbana y rural de B/tura a diciembre 31 del 2011</t>
  </si>
  <si>
    <t>Programar cuatro talleres de capacitación a diciembre 31 del 2011</t>
  </si>
  <si>
    <t>Realizar cuatro talleres de capacitación sobre metodología de estratificación a diciembre 31 del 2011</t>
  </si>
  <si>
    <t>15/02/2011</t>
  </si>
  <si>
    <t>28/02/2011</t>
  </si>
  <si>
    <t>Programación de la capacitación en la metodología de estratificación en la zona urbana y rural del Distrito de B/tura</t>
  </si>
  <si>
    <t>30/09/2011</t>
  </si>
  <si>
    <t>Desarrollo y fortalecimiento de la  Administración Distrital</t>
  </si>
  <si>
    <t>Gobierno</t>
  </si>
  <si>
    <t>Fortalecimiento Institucional a la gestión  administrativa</t>
  </si>
  <si>
    <t>COSTO TOTAL                        PROYECTO                               2010</t>
  </si>
  <si>
    <t>AÑO 2010</t>
  </si>
  <si>
    <t>LINEA BASE DIC/09              (Valor Inicial)</t>
  </si>
  <si>
    <t>VALOR  ESPERADO DIC/10</t>
  </si>
  <si>
    <t>Implementación Estrategia de Gobierno en lines</t>
  </si>
  <si>
    <t>No. De fases de la estrategia gobieno en linea implementadas</t>
  </si>
  <si>
    <t>Ofiicna de Planeación y Prdenamiento Tertitorial</t>
  </si>
  <si>
    <t>Entidades Descentralizadas                           Empresas de Servicios Públicos           Registraduria        Cámara de Comercio</t>
  </si>
  <si>
    <t>Gobernabilidad  y Orden</t>
  </si>
  <si>
    <t>Encaminar la Administración Municipal hacía una gestión colectiva eficaz</t>
  </si>
  <si>
    <t>Reducir el deficit fiscal      Mejorar la calificación de los imdicadores de desempeño</t>
  </si>
  <si>
    <t>Garantizar un nivel de desarrollo y fortalecimiento institucional que permita que las distintas dependencias de la Administración Municipal alcancen su misión constitucional y legal en condiciones de eficiencia y eficacia</t>
  </si>
  <si>
    <t>Desarrollo y fortalecimiento de la Administración Distrital</t>
  </si>
  <si>
    <t>Fortalecimiento institucional a la Gestión Administrativa</t>
  </si>
  <si>
    <t>Sensibilización a funcionarios</t>
  </si>
  <si>
    <t>Número de talleres realizados</t>
  </si>
  <si>
    <t>Diseño e Implementación del Sistema de Gestión de Calidad en la Alcaldia Distrital de Buenaventura</t>
  </si>
  <si>
    <t>Maribel Gamboa Diaz</t>
  </si>
  <si>
    <t>Eficencia Administrativa</t>
  </si>
  <si>
    <t xml:space="preserve">Número de fases </t>
  </si>
  <si>
    <t>Elaboración procedimientos</t>
  </si>
  <si>
    <t>FORTALECIMIENTO DE LOS INGRESOS PROPIOS</t>
  </si>
  <si>
    <t>A dic. 31 de 2011 se ha aumentado al 100% el area de arrendamiento del lote de la antigua zona franca del Municipio</t>
  </si>
  <si>
    <t>% de metros cuadrados arrendados</t>
  </si>
  <si>
    <t>% de lote adecuados</t>
  </si>
  <si>
    <t xml:space="preserve">Arrendatarios-Direccion Financiera </t>
  </si>
  <si>
    <t xml:space="preserve">Las reformas y adecuaciones se lograrán con el concurso de los arrendatarios </t>
  </si>
  <si>
    <t>% de lote promocionados</t>
  </si>
  <si>
    <t>2 Fases del  Manual de Procedimientos elaborado y difundido   a diciembre de 2009</t>
  </si>
  <si>
    <t>Encaminar la Adminstración Distrtal hacia una gestión colectiva eficaz</t>
  </si>
  <si>
    <t>Mejorar la califiacaión de los undicadores desempeño</t>
  </si>
  <si>
    <t>Garantizar un nivel de desarrollo  y fortalecimiento institucional que permita que las distintas dependencias de laAdmisntración Distrital alcence su misión cosntitucional y legal en condiciones de eficiencia y eficacia</t>
  </si>
  <si>
    <t>4 fases de la estrategia de gobieno en linea implementadas a diciembre de 2011</t>
  </si>
  <si>
    <t>Promoción del lote de la antigua zona franca</t>
  </si>
  <si>
    <t xml:space="preserve">A diciembre 31 de 2011, el 100% del MECI, SGC,  y SGD están implementados en la Administración Municipal. </t>
  </si>
  <si>
    <t>Nº de talleres realizados</t>
  </si>
  <si>
    <t>Junio de 2011</t>
  </si>
  <si>
    <t>mayo de 2011</t>
  </si>
  <si>
    <t>Junio  de 2011</t>
  </si>
  <si>
    <t>Marzo de  2011</t>
  </si>
  <si>
    <t>LINEA BASE DIC/10               (Valor Inicial)</t>
  </si>
  <si>
    <t>N°  de modulos del sistema implementados</t>
  </si>
  <si>
    <t>Arrendamiento del  lote  de la antigua zona franca</t>
  </si>
  <si>
    <t>No. De revisiones y procesos realizados</t>
  </si>
  <si>
    <t>Digitar seis informes sectoriales de la información a diciembre 31 del 2011</t>
  </si>
  <si>
    <t>Ingresar 1.177 registros actualizados de la base de datos del SISBEN a Dic. 31 de 2011</t>
  </si>
  <si>
    <t xml:space="preserve">Impresión de la fichas del SISBEN </t>
  </si>
  <si>
    <t>Atender 500 reclamos de revisión de estratificación</t>
  </si>
  <si>
    <t>N° de reglamos resueltos</t>
  </si>
  <si>
    <t>15/01/2011</t>
  </si>
  <si>
    <t>N° de socializaciones realizadas</t>
  </si>
  <si>
    <t>15/11/2011</t>
  </si>
  <si>
    <t>La realización de los nuevos estudios de estratificación urbana y rural (centro poblados) estaba supeditada a diretriz DANE</t>
  </si>
  <si>
    <t>Publicar y divulgar la estratificación urbana y rural del Distrito a diciembre 31 del 2011</t>
  </si>
  <si>
    <t>Arrendar el  25% del  lote de la antigua zona franca a Dic. 31 del 2011</t>
  </si>
  <si>
    <t>Realización de talleres del  Sistema de Gestión de Calidad</t>
  </si>
  <si>
    <t>Nº de procedimientos elaborados</t>
  </si>
  <si>
    <t>Nº de procedimientos difundidos</t>
  </si>
  <si>
    <t>Elaborar Cinco procedimientos  a marzo de 2011</t>
  </si>
  <si>
    <t>Difundir Cinco procedimientos a junio del 2011</t>
  </si>
  <si>
    <t>Realizar Cinco talleres realizados a funcionarios de la Oficina  de Planeación y Ordenamiento Territorial a junio de 2011</t>
  </si>
  <si>
    <t>Diseñar e Implementar la segunda Fase del Manual de Prorcedimientos de la Alcaldía Distrital a junio de 2011</t>
  </si>
  <si>
    <t>Difusión de procedimientos</t>
  </si>
  <si>
    <t>Adecuación y expansión del área logística del terreno de la antigua zona franca</t>
  </si>
  <si>
    <t>A dic. 31 de 2011 se ha arrendado el 25% del área del lote de la antigua zona franca</t>
  </si>
  <si>
    <t>Promocionar  el lote de la antigua zona franca a Dic. 31 del 2011</t>
  </si>
  <si>
    <t>Capacitación sobre metodología de estratificación, zona urbana y rural (centros poblados y áreas dispersas) del distrito de Buenaventura.</t>
  </si>
  <si>
    <t>Realizar cuatro talleres  de capacitación en metodologías de estratificación a Dic. 31 de 2011</t>
  </si>
  <si>
    <t>Nº de programación realizadas</t>
  </si>
  <si>
    <t>Talleres de capacitación en metodología de la estratificación en la zona urbana y rural del Distrito de B/tura.</t>
  </si>
  <si>
    <t>Implementar un estudio de estratificación socioeconómica zona urbana y rural del Distrito de B/tura a diciembre 31 del 2011</t>
  </si>
  <si>
    <t xml:space="preserve">Atención de reclamos de estratificación </t>
  </si>
  <si>
    <t>Socialización  de las metodologias de estratificación socioeconómicas (urbanas y rurales) al comité de estratificación</t>
  </si>
  <si>
    <t>Socializar la metodología de estratificación socioeconómicas (urbanas y rurales) al comité de estratificación</t>
  </si>
  <si>
    <t xml:space="preserve">Ampliación de la base de datos del SISBEN a personas de los estratos 1 y 2 del Distrito de Buenaventura </t>
  </si>
  <si>
    <t>Jornadas de Captura de Información</t>
  </si>
  <si>
    <t>Verificación de Información</t>
  </si>
  <si>
    <t>Ingreso de información actualizada a la base de datos del SISBEN</t>
  </si>
  <si>
    <t>Realizar 10 Jornadas de captura de información  a Dic. 31 de 2011</t>
  </si>
  <si>
    <t>No. De jornadas de captura de información realizadas</t>
  </si>
  <si>
    <t>Elaboración y publicación del anuario estadístico "Buenaventura en cifras año 2010" y análisis de coyuntura económica</t>
  </si>
  <si>
    <t>Elaboración convenio del anuario estadístico</t>
  </si>
  <si>
    <t>Publicación Anuario</t>
  </si>
  <si>
    <t>Elaborar el convenio del anuario estadístico a junio 30 del 2011</t>
  </si>
  <si>
    <t>Publicar el anuario estadístico 2010, a más tardar a diciembre 30 del 2011</t>
  </si>
  <si>
    <t xml:space="preserve">No. de anuarios estadísticos  publicados </t>
  </si>
  <si>
    <t>Fortalecimiento institucional (fortalecimiento en los procesos de planificación) en el distrito de B/tura</t>
  </si>
  <si>
    <t>A Dic. 31 de 2011 se ha implementado el sistema de seguimiento y evaluación del plan de desarrollo</t>
  </si>
  <si>
    <t>Formulación del proyecto sistema de seguimiento y evaluación del plan de desarrollo</t>
  </si>
  <si>
    <t>Diseño e implementacion del sistema de seguimiento y evaluación</t>
  </si>
  <si>
    <t>Formular el proyecto del sistema de seguimiento y evaluación del plan de desarrollo al 30 de marzo del 2011</t>
  </si>
  <si>
    <t xml:space="preserve">Diseñar e implementar el sistema de seguimiento y evaluación del plan de desarrollo a diciembre 30 del 2011  </t>
  </si>
  <si>
    <t xml:space="preserve"> Módulos del Sistema Integral de Monitoreo, Seguimiento y Evaluación de la Gestión diseñados e implementados</t>
  </si>
  <si>
    <t>Diseño del modelo de evaluación para la información del sistema de seguimiento</t>
  </si>
  <si>
    <t>Puesta en funcionamiento del modelo de análisis</t>
  </si>
  <si>
    <t>Presentación de resultados del modelo de análisis para el sistema de seguimiento</t>
  </si>
  <si>
    <t>Modelo de análisis generado</t>
  </si>
  <si>
    <t>Verificación del modelo mediante prueba piloto sobre el sistema de seguimiento</t>
  </si>
  <si>
    <t>Socializar los resultados del análisis del sistema de seguimiento</t>
  </si>
  <si>
    <t>Exposición de resultados</t>
  </si>
  <si>
    <t>Despliegue del modelo</t>
  </si>
  <si>
    <t>ojo</t>
  </si>
  <si>
    <r>
      <t xml:space="preserve">35 talleres de sensibilizaciòn en la implementaciòn de los sistemas </t>
    </r>
    <r>
      <rPr>
        <sz val="10"/>
        <color indexed="8"/>
        <rFont val="Arial"/>
        <family val="2"/>
      </rPr>
      <t xml:space="preserve">MECI - SGC y SGD al </t>
    </r>
    <r>
      <rPr>
        <sz val="9"/>
        <color indexed="8"/>
        <rFont val="Arial"/>
        <family val="2"/>
      </rPr>
      <t>año 2009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</si>
</sst>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P_t_a_-;\-* #,##0.00\ _P_t_a_-;_-* &quot;-&quot;??\ _P_t_a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4"/>
      <name val="Arial"/>
      <family val="2"/>
    </font>
    <font>
      <sz val="9"/>
      <color rgb="FFC0000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indexed="8"/>
      <name val="Arial"/>
      <family val="2"/>
    </font>
    <font>
      <sz val="8"/>
      <color indexed="81"/>
      <name val="Tahoma"/>
      <family val="2"/>
    </font>
    <font>
      <sz val="8"/>
      <color indexed="81"/>
      <name val="Arial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325">
    <xf numFmtId="0" fontId="0" fillId="0" borderId="0" xfId="0"/>
    <xf numFmtId="0" fontId="9" fillId="0" borderId="6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left" vertical="center" wrapText="1"/>
    </xf>
    <xf numFmtId="14" fontId="9" fillId="0" borderId="6" xfId="1" applyNumberFormat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2" fillId="2" borderId="0" xfId="3" applyFont="1" applyFill="1" applyAlignment="1">
      <alignment horizontal="left" vertical="center"/>
    </xf>
    <xf numFmtId="0" fontId="2" fillId="2" borderId="0" xfId="3" applyFont="1" applyFill="1" applyAlignment="1">
      <alignment vertical="center"/>
    </xf>
    <xf numFmtId="0" fontId="3" fillId="2" borderId="0" xfId="3" applyFont="1" applyFill="1" applyAlignment="1">
      <alignment vertical="center"/>
    </xf>
    <xf numFmtId="0" fontId="6" fillId="2" borderId="1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left" vertical="center"/>
    </xf>
    <xf numFmtId="0" fontId="7" fillId="2" borderId="0" xfId="3" applyFont="1" applyFill="1" applyBorder="1" applyAlignment="1">
      <alignment vertical="center"/>
    </xf>
    <xf numFmtId="0" fontId="3" fillId="3" borderId="0" xfId="3" applyFont="1" applyFill="1" applyAlignment="1">
      <alignment horizontal="left" vertical="center"/>
    </xf>
    <xf numFmtId="0" fontId="3" fillId="3" borderId="0" xfId="3" applyFont="1" applyFill="1" applyAlignment="1">
      <alignment vertical="center"/>
    </xf>
    <xf numFmtId="0" fontId="3" fillId="3" borderId="0" xfId="3" applyNumberFormat="1" applyFont="1" applyFill="1" applyAlignment="1">
      <alignment vertical="center"/>
    </xf>
    <xf numFmtId="0" fontId="3" fillId="3" borderId="8" xfId="3" applyFont="1" applyFill="1" applyBorder="1" applyAlignment="1">
      <alignment horizontal="left" vertical="center" wrapText="1"/>
    </xf>
    <xf numFmtId="0" fontId="3" fillId="3" borderId="6" xfId="3" applyFont="1" applyFill="1" applyBorder="1" applyAlignment="1">
      <alignment horizontal="left" vertical="center" wrapText="1"/>
    </xf>
    <xf numFmtId="0" fontId="3" fillId="3" borderId="7" xfId="3" applyFont="1" applyFill="1" applyBorder="1" applyAlignment="1">
      <alignment horizontal="left" vertical="center" wrapText="1"/>
    </xf>
    <xf numFmtId="14" fontId="3" fillId="3" borderId="7" xfId="3" applyNumberFormat="1" applyFont="1" applyFill="1" applyBorder="1" applyAlignment="1">
      <alignment horizontal="left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3" fillId="3" borderId="7" xfId="3" applyFont="1" applyFill="1" applyBorder="1" applyAlignment="1">
      <alignment horizontal="center" vertical="center" wrapText="1"/>
    </xf>
    <xf numFmtId="0" fontId="8" fillId="3" borderId="0" xfId="3" applyFont="1" applyFill="1"/>
    <xf numFmtId="0" fontId="3" fillId="3" borderId="11" xfId="3" applyFont="1" applyFill="1" applyBorder="1" applyAlignment="1">
      <alignment horizontal="left" vertical="center" wrapText="1"/>
    </xf>
    <xf numFmtId="0" fontId="3" fillId="3" borderId="8" xfId="3" applyFont="1" applyFill="1" applyBorder="1" applyAlignment="1">
      <alignment horizontal="center" vertical="center" wrapText="1"/>
    </xf>
    <xf numFmtId="0" fontId="3" fillId="3" borderId="11" xfId="3" applyFont="1" applyFill="1" applyBorder="1" applyAlignment="1">
      <alignment horizontal="center" vertical="center" wrapText="1"/>
    </xf>
    <xf numFmtId="0" fontId="12" fillId="3" borderId="8" xfId="3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14" fontId="8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3" fillId="3" borderId="0" xfId="3" applyFont="1" applyFill="1" applyBorder="1" applyAlignment="1">
      <alignment horizontal="left" vertical="center" wrapText="1"/>
    </xf>
    <xf numFmtId="0" fontId="3" fillId="3" borderId="0" xfId="3" applyFont="1" applyFill="1" applyBorder="1" applyAlignment="1">
      <alignment horizontal="center" vertical="center" wrapText="1"/>
    </xf>
    <xf numFmtId="0" fontId="6" fillId="2" borderId="29" xfId="3" applyFont="1" applyFill="1" applyBorder="1" applyAlignment="1">
      <alignment horizontal="center" vertical="center" wrapText="1"/>
    </xf>
    <xf numFmtId="0" fontId="6" fillId="2" borderId="10" xfId="3" applyFont="1" applyFill="1" applyBorder="1" applyAlignment="1">
      <alignment horizontal="center" vertical="center" wrapText="1"/>
    </xf>
    <xf numFmtId="0" fontId="6" fillId="2" borderId="30" xfId="3" applyFont="1" applyFill="1" applyBorder="1" applyAlignment="1">
      <alignment horizontal="center" vertical="center" wrapText="1"/>
    </xf>
    <xf numFmtId="0" fontId="6" fillId="2" borderId="30" xfId="3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left" vertical="center" wrapText="1"/>
    </xf>
    <xf numFmtId="0" fontId="0" fillId="2" borderId="0" xfId="0" applyFill="1"/>
    <xf numFmtId="14" fontId="8" fillId="2" borderId="6" xfId="0" applyNumberFormat="1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vertical="center" wrapText="1"/>
    </xf>
    <xf numFmtId="0" fontId="8" fillId="2" borderId="6" xfId="0" applyFont="1" applyFill="1" applyBorder="1"/>
    <xf numFmtId="0" fontId="8" fillId="2" borderId="32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vertical="center" wrapText="1"/>
    </xf>
    <xf numFmtId="14" fontId="8" fillId="2" borderId="6" xfId="0" applyNumberFormat="1" applyFont="1" applyFill="1" applyBorder="1" applyAlignment="1">
      <alignment vertical="center"/>
    </xf>
    <xf numFmtId="0" fontId="8" fillId="2" borderId="31" xfId="0" applyFont="1" applyFill="1" applyBorder="1" applyAlignment="1">
      <alignment horizontal="center" vertical="center" wrapText="1"/>
    </xf>
    <xf numFmtId="14" fontId="8" fillId="2" borderId="31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14" fontId="8" fillId="2" borderId="7" xfId="0" applyNumberFormat="1" applyFont="1" applyFill="1" applyBorder="1" applyAlignment="1">
      <alignment horizontal="center" vertical="center" wrapText="1"/>
    </xf>
    <xf numFmtId="0" fontId="8" fillId="2" borderId="35" xfId="0" applyFont="1" applyFill="1" applyBorder="1"/>
    <xf numFmtId="14" fontId="8" fillId="2" borderId="2" xfId="0" applyNumberFormat="1" applyFont="1" applyFill="1" applyBorder="1" applyAlignment="1">
      <alignment horizontal="center" vertical="center" wrapText="1"/>
    </xf>
    <xf numFmtId="14" fontId="8" fillId="2" borderId="36" xfId="0" applyNumberFormat="1" applyFont="1" applyFill="1" applyBorder="1" applyAlignment="1">
      <alignment horizontal="center" vertical="center" wrapText="1"/>
    </xf>
    <xf numFmtId="14" fontId="8" fillId="2" borderId="37" xfId="0" applyNumberFormat="1" applyFont="1" applyFill="1" applyBorder="1" applyAlignment="1">
      <alignment horizontal="center" vertical="center" wrapText="1"/>
    </xf>
    <xf numFmtId="14" fontId="8" fillId="2" borderId="38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3" fontId="3" fillId="2" borderId="3" xfId="2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3" fontId="3" fillId="2" borderId="2" xfId="2" applyNumberFormat="1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left" vertical="center" wrapText="1"/>
    </xf>
    <xf numFmtId="3" fontId="3" fillId="2" borderId="30" xfId="2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17" fillId="3" borderId="31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14" fontId="3" fillId="3" borderId="8" xfId="0" applyNumberFormat="1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14" fontId="3" fillId="3" borderId="6" xfId="0" applyNumberFormat="1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14" fontId="3" fillId="3" borderId="7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3" fontId="3" fillId="2" borderId="0" xfId="0" applyNumberFormat="1" applyFont="1" applyFill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0" fontId="6" fillId="2" borderId="3" xfId="3" applyFont="1" applyFill="1" applyBorder="1" applyAlignment="1">
      <alignment horizontal="center" vertical="center" wrapText="1"/>
    </xf>
    <xf numFmtId="14" fontId="8" fillId="2" borderId="28" xfId="0" applyNumberFormat="1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left" vertical="center" wrapText="1"/>
    </xf>
    <xf numFmtId="0" fontId="8" fillId="2" borderId="46" xfId="0" applyFont="1" applyFill="1" applyBorder="1"/>
    <xf numFmtId="9" fontId="8" fillId="2" borderId="31" xfId="0" applyNumberFormat="1" applyFont="1" applyFill="1" applyBorder="1" applyAlignment="1">
      <alignment horizontal="left" vertical="center" wrapText="1"/>
    </xf>
    <xf numFmtId="9" fontId="8" fillId="2" borderId="7" xfId="0" applyNumberFormat="1" applyFont="1" applyFill="1" applyBorder="1" applyAlignment="1">
      <alignment horizontal="left" vertical="center" wrapText="1"/>
    </xf>
    <xf numFmtId="0" fontId="8" fillId="2" borderId="47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left" vertical="center" wrapText="1"/>
    </xf>
    <xf numFmtId="14" fontId="1" fillId="2" borderId="31" xfId="0" applyNumberFormat="1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1" wrapText="1"/>
    </xf>
    <xf numFmtId="0" fontId="4" fillId="2" borderId="4" xfId="0" applyFont="1" applyFill="1" applyBorder="1" applyAlignment="1">
      <alignment horizontal="center" vertical="center" textRotation="91" wrapText="1"/>
    </xf>
    <xf numFmtId="0" fontId="4" fillId="2" borderId="10" xfId="0" applyFont="1" applyFill="1" applyBorder="1" applyAlignment="1">
      <alignment horizontal="center" vertical="center" textRotation="91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textRotation="90" wrapText="1"/>
    </xf>
    <xf numFmtId="0" fontId="4" fillId="2" borderId="42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3" fontId="8" fillId="3" borderId="8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3" fontId="0" fillId="3" borderId="8" xfId="0" applyNumberForma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3" fontId="8" fillId="3" borderId="9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4" fillId="2" borderId="16" xfId="3" applyFont="1" applyFill="1" applyBorder="1" applyAlignment="1">
      <alignment horizontal="center" vertical="center"/>
    </xf>
    <xf numFmtId="0" fontId="4" fillId="2" borderId="17" xfId="3" applyFont="1" applyFill="1" applyBorder="1" applyAlignment="1">
      <alignment horizontal="center" vertical="center"/>
    </xf>
    <xf numFmtId="0" fontId="4" fillId="2" borderId="18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30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 wrapText="1"/>
    </xf>
    <xf numFmtId="0" fontId="5" fillId="2" borderId="4" xfId="3" applyFont="1" applyFill="1" applyBorder="1" applyAlignment="1">
      <alignment horizontal="left" vertical="center" wrapText="1"/>
    </xf>
    <xf numFmtId="0" fontId="5" fillId="2" borderId="10" xfId="3" applyFont="1" applyFill="1" applyBorder="1" applyAlignment="1">
      <alignment horizontal="left" vertical="center" wrapText="1"/>
    </xf>
    <xf numFmtId="0" fontId="4" fillId="2" borderId="1" xfId="3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3" borderId="10" xfId="3" applyFont="1" applyFill="1" applyBorder="1" applyAlignment="1">
      <alignment horizontal="center" vertical="center" wrapText="1"/>
    </xf>
    <xf numFmtId="3" fontId="8" fillId="3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4" fillId="0" borderId="6" xfId="4" applyNumberFormat="1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5" fillId="2" borderId="5" xfId="3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3" fontId="14" fillId="3" borderId="8" xfId="0" applyNumberFormat="1" applyFont="1" applyFill="1" applyBorder="1" applyAlignment="1">
      <alignment horizontal="center" vertical="center" wrapText="1"/>
    </xf>
    <xf numFmtId="3" fontId="14" fillId="3" borderId="15" xfId="0" applyNumberFormat="1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3" fontId="8" fillId="2" borderId="8" xfId="5" applyNumberFormat="1" applyFont="1" applyFill="1" applyBorder="1" applyAlignment="1">
      <alignment horizontal="center" vertical="center"/>
    </xf>
    <xf numFmtId="3" fontId="8" fillId="2" borderId="15" xfId="5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textRotation="90" wrapText="1"/>
    </xf>
    <xf numFmtId="0" fontId="4" fillId="2" borderId="4" xfId="3" applyFont="1" applyFill="1" applyBorder="1" applyAlignment="1">
      <alignment horizontal="center" vertical="center" textRotation="90" wrapText="1"/>
    </xf>
    <xf numFmtId="0" fontId="4" fillId="2" borderId="1" xfId="3" applyFont="1" applyFill="1" applyBorder="1" applyAlignment="1">
      <alignment horizontal="center" vertical="center" textRotation="91" wrapText="1"/>
    </xf>
    <xf numFmtId="0" fontId="4" fillId="2" borderId="4" xfId="3" applyFont="1" applyFill="1" applyBorder="1" applyAlignment="1">
      <alignment horizontal="center" vertical="center" textRotation="91" wrapText="1"/>
    </xf>
    <xf numFmtId="0" fontId="1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0" fillId="0" borderId="6" xfId="1" applyFont="1" applyBorder="1" applyAlignment="1">
      <alignment horizontal="center" vertical="top" wrapText="1"/>
    </xf>
    <xf numFmtId="0" fontId="11" fillId="0" borderId="22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0" fontId="3" fillId="3" borderId="13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3" fontId="3" fillId="3" borderId="8" xfId="2" applyNumberFormat="1" applyFont="1" applyFill="1" applyBorder="1" applyAlignment="1">
      <alignment horizontal="center" vertical="center"/>
    </xf>
    <xf numFmtId="3" fontId="3" fillId="3" borderId="9" xfId="2" applyNumberFormat="1" applyFont="1" applyFill="1" applyBorder="1" applyAlignment="1">
      <alignment horizontal="center" vertical="center"/>
    </xf>
    <xf numFmtId="3" fontId="3" fillId="3" borderId="15" xfId="2" applyNumberFormat="1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3" fillId="3" borderId="15" xfId="3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horizontal="left" vertical="center" wrapText="1"/>
    </xf>
    <xf numFmtId="0" fontId="3" fillId="3" borderId="9" xfId="3" applyFont="1" applyFill="1" applyBorder="1" applyAlignment="1">
      <alignment horizontal="left" vertical="center" wrapText="1"/>
    </xf>
    <xf numFmtId="0" fontId="3" fillId="3" borderId="15" xfId="3" applyFont="1" applyFill="1" applyBorder="1" applyAlignment="1">
      <alignment horizontal="left" vertical="center" wrapText="1"/>
    </xf>
    <xf numFmtId="0" fontId="3" fillId="3" borderId="8" xfId="3" applyFont="1" applyFill="1" applyBorder="1" applyAlignment="1">
      <alignment vertical="center" wrapText="1"/>
    </xf>
    <xf numFmtId="0" fontId="3" fillId="3" borderId="9" xfId="3" applyFont="1" applyFill="1" applyBorder="1" applyAlignment="1">
      <alignment vertical="center" wrapText="1"/>
    </xf>
    <xf numFmtId="0" fontId="3" fillId="3" borderId="15" xfId="3" applyFont="1" applyFill="1" applyBorder="1" applyAlignment="1">
      <alignment vertical="center" wrapText="1"/>
    </xf>
    <xf numFmtId="3" fontId="3" fillId="3" borderId="8" xfId="3" applyNumberFormat="1" applyFont="1" applyFill="1" applyBorder="1" applyAlignment="1">
      <alignment horizontal="center" vertical="center"/>
    </xf>
    <xf numFmtId="3" fontId="3" fillId="3" borderId="9" xfId="3" applyNumberFormat="1" applyFont="1" applyFill="1" applyBorder="1" applyAlignment="1">
      <alignment horizontal="center" vertical="center"/>
    </xf>
    <xf numFmtId="3" fontId="3" fillId="3" borderId="15" xfId="3" applyNumberFormat="1" applyFont="1" applyFill="1" applyBorder="1" applyAlignment="1">
      <alignment horizontal="center" vertical="center"/>
    </xf>
    <xf numFmtId="0" fontId="2" fillId="3" borderId="19" xfId="3" applyFont="1" applyFill="1" applyBorder="1" applyAlignment="1">
      <alignment horizontal="center" vertical="center" wrapText="1"/>
    </xf>
    <xf numFmtId="0" fontId="2" fillId="3" borderId="20" xfId="3" applyFont="1" applyFill="1" applyBorder="1" applyAlignment="1">
      <alignment horizontal="center" vertical="center" wrapText="1"/>
    </xf>
    <xf numFmtId="0" fontId="2" fillId="3" borderId="21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textRotation="91" wrapText="1"/>
    </xf>
    <xf numFmtId="0" fontId="1" fillId="3" borderId="11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textRotation="90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3" fontId="8" fillId="3" borderId="11" xfId="0" applyNumberFormat="1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31" xfId="2" applyNumberFormat="1" applyFont="1" applyFill="1" applyBorder="1" applyAlignment="1">
      <alignment horizontal="center" vertical="center"/>
    </xf>
    <xf numFmtId="0" fontId="8" fillId="2" borderId="28" xfId="2" applyNumberFormat="1" applyFont="1" applyFill="1" applyBorder="1" applyAlignment="1">
      <alignment horizontal="center" vertical="center"/>
    </xf>
    <xf numFmtId="0" fontId="8" fillId="2" borderId="6" xfId="2" applyNumberFormat="1" applyFont="1" applyFill="1" applyBorder="1" applyAlignment="1">
      <alignment horizontal="center" vertical="center"/>
    </xf>
    <xf numFmtId="0" fontId="8" fillId="2" borderId="7" xfId="2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28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8" fillId="2" borderId="24" xfId="2" applyNumberFormat="1" applyFont="1" applyFill="1" applyBorder="1" applyAlignment="1">
      <alignment horizontal="center" vertical="center" wrapText="1"/>
    </xf>
    <xf numFmtId="0" fontId="8" fillId="2" borderId="39" xfId="2" applyNumberFormat="1" applyFont="1" applyFill="1" applyBorder="1" applyAlignment="1">
      <alignment horizontal="center" vertical="center" wrapText="1"/>
    </xf>
    <xf numFmtId="0" fontId="8" fillId="2" borderId="27" xfId="2" applyNumberFormat="1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left" vertical="center" wrapText="1"/>
    </xf>
    <xf numFmtId="0" fontId="16" fillId="3" borderId="15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horizontal="left" vertical="center" wrapText="1"/>
    </xf>
    <xf numFmtId="0" fontId="17" fillId="3" borderId="15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" fillId="0" borderId="11" xfId="3" applyFont="1" applyBorder="1" applyAlignment="1">
      <alignment horizontal="center" vertical="center" wrapText="1"/>
    </xf>
    <xf numFmtId="0" fontId="8" fillId="0" borderId="28" xfId="3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</cellXfs>
  <cellStyles count="6">
    <cellStyle name="Millares" xfId="4" builtinId="3"/>
    <cellStyle name="Millares_Hoja1" xfId="2"/>
    <cellStyle name="Millares_Plan de Acc." xfId="5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104775</xdr:rowOff>
    </xdr:from>
    <xdr:to>
      <xdr:col>1</xdr:col>
      <xdr:colOff>533400</xdr:colOff>
      <xdr:row>3</xdr:row>
      <xdr:rowOff>95250</xdr:rowOff>
    </xdr:to>
    <xdr:pic>
      <xdr:nvPicPr>
        <xdr:cNvPr id="2" name="Picture 10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022" r="7280"/>
        <a:stretch>
          <a:fillRect/>
        </a:stretch>
      </xdr:blipFill>
      <xdr:spPr bwMode="auto">
        <a:xfrm>
          <a:off x="209550" y="104775"/>
          <a:ext cx="10858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21</xdr:row>
      <xdr:rowOff>76200</xdr:rowOff>
    </xdr:from>
    <xdr:to>
      <xdr:col>1</xdr:col>
      <xdr:colOff>704850</xdr:colOff>
      <xdr:row>24</xdr:row>
      <xdr:rowOff>66675</xdr:rowOff>
    </xdr:to>
    <xdr:pic>
      <xdr:nvPicPr>
        <xdr:cNvPr id="3" name="Picture 10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022" r="7280"/>
        <a:stretch>
          <a:fillRect/>
        </a:stretch>
      </xdr:blipFill>
      <xdr:spPr bwMode="auto">
        <a:xfrm>
          <a:off x="381000" y="6467475"/>
          <a:ext cx="6953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57</xdr:row>
      <xdr:rowOff>104775</xdr:rowOff>
    </xdr:from>
    <xdr:to>
      <xdr:col>1</xdr:col>
      <xdr:colOff>533400</xdr:colOff>
      <xdr:row>60</xdr:row>
      <xdr:rowOff>95250</xdr:rowOff>
    </xdr:to>
    <xdr:pic>
      <xdr:nvPicPr>
        <xdr:cNvPr id="4" name="Picture 10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022" r="7280"/>
        <a:stretch>
          <a:fillRect/>
        </a:stretch>
      </xdr:blipFill>
      <xdr:spPr bwMode="auto">
        <a:xfrm>
          <a:off x="209550" y="6153150"/>
          <a:ext cx="10858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304800</xdr:colOff>
      <xdr:row>90</xdr:row>
      <xdr:rowOff>152401</xdr:rowOff>
    </xdr:from>
    <xdr:to>
      <xdr:col>1</xdr:col>
      <xdr:colOff>628650</xdr:colOff>
      <xdr:row>93</xdr:row>
      <xdr:rowOff>114301</xdr:rowOff>
    </xdr:to>
    <xdr:pic>
      <xdr:nvPicPr>
        <xdr:cNvPr id="6" name="Picture 10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022" r="7280"/>
        <a:stretch>
          <a:fillRect/>
        </a:stretch>
      </xdr:blipFill>
      <xdr:spPr bwMode="auto">
        <a:xfrm>
          <a:off x="304800" y="41024176"/>
          <a:ext cx="9810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304800</xdr:colOff>
      <xdr:row>109</xdr:row>
      <xdr:rowOff>152401</xdr:rowOff>
    </xdr:from>
    <xdr:to>
      <xdr:col>1</xdr:col>
      <xdr:colOff>628650</xdr:colOff>
      <xdr:row>112</xdr:row>
      <xdr:rowOff>114301</xdr:rowOff>
    </xdr:to>
    <xdr:pic>
      <xdr:nvPicPr>
        <xdr:cNvPr id="8" name="Picture 10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022" r="7280"/>
        <a:stretch>
          <a:fillRect/>
        </a:stretch>
      </xdr:blipFill>
      <xdr:spPr bwMode="auto">
        <a:xfrm>
          <a:off x="304800" y="37585651"/>
          <a:ext cx="6953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8"/>
  <sheetViews>
    <sheetView tabSelected="1" topLeftCell="G31" workbookViewId="0">
      <selection activeCell="Q38" sqref="Q38"/>
    </sheetView>
  </sheetViews>
  <sheetFormatPr baseColWidth="10" defaultRowHeight="15"/>
  <cols>
    <col min="1" max="1" width="5.5703125" customWidth="1"/>
    <col min="2" max="2" width="18.140625" customWidth="1"/>
    <col min="3" max="3" width="17" customWidth="1"/>
    <col min="4" max="4" width="14.7109375" customWidth="1"/>
    <col min="7" max="7" width="17" customWidth="1"/>
    <col min="8" max="8" width="19.28515625" customWidth="1"/>
    <col min="9" max="9" width="25" customWidth="1"/>
    <col min="10" max="10" width="31.140625" customWidth="1"/>
    <col min="11" max="11" width="16.28515625" customWidth="1"/>
    <col min="12" max="12" width="9" customWidth="1"/>
    <col min="13" max="13" width="8" customWidth="1"/>
    <col min="14" max="14" width="8.42578125" customWidth="1"/>
    <col min="15" max="15" width="7.5703125" customWidth="1"/>
    <col min="25" max="25" width="10" customWidth="1"/>
    <col min="26" max="26" width="10.7109375" customWidth="1"/>
    <col min="27" max="27" width="13.140625" customWidth="1"/>
    <col min="28" max="28" width="13.5703125" customWidth="1"/>
    <col min="29" max="29" width="13.7109375" customWidth="1"/>
  </cols>
  <sheetData>
    <row r="1" spans="1:29" ht="19.5" customHeight="1">
      <c r="A1" s="216"/>
      <c r="B1" s="216"/>
      <c r="C1" s="217" t="s">
        <v>0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9"/>
      <c r="AB1" s="1" t="s">
        <v>1</v>
      </c>
      <c r="AC1" s="2"/>
    </row>
    <row r="2" spans="1:29" ht="23.25" customHeight="1">
      <c r="A2" s="216"/>
      <c r="B2" s="216"/>
      <c r="C2" s="220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2"/>
      <c r="AB2" s="3" t="s">
        <v>2</v>
      </c>
      <c r="AC2" s="2" t="s">
        <v>3</v>
      </c>
    </row>
    <row r="3" spans="1:29">
      <c r="A3" s="216"/>
      <c r="B3" s="216"/>
      <c r="C3" s="217" t="s">
        <v>4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9"/>
      <c r="AB3" s="3" t="s">
        <v>5</v>
      </c>
      <c r="AC3" s="4">
        <v>40142</v>
      </c>
    </row>
    <row r="4" spans="1:29">
      <c r="A4" s="216"/>
      <c r="B4" s="216"/>
      <c r="C4" s="220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2"/>
      <c r="AB4" s="3" t="s">
        <v>6</v>
      </c>
      <c r="AC4" s="5" t="s">
        <v>7</v>
      </c>
    </row>
    <row r="5" spans="1:29">
      <c r="A5" s="6" t="s">
        <v>8</v>
      </c>
      <c r="B5" s="6"/>
      <c r="C5" s="13"/>
      <c r="D5" s="15" t="s">
        <v>9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24"/>
    </row>
    <row r="6" spans="1:29">
      <c r="A6" s="7" t="s">
        <v>10</v>
      </c>
      <c r="B6" s="24"/>
      <c r="C6" s="13"/>
      <c r="D6" s="15" t="s">
        <v>11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24"/>
    </row>
    <row r="7" spans="1:29">
      <c r="A7" s="6" t="s">
        <v>12</v>
      </c>
      <c r="B7" s="24"/>
      <c r="C7" s="14"/>
      <c r="D7" s="16" t="s">
        <v>13</v>
      </c>
      <c r="E7" s="8"/>
      <c r="F7" s="8"/>
      <c r="G7" s="8"/>
      <c r="H7" s="8"/>
      <c r="I7" s="7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24"/>
    </row>
    <row r="8" spans="1:29">
      <c r="A8" s="6" t="s">
        <v>14</v>
      </c>
      <c r="B8" s="24"/>
      <c r="C8" s="14"/>
      <c r="D8" s="16" t="s">
        <v>15</v>
      </c>
      <c r="E8" s="8"/>
      <c r="F8" s="8"/>
      <c r="G8" s="8"/>
      <c r="H8" s="8"/>
      <c r="I8" s="7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24"/>
    </row>
    <row r="9" spans="1:29">
      <c r="A9" s="7" t="s">
        <v>16</v>
      </c>
      <c r="B9" s="7"/>
      <c r="C9" s="14"/>
      <c r="D9" s="17" t="s">
        <v>78</v>
      </c>
      <c r="E9" s="8"/>
      <c r="F9" s="8"/>
      <c r="G9" s="8"/>
      <c r="H9" s="8"/>
      <c r="I9" s="7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24"/>
    </row>
    <row r="10" spans="1:29">
      <c r="A10" s="7" t="s">
        <v>17</v>
      </c>
      <c r="B10" s="7"/>
      <c r="C10" s="8"/>
      <c r="D10" s="16" t="s">
        <v>18</v>
      </c>
      <c r="E10" s="8"/>
      <c r="F10" s="8"/>
      <c r="G10" s="8"/>
      <c r="H10" s="8"/>
      <c r="I10" s="7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24"/>
    </row>
    <row r="11" spans="1:29">
      <c r="A11" s="7" t="s">
        <v>19</v>
      </c>
      <c r="B11" s="7"/>
      <c r="C11" s="14"/>
      <c r="D11" s="16" t="s">
        <v>20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24"/>
    </row>
    <row r="12" spans="1:29">
      <c r="A12" s="7" t="s">
        <v>21</v>
      </c>
      <c r="B12" s="7"/>
      <c r="C12" s="8"/>
      <c r="D12" s="16" t="s">
        <v>22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24"/>
    </row>
    <row r="13" spans="1:29" ht="15.75" thickBot="1">
      <c r="A13" s="7" t="s">
        <v>23</v>
      </c>
      <c r="B13" s="7"/>
      <c r="C13" s="8"/>
      <c r="D13" s="16" t="s">
        <v>24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24"/>
    </row>
    <row r="14" spans="1:29" ht="15.75" thickBot="1">
      <c r="A14" s="209" t="s">
        <v>25</v>
      </c>
      <c r="B14" s="211" t="s">
        <v>26</v>
      </c>
      <c r="C14" s="189" t="s">
        <v>27</v>
      </c>
      <c r="D14" s="189" t="s">
        <v>28</v>
      </c>
      <c r="E14" s="189"/>
      <c r="F14" s="189"/>
      <c r="G14" s="189" t="s">
        <v>29</v>
      </c>
      <c r="H14" s="189" t="s">
        <v>30</v>
      </c>
      <c r="I14" s="189" t="s">
        <v>31</v>
      </c>
      <c r="J14" s="189" t="s">
        <v>32</v>
      </c>
      <c r="K14" s="189" t="s">
        <v>33</v>
      </c>
      <c r="L14" s="189"/>
      <c r="M14" s="189"/>
      <c r="N14" s="189"/>
      <c r="O14" s="189"/>
      <c r="P14" s="189" t="s">
        <v>34</v>
      </c>
      <c r="Q14" s="189" t="s">
        <v>35</v>
      </c>
      <c r="R14" s="189" t="s">
        <v>36</v>
      </c>
      <c r="S14" s="167" t="s">
        <v>37</v>
      </c>
      <c r="T14" s="168"/>
      <c r="U14" s="168"/>
      <c r="V14" s="168"/>
      <c r="W14" s="168"/>
      <c r="X14" s="168"/>
      <c r="Y14" s="168"/>
      <c r="Z14" s="169"/>
      <c r="AA14" s="170" t="s">
        <v>38</v>
      </c>
      <c r="AB14" s="170" t="s">
        <v>39</v>
      </c>
      <c r="AC14" s="173" t="s">
        <v>40</v>
      </c>
    </row>
    <row r="15" spans="1:29" ht="15.75" thickBot="1">
      <c r="A15" s="210"/>
      <c r="B15" s="212"/>
      <c r="C15" s="190"/>
      <c r="D15" s="191"/>
      <c r="E15" s="191"/>
      <c r="F15" s="191"/>
      <c r="G15" s="190"/>
      <c r="H15" s="190"/>
      <c r="I15" s="190"/>
      <c r="J15" s="190"/>
      <c r="K15" s="191"/>
      <c r="L15" s="191"/>
      <c r="M15" s="191"/>
      <c r="N15" s="191"/>
      <c r="O15" s="191"/>
      <c r="P15" s="190"/>
      <c r="Q15" s="190"/>
      <c r="R15" s="190"/>
      <c r="S15" s="176" t="s">
        <v>41</v>
      </c>
      <c r="T15" s="176"/>
      <c r="U15" s="176"/>
      <c r="V15" s="176"/>
      <c r="W15" s="176"/>
      <c r="X15" s="176"/>
      <c r="Y15" s="176"/>
      <c r="Z15" s="176"/>
      <c r="AA15" s="171"/>
      <c r="AB15" s="171"/>
      <c r="AC15" s="174"/>
    </row>
    <row r="16" spans="1:29" ht="31.5" customHeight="1" thickBot="1">
      <c r="A16" s="210"/>
      <c r="B16" s="244"/>
      <c r="C16" s="190"/>
      <c r="D16" s="9" t="s">
        <v>42</v>
      </c>
      <c r="E16" s="9" t="s">
        <v>43</v>
      </c>
      <c r="F16" s="9" t="s">
        <v>44</v>
      </c>
      <c r="G16" s="191"/>
      <c r="H16" s="191"/>
      <c r="I16" s="190"/>
      <c r="J16" s="190"/>
      <c r="K16" s="9" t="s">
        <v>45</v>
      </c>
      <c r="L16" s="10" t="s">
        <v>46</v>
      </c>
      <c r="M16" s="10" t="s">
        <v>47</v>
      </c>
      <c r="N16" s="10" t="s">
        <v>48</v>
      </c>
      <c r="O16" s="10" t="s">
        <v>49</v>
      </c>
      <c r="P16" s="191"/>
      <c r="Q16" s="191"/>
      <c r="R16" s="190"/>
      <c r="S16" s="11" t="s">
        <v>50</v>
      </c>
      <c r="T16" s="11" t="s">
        <v>51</v>
      </c>
      <c r="U16" s="11" t="s">
        <v>52</v>
      </c>
      <c r="V16" s="11" t="s">
        <v>53</v>
      </c>
      <c r="W16" s="11" t="s">
        <v>54</v>
      </c>
      <c r="X16" s="11" t="s">
        <v>55</v>
      </c>
      <c r="Y16" s="12" t="s">
        <v>56</v>
      </c>
      <c r="Z16" s="12" t="s">
        <v>57</v>
      </c>
      <c r="AA16" s="200"/>
      <c r="AB16" s="200"/>
      <c r="AC16" s="174"/>
    </row>
    <row r="17" spans="1:29" ht="41.25" customHeight="1">
      <c r="A17" s="241"/>
      <c r="B17" s="232" t="s">
        <v>58</v>
      </c>
      <c r="C17" s="232" t="s">
        <v>59</v>
      </c>
      <c r="D17" s="232" t="s">
        <v>197</v>
      </c>
      <c r="E17" s="229">
        <v>1</v>
      </c>
      <c r="F17" s="229">
        <v>4</v>
      </c>
      <c r="G17" s="232" t="s">
        <v>60</v>
      </c>
      <c r="H17" s="235" t="s">
        <v>248</v>
      </c>
      <c r="I17" s="18" t="s">
        <v>61</v>
      </c>
      <c r="J17" s="18" t="s">
        <v>62</v>
      </c>
      <c r="K17" s="18" t="s">
        <v>62</v>
      </c>
      <c r="L17" s="26">
        <v>1</v>
      </c>
      <c r="M17" s="28"/>
      <c r="N17" s="26"/>
      <c r="O17" s="26"/>
      <c r="P17" s="18" t="s">
        <v>63</v>
      </c>
      <c r="Q17" s="18" t="s">
        <v>64</v>
      </c>
      <c r="R17" s="238">
        <v>32000</v>
      </c>
      <c r="S17" s="226"/>
      <c r="T17" s="226">
        <v>32000</v>
      </c>
      <c r="U17" s="226"/>
      <c r="V17" s="226"/>
      <c r="W17" s="226"/>
      <c r="X17" s="226"/>
      <c r="Y17" s="226"/>
      <c r="Z17" s="226">
        <v>32000</v>
      </c>
      <c r="AA17" s="232" t="s">
        <v>65</v>
      </c>
      <c r="AB17" s="232" t="s">
        <v>66</v>
      </c>
      <c r="AC17" s="223"/>
    </row>
    <row r="18" spans="1:29" ht="53.25" customHeight="1">
      <c r="A18" s="242"/>
      <c r="B18" s="233"/>
      <c r="C18" s="233"/>
      <c r="D18" s="233"/>
      <c r="E18" s="230"/>
      <c r="F18" s="230"/>
      <c r="G18" s="233"/>
      <c r="H18" s="236"/>
      <c r="I18" s="19" t="s">
        <v>249</v>
      </c>
      <c r="J18" s="19" t="s">
        <v>252</v>
      </c>
      <c r="K18" s="19" t="s">
        <v>67</v>
      </c>
      <c r="L18" s="22"/>
      <c r="M18" s="22">
        <v>3</v>
      </c>
      <c r="N18" s="22"/>
      <c r="O18" s="22"/>
      <c r="P18" s="19" t="s">
        <v>68</v>
      </c>
      <c r="Q18" s="19" t="s">
        <v>69</v>
      </c>
      <c r="R18" s="239"/>
      <c r="S18" s="227"/>
      <c r="T18" s="227"/>
      <c r="U18" s="227"/>
      <c r="V18" s="227"/>
      <c r="W18" s="227"/>
      <c r="X18" s="227"/>
      <c r="Y18" s="227"/>
      <c r="Z18" s="227"/>
      <c r="AA18" s="233"/>
      <c r="AB18" s="233"/>
      <c r="AC18" s="224"/>
    </row>
    <row r="19" spans="1:29" ht="48">
      <c r="A19" s="242"/>
      <c r="B19" s="233"/>
      <c r="C19" s="233"/>
      <c r="D19" s="233"/>
      <c r="E19" s="230"/>
      <c r="F19" s="230"/>
      <c r="G19" s="233"/>
      <c r="H19" s="236"/>
      <c r="I19" s="19" t="s">
        <v>70</v>
      </c>
      <c r="J19" s="19" t="s">
        <v>253</v>
      </c>
      <c r="K19" s="19" t="s">
        <v>71</v>
      </c>
      <c r="L19" s="22"/>
      <c r="M19" s="22">
        <v>1</v>
      </c>
      <c r="N19" s="22"/>
      <c r="O19" s="22"/>
      <c r="P19" s="19" t="s">
        <v>72</v>
      </c>
      <c r="Q19" s="19" t="s">
        <v>69</v>
      </c>
      <c r="R19" s="239"/>
      <c r="S19" s="227"/>
      <c r="T19" s="227"/>
      <c r="U19" s="227"/>
      <c r="V19" s="227"/>
      <c r="W19" s="227"/>
      <c r="X19" s="227"/>
      <c r="Y19" s="227"/>
      <c r="Z19" s="227"/>
      <c r="AA19" s="233"/>
      <c r="AB19" s="233"/>
      <c r="AC19" s="224"/>
    </row>
    <row r="20" spans="1:29" ht="40.5" customHeight="1">
      <c r="A20" s="242"/>
      <c r="B20" s="233"/>
      <c r="C20" s="233"/>
      <c r="D20" s="233"/>
      <c r="E20" s="230"/>
      <c r="F20" s="230"/>
      <c r="G20" s="233"/>
      <c r="H20" s="236"/>
      <c r="I20" s="25" t="s">
        <v>250</v>
      </c>
      <c r="J20" s="25" t="s">
        <v>73</v>
      </c>
      <c r="K20" s="25" t="s">
        <v>256</v>
      </c>
      <c r="L20" s="27"/>
      <c r="M20" s="27"/>
      <c r="N20" s="27">
        <v>1</v>
      </c>
      <c r="O20" s="27"/>
      <c r="P20" s="25" t="s">
        <v>74</v>
      </c>
      <c r="Q20" s="25" t="s">
        <v>75</v>
      </c>
      <c r="R20" s="239"/>
      <c r="S20" s="227"/>
      <c r="T20" s="227"/>
      <c r="U20" s="227"/>
      <c r="V20" s="227"/>
      <c r="W20" s="227"/>
      <c r="X20" s="227"/>
      <c r="Y20" s="227"/>
      <c r="Z20" s="227"/>
      <c r="AA20" s="233"/>
      <c r="AB20" s="233"/>
      <c r="AC20" s="224"/>
    </row>
    <row r="21" spans="1:29" ht="36.75" thickBot="1">
      <c r="A21" s="243"/>
      <c r="B21" s="234"/>
      <c r="C21" s="234"/>
      <c r="D21" s="234"/>
      <c r="E21" s="231"/>
      <c r="F21" s="231"/>
      <c r="G21" s="234"/>
      <c r="H21" s="237"/>
      <c r="I21" s="20" t="s">
        <v>251</v>
      </c>
      <c r="J21" s="20" t="s">
        <v>254</v>
      </c>
      <c r="K21" s="20" t="s">
        <v>255</v>
      </c>
      <c r="L21" s="23"/>
      <c r="M21" s="23"/>
      <c r="N21" s="23"/>
      <c r="O21" s="23">
        <v>1</v>
      </c>
      <c r="P21" s="21" t="s">
        <v>76</v>
      </c>
      <c r="Q21" s="21" t="s">
        <v>77</v>
      </c>
      <c r="R21" s="240"/>
      <c r="S21" s="228"/>
      <c r="T21" s="228"/>
      <c r="U21" s="228"/>
      <c r="V21" s="228"/>
      <c r="W21" s="228"/>
      <c r="X21" s="228"/>
      <c r="Y21" s="228"/>
      <c r="Z21" s="228"/>
      <c r="AA21" s="234"/>
      <c r="AB21" s="234"/>
      <c r="AC21" s="225"/>
    </row>
    <row r="22" spans="1:29">
      <c r="A22" s="216"/>
      <c r="B22" s="216"/>
      <c r="C22" s="217" t="s">
        <v>0</v>
      </c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9"/>
      <c r="AB22" s="1" t="s">
        <v>1</v>
      </c>
      <c r="AC22" s="2"/>
    </row>
    <row r="23" spans="1:29" ht="23.25" customHeight="1">
      <c r="A23" s="216"/>
      <c r="B23" s="216"/>
      <c r="C23" s="220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2"/>
      <c r="AB23" s="3" t="s">
        <v>2</v>
      </c>
      <c r="AC23" s="2" t="s">
        <v>3</v>
      </c>
    </row>
    <row r="24" spans="1:29" ht="18.75" customHeight="1">
      <c r="A24" s="216"/>
      <c r="B24" s="216"/>
      <c r="C24" s="217" t="s">
        <v>4</v>
      </c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9"/>
      <c r="AB24" s="3" t="s">
        <v>5</v>
      </c>
      <c r="AC24" s="4">
        <v>40142</v>
      </c>
    </row>
    <row r="25" spans="1:29">
      <c r="A25" s="216"/>
      <c r="B25" s="216"/>
      <c r="C25" s="220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2"/>
      <c r="AB25" s="3" t="s">
        <v>6</v>
      </c>
      <c r="AC25" s="5" t="s">
        <v>7</v>
      </c>
    </row>
    <row r="26" spans="1:29">
      <c r="A26" s="6" t="s">
        <v>8</v>
      </c>
      <c r="B26" s="6"/>
      <c r="C26" s="13"/>
      <c r="D26" s="15" t="s">
        <v>9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33"/>
      <c r="AC26" s="34"/>
    </row>
    <row r="27" spans="1:29">
      <c r="A27" s="7" t="s">
        <v>10</v>
      </c>
      <c r="B27" s="24"/>
      <c r="C27" s="13"/>
      <c r="D27" s="15" t="s">
        <v>11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33"/>
      <c r="AC27" s="34"/>
    </row>
    <row r="28" spans="1:29">
      <c r="A28" s="6" t="s">
        <v>12</v>
      </c>
      <c r="B28" s="24"/>
      <c r="C28" s="14"/>
      <c r="D28" s="16" t="s">
        <v>13</v>
      </c>
      <c r="E28" s="8"/>
      <c r="F28" s="8"/>
      <c r="G28" s="8"/>
      <c r="H28" s="8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33"/>
      <c r="AC28" s="34"/>
    </row>
    <row r="29" spans="1:29">
      <c r="A29" s="6" t="s">
        <v>14</v>
      </c>
      <c r="B29" s="24"/>
      <c r="C29" s="14"/>
      <c r="D29" s="16" t="s">
        <v>15</v>
      </c>
      <c r="E29" s="8"/>
      <c r="F29" s="8"/>
      <c r="G29" s="8"/>
      <c r="H29" s="8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33"/>
      <c r="AC29" s="34"/>
    </row>
    <row r="30" spans="1:29">
      <c r="A30" s="7" t="s">
        <v>16</v>
      </c>
      <c r="B30" s="7"/>
      <c r="C30" s="14"/>
      <c r="D30" s="17" t="s">
        <v>78</v>
      </c>
      <c r="E30" s="8"/>
      <c r="F30" s="8"/>
      <c r="G30" s="8"/>
      <c r="H30" s="8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33"/>
      <c r="AC30" s="34"/>
    </row>
    <row r="31" spans="1:29">
      <c r="A31" s="7" t="s">
        <v>17</v>
      </c>
      <c r="B31" s="7"/>
      <c r="C31" s="8"/>
      <c r="D31" s="16" t="s">
        <v>18</v>
      </c>
      <c r="E31" s="8"/>
      <c r="F31" s="8"/>
      <c r="G31" s="8"/>
      <c r="H31" s="8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9">
      <c r="A32" s="7" t="s">
        <v>19</v>
      </c>
      <c r="B32" s="7"/>
      <c r="C32" s="14"/>
      <c r="D32" s="16" t="s">
        <v>20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9">
      <c r="A33" s="7" t="s">
        <v>21</v>
      </c>
      <c r="B33" s="7"/>
      <c r="C33" s="8"/>
      <c r="D33" s="16" t="s">
        <v>22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9" ht="15.75" thickBot="1">
      <c r="A34" s="7" t="s">
        <v>23</v>
      </c>
      <c r="D34" s="16" t="s">
        <v>86</v>
      </c>
    </row>
    <row r="35" spans="1:29" ht="15.75" thickBot="1">
      <c r="A35" s="209" t="s">
        <v>25</v>
      </c>
      <c r="B35" s="211" t="s">
        <v>26</v>
      </c>
      <c r="C35" s="189" t="s">
        <v>27</v>
      </c>
      <c r="D35" s="189" t="s">
        <v>28</v>
      </c>
      <c r="E35" s="189"/>
      <c r="F35" s="189"/>
      <c r="G35" s="189" t="s">
        <v>29</v>
      </c>
      <c r="H35" s="189" t="s">
        <v>30</v>
      </c>
      <c r="I35" s="189" t="s">
        <v>31</v>
      </c>
      <c r="J35" s="189" t="s">
        <v>32</v>
      </c>
      <c r="K35" s="189" t="s">
        <v>33</v>
      </c>
      <c r="L35" s="189"/>
      <c r="M35" s="189"/>
      <c r="N35" s="189"/>
      <c r="O35" s="189"/>
      <c r="P35" s="189" t="s">
        <v>34</v>
      </c>
      <c r="Q35" s="189" t="s">
        <v>35</v>
      </c>
      <c r="R35" s="189" t="s">
        <v>36</v>
      </c>
      <c r="S35" s="167" t="s">
        <v>37</v>
      </c>
      <c r="T35" s="168"/>
      <c r="U35" s="168"/>
      <c r="V35" s="168"/>
      <c r="W35" s="168"/>
      <c r="X35" s="168"/>
      <c r="Y35" s="168"/>
      <c r="Z35" s="169"/>
      <c r="AA35" s="170" t="s">
        <v>38</v>
      </c>
      <c r="AB35" s="170" t="s">
        <v>39</v>
      </c>
      <c r="AC35" s="173" t="s">
        <v>40</v>
      </c>
    </row>
    <row r="36" spans="1:29" ht="15.75" thickBot="1">
      <c r="A36" s="210"/>
      <c r="B36" s="212"/>
      <c r="C36" s="190"/>
      <c r="D36" s="191"/>
      <c r="E36" s="191"/>
      <c r="F36" s="191"/>
      <c r="G36" s="190"/>
      <c r="H36" s="190"/>
      <c r="I36" s="190"/>
      <c r="J36" s="190"/>
      <c r="K36" s="191"/>
      <c r="L36" s="191"/>
      <c r="M36" s="191"/>
      <c r="N36" s="191"/>
      <c r="O36" s="191"/>
      <c r="P36" s="190"/>
      <c r="Q36" s="190"/>
      <c r="R36" s="190"/>
      <c r="S36" s="176" t="s">
        <v>41</v>
      </c>
      <c r="T36" s="176"/>
      <c r="U36" s="176"/>
      <c r="V36" s="176"/>
      <c r="W36" s="176"/>
      <c r="X36" s="176"/>
      <c r="Y36" s="176"/>
      <c r="Z36" s="176"/>
      <c r="AA36" s="171"/>
      <c r="AB36" s="171"/>
      <c r="AC36" s="174"/>
    </row>
    <row r="37" spans="1:29" ht="37.5" customHeight="1" thickBot="1">
      <c r="A37" s="210"/>
      <c r="B37" s="212"/>
      <c r="C37" s="190"/>
      <c r="D37" s="9" t="s">
        <v>42</v>
      </c>
      <c r="E37" s="9" t="s">
        <v>43</v>
      </c>
      <c r="F37" s="9" t="s">
        <v>44</v>
      </c>
      <c r="G37" s="190"/>
      <c r="H37" s="190"/>
      <c r="I37" s="190"/>
      <c r="J37" s="190"/>
      <c r="K37" s="9" t="s">
        <v>45</v>
      </c>
      <c r="L37" s="10" t="s">
        <v>46</v>
      </c>
      <c r="M37" s="10" t="s">
        <v>47</v>
      </c>
      <c r="N37" s="10" t="s">
        <v>48</v>
      </c>
      <c r="O37" s="10" t="s">
        <v>49</v>
      </c>
      <c r="P37" s="190"/>
      <c r="Q37" s="190"/>
      <c r="R37" s="190"/>
      <c r="S37" s="11" t="s">
        <v>50</v>
      </c>
      <c r="T37" s="11" t="s">
        <v>51</v>
      </c>
      <c r="U37" s="11" t="s">
        <v>52</v>
      </c>
      <c r="V37" s="11" t="s">
        <v>53</v>
      </c>
      <c r="W37" s="11" t="s">
        <v>54</v>
      </c>
      <c r="X37" s="11" t="s">
        <v>55</v>
      </c>
      <c r="Y37" s="12" t="s">
        <v>56</v>
      </c>
      <c r="Z37" s="12" t="s">
        <v>57</v>
      </c>
      <c r="AA37" s="200"/>
      <c r="AB37" s="200"/>
      <c r="AC37" s="174"/>
    </row>
    <row r="38" spans="1:29" ht="91.5" customHeight="1">
      <c r="A38" s="246"/>
      <c r="B38" s="204" t="s">
        <v>79</v>
      </c>
      <c r="C38" s="213" t="s">
        <v>80</v>
      </c>
      <c r="D38" s="204" t="s">
        <v>81</v>
      </c>
      <c r="E38" s="155">
        <v>1</v>
      </c>
      <c r="F38" s="214">
        <v>1</v>
      </c>
      <c r="G38" s="213" t="s">
        <v>242</v>
      </c>
      <c r="H38" s="155" t="s">
        <v>243</v>
      </c>
      <c r="I38" s="109" t="s">
        <v>244</v>
      </c>
      <c r="J38" s="107" t="s">
        <v>246</v>
      </c>
      <c r="K38" s="39" t="s">
        <v>82</v>
      </c>
      <c r="L38" s="48">
        <v>1</v>
      </c>
      <c r="M38" s="39"/>
      <c r="N38" s="39"/>
      <c r="O38" s="39"/>
      <c r="P38" s="49">
        <v>40545</v>
      </c>
      <c r="Q38" s="49">
        <v>40632</v>
      </c>
      <c r="R38" s="202">
        <v>80000</v>
      </c>
      <c r="S38" s="204"/>
      <c r="T38" s="202">
        <v>80000</v>
      </c>
      <c r="U38" s="206"/>
      <c r="V38" s="206"/>
      <c r="W38" s="206"/>
      <c r="X38" s="206"/>
      <c r="Y38" s="206"/>
      <c r="Z38" s="206">
        <f>SUM(S38:Y38)</f>
        <v>80000</v>
      </c>
      <c r="AA38" s="177" t="s">
        <v>83</v>
      </c>
      <c r="AB38" s="155" t="s">
        <v>84</v>
      </c>
      <c r="AC38" s="198"/>
    </row>
    <row r="39" spans="1:29" ht="85.5" customHeight="1" thickBot="1">
      <c r="A39" s="247"/>
      <c r="B39" s="205"/>
      <c r="C39" s="201"/>
      <c r="D39" s="205"/>
      <c r="E39" s="201"/>
      <c r="F39" s="215"/>
      <c r="G39" s="201"/>
      <c r="H39" s="201"/>
      <c r="I39" s="50" t="s">
        <v>245</v>
      </c>
      <c r="J39" s="50" t="s">
        <v>247</v>
      </c>
      <c r="K39" s="108" t="s">
        <v>85</v>
      </c>
      <c r="L39" s="50"/>
      <c r="M39" s="50"/>
      <c r="N39" s="50"/>
      <c r="O39" s="51">
        <v>1</v>
      </c>
      <c r="P39" s="52">
        <v>40553</v>
      </c>
      <c r="Q39" s="52" t="s">
        <v>87</v>
      </c>
      <c r="R39" s="203"/>
      <c r="S39" s="205"/>
      <c r="T39" s="203"/>
      <c r="U39" s="207"/>
      <c r="V39" s="207"/>
      <c r="W39" s="207"/>
      <c r="X39" s="207"/>
      <c r="Y39" s="207"/>
      <c r="Z39" s="207"/>
      <c r="AA39" s="208"/>
      <c r="AB39" s="201"/>
      <c r="AC39" s="199"/>
    </row>
    <row r="40" spans="1:29" ht="15.75" thickBot="1"/>
    <row r="41" spans="1:29" ht="15.75" thickBot="1">
      <c r="A41" s="209" t="s">
        <v>25</v>
      </c>
      <c r="B41" s="211" t="s">
        <v>26</v>
      </c>
      <c r="C41" s="189" t="s">
        <v>27</v>
      </c>
      <c r="D41" s="189" t="s">
        <v>28</v>
      </c>
      <c r="E41" s="189"/>
      <c r="F41" s="189"/>
      <c r="G41" s="189" t="s">
        <v>29</v>
      </c>
      <c r="H41" s="189" t="s">
        <v>30</v>
      </c>
      <c r="I41" s="189" t="s">
        <v>31</v>
      </c>
      <c r="J41" s="189" t="s">
        <v>32</v>
      </c>
      <c r="K41" s="189" t="s">
        <v>33</v>
      </c>
      <c r="L41" s="189"/>
      <c r="M41" s="189"/>
      <c r="N41" s="189"/>
      <c r="O41" s="189"/>
      <c r="P41" s="189" t="s">
        <v>34</v>
      </c>
      <c r="Q41" s="189" t="s">
        <v>35</v>
      </c>
      <c r="R41" s="189" t="s">
        <v>36</v>
      </c>
      <c r="S41" s="167" t="s">
        <v>37</v>
      </c>
      <c r="T41" s="168"/>
      <c r="U41" s="168"/>
      <c r="V41" s="168"/>
      <c r="W41" s="168"/>
      <c r="X41" s="168"/>
      <c r="Y41" s="168"/>
      <c r="Z41" s="169"/>
      <c r="AA41" s="170" t="s">
        <v>38</v>
      </c>
      <c r="AB41" s="170" t="s">
        <v>39</v>
      </c>
      <c r="AC41" s="173" t="s">
        <v>40</v>
      </c>
    </row>
    <row r="42" spans="1:29" ht="27" customHeight="1" thickBot="1">
      <c r="A42" s="210"/>
      <c r="B42" s="212"/>
      <c r="C42" s="190"/>
      <c r="D42" s="191"/>
      <c r="E42" s="191"/>
      <c r="F42" s="191"/>
      <c r="G42" s="190"/>
      <c r="H42" s="190"/>
      <c r="I42" s="190"/>
      <c r="J42" s="190"/>
      <c r="K42" s="191"/>
      <c r="L42" s="191"/>
      <c r="M42" s="191"/>
      <c r="N42" s="191"/>
      <c r="O42" s="191"/>
      <c r="P42" s="190"/>
      <c r="Q42" s="190"/>
      <c r="R42" s="190"/>
      <c r="S42" s="176" t="s">
        <v>41</v>
      </c>
      <c r="T42" s="176"/>
      <c r="U42" s="176"/>
      <c r="V42" s="176"/>
      <c r="W42" s="176"/>
      <c r="X42" s="176"/>
      <c r="Y42" s="176"/>
      <c r="Z42" s="176"/>
      <c r="AA42" s="171"/>
      <c r="AB42" s="171"/>
      <c r="AC42" s="174"/>
    </row>
    <row r="43" spans="1:29" ht="51" customHeight="1" thickBot="1">
      <c r="A43" s="248"/>
      <c r="B43" s="244"/>
      <c r="C43" s="191"/>
      <c r="D43" s="35" t="s">
        <v>42</v>
      </c>
      <c r="E43" s="35" t="s">
        <v>43</v>
      </c>
      <c r="F43" s="35" t="s">
        <v>44</v>
      </c>
      <c r="G43" s="191"/>
      <c r="H43" s="191"/>
      <c r="I43" s="191"/>
      <c r="J43" s="191"/>
      <c r="K43" s="35" t="s">
        <v>45</v>
      </c>
      <c r="L43" s="36" t="s">
        <v>46</v>
      </c>
      <c r="M43" s="36" t="s">
        <v>47</v>
      </c>
      <c r="N43" s="36" t="s">
        <v>48</v>
      </c>
      <c r="O43" s="36" t="s">
        <v>49</v>
      </c>
      <c r="P43" s="191"/>
      <c r="Q43" s="191"/>
      <c r="R43" s="191"/>
      <c r="S43" s="37" t="s">
        <v>50</v>
      </c>
      <c r="T43" s="37" t="s">
        <v>51</v>
      </c>
      <c r="U43" s="37" t="s">
        <v>52</v>
      </c>
      <c r="V43" s="37" t="s">
        <v>53</v>
      </c>
      <c r="W43" s="37" t="s">
        <v>54</v>
      </c>
      <c r="X43" s="37" t="s">
        <v>55</v>
      </c>
      <c r="Y43" s="38" t="s">
        <v>56</v>
      </c>
      <c r="Z43" s="38" t="s">
        <v>57</v>
      </c>
      <c r="AA43" s="172"/>
      <c r="AB43" s="172"/>
      <c r="AC43" s="175"/>
    </row>
    <row r="44" spans="1:29" ht="33" customHeight="1">
      <c r="A44" s="151"/>
      <c r="B44" s="179" t="s">
        <v>88</v>
      </c>
      <c r="C44" s="182" t="s">
        <v>89</v>
      </c>
      <c r="D44" s="179" t="s">
        <v>90</v>
      </c>
      <c r="E44" s="148">
        <v>4</v>
      </c>
      <c r="F44" s="193">
        <v>5</v>
      </c>
      <c r="G44" s="194" t="s">
        <v>236</v>
      </c>
      <c r="H44" s="196" t="s">
        <v>91</v>
      </c>
      <c r="I44" s="39" t="s">
        <v>237</v>
      </c>
      <c r="J44" s="29" t="s">
        <v>239</v>
      </c>
      <c r="K44" s="29" t="s">
        <v>99</v>
      </c>
      <c r="L44" s="32"/>
      <c r="M44" s="32">
        <v>1</v>
      </c>
      <c r="N44" s="40"/>
      <c r="O44" s="32"/>
      <c r="P44" s="31">
        <v>40547</v>
      </c>
      <c r="Q44" s="113" t="s">
        <v>100</v>
      </c>
      <c r="R44" s="197">
        <v>35000</v>
      </c>
      <c r="S44" s="151"/>
      <c r="T44" s="151">
        <v>35000</v>
      </c>
      <c r="U44" s="151"/>
      <c r="V44" s="151"/>
      <c r="W44" s="151"/>
      <c r="X44" s="151"/>
      <c r="Y44" s="151"/>
      <c r="Z44" s="185">
        <v>35000</v>
      </c>
      <c r="AA44" s="188" t="s">
        <v>92</v>
      </c>
      <c r="AB44" s="147" t="s">
        <v>93</v>
      </c>
      <c r="AC44" s="148"/>
    </row>
    <row r="45" spans="1:29" ht="73.5" customHeight="1">
      <c r="A45" s="152"/>
      <c r="B45" s="180"/>
      <c r="C45" s="183"/>
      <c r="D45" s="180"/>
      <c r="E45" s="149"/>
      <c r="F45" s="183"/>
      <c r="G45" s="195"/>
      <c r="H45" s="196"/>
      <c r="I45" s="42" t="s">
        <v>94</v>
      </c>
      <c r="J45" s="29" t="s">
        <v>101</v>
      </c>
      <c r="K45" s="29" t="s">
        <v>95</v>
      </c>
      <c r="L45" s="40"/>
      <c r="M45" s="43"/>
      <c r="N45" s="32">
        <v>243</v>
      </c>
      <c r="O45" s="32"/>
      <c r="P45" s="31">
        <v>40550</v>
      </c>
      <c r="Q45" s="41" t="s">
        <v>102</v>
      </c>
      <c r="R45" s="197"/>
      <c r="S45" s="152"/>
      <c r="T45" s="152"/>
      <c r="U45" s="152"/>
      <c r="V45" s="152"/>
      <c r="W45" s="152"/>
      <c r="X45" s="152"/>
      <c r="Y45" s="152"/>
      <c r="Z45" s="186"/>
      <c r="AA45" s="188"/>
      <c r="AB45" s="147"/>
      <c r="AC45" s="149"/>
    </row>
    <row r="46" spans="1:29" ht="54.75" customHeight="1">
      <c r="A46" s="152"/>
      <c r="B46" s="180"/>
      <c r="C46" s="183"/>
      <c r="D46" s="180"/>
      <c r="E46" s="149"/>
      <c r="F46" s="183"/>
      <c r="G46" s="195"/>
      <c r="H46" s="196"/>
      <c r="I46" s="44" t="s">
        <v>96</v>
      </c>
      <c r="J46" s="46" t="s">
        <v>103</v>
      </c>
      <c r="K46" s="29" t="s">
        <v>199</v>
      </c>
      <c r="L46" s="32"/>
      <c r="M46" s="32"/>
      <c r="N46" s="32"/>
      <c r="O46" s="32">
        <v>8</v>
      </c>
      <c r="P46" s="31">
        <v>40612</v>
      </c>
      <c r="Q46" s="41" t="s">
        <v>87</v>
      </c>
      <c r="R46" s="197"/>
      <c r="S46" s="152"/>
      <c r="T46" s="152"/>
      <c r="U46" s="152"/>
      <c r="V46" s="152"/>
      <c r="W46" s="152"/>
      <c r="X46" s="152"/>
      <c r="Y46" s="152"/>
      <c r="Z46" s="186"/>
      <c r="AA46" s="188"/>
      <c r="AB46" s="147"/>
      <c r="AC46" s="149"/>
    </row>
    <row r="47" spans="1:29" ht="49.5" customHeight="1">
      <c r="A47" s="152"/>
      <c r="B47" s="180"/>
      <c r="C47" s="183"/>
      <c r="D47" s="180"/>
      <c r="E47" s="149"/>
      <c r="F47" s="183"/>
      <c r="G47" s="195"/>
      <c r="H47" s="196"/>
      <c r="I47" s="44" t="s">
        <v>97</v>
      </c>
      <c r="J47" s="29" t="s">
        <v>200</v>
      </c>
      <c r="K47" s="29" t="s">
        <v>98</v>
      </c>
      <c r="L47" s="32"/>
      <c r="M47" s="32"/>
      <c r="N47" s="32"/>
      <c r="O47" s="32">
        <v>6</v>
      </c>
      <c r="P47" s="31">
        <v>40612</v>
      </c>
      <c r="Q47" s="41" t="s">
        <v>87</v>
      </c>
      <c r="R47" s="197"/>
      <c r="S47" s="152"/>
      <c r="T47" s="152"/>
      <c r="U47" s="152"/>
      <c r="V47" s="152"/>
      <c r="W47" s="152"/>
      <c r="X47" s="152"/>
      <c r="Y47" s="152"/>
      <c r="Z47" s="186"/>
      <c r="AA47" s="188"/>
      <c r="AB47" s="147"/>
      <c r="AC47" s="149"/>
    </row>
    <row r="48" spans="1:29" ht="47.25" customHeight="1" thickBot="1">
      <c r="A48" s="153"/>
      <c r="B48" s="181"/>
      <c r="C48" s="184"/>
      <c r="D48" s="181"/>
      <c r="E48" s="150"/>
      <c r="F48" s="184"/>
      <c r="G48" s="195"/>
      <c r="H48" s="196"/>
      <c r="I48" s="29" t="s">
        <v>238</v>
      </c>
      <c r="J48" s="45" t="s">
        <v>240</v>
      </c>
      <c r="K48" s="29" t="s">
        <v>241</v>
      </c>
      <c r="L48" s="32"/>
      <c r="M48" s="32"/>
      <c r="N48" s="32"/>
      <c r="O48" s="32">
        <v>1</v>
      </c>
      <c r="P48" s="31">
        <v>40612</v>
      </c>
      <c r="Q48" s="41" t="s">
        <v>87</v>
      </c>
      <c r="R48" s="197"/>
      <c r="S48" s="153"/>
      <c r="T48" s="153"/>
      <c r="U48" s="153"/>
      <c r="V48" s="153"/>
      <c r="W48" s="153"/>
      <c r="X48" s="153"/>
      <c r="Y48" s="153"/>
      <c r="Z48" s="187"/>
      <c r="AA48" s="188"/>
      <c r="AB48" s="147"/>
      <c r="AC48" s="150"/>
    </row>
    <row r="49" spans="1:29" ht="23.25" customHeight="1" thickBot="1">
      <c r="A49" s="209" t="s">
        <v>25</v>
      </c>
      <c r="B49" s="211" t="s">
        <v>26</v>
      </c>
      <c r="C49" s="189" t="s">
        <v>27</v>
      </c>
      <c r="D49" s="189" t="s">
        <v>28</v>
      </c>
      <c r="E49" s="189"/>
      <c r="F49" s="189"/>
      <c r="G49" s="189" t="s">
        <v>29</v>
      </c>
      <c r="H49" s="189" t="s">
        <v>30</v>
      </c>
      <c r="I49" s="189" t="s">
        <v>31</v>
      </c>
      <c r="J49" s="189" t="s">
        <v>32</v>
      </c>
      <c r="K49" s="189" t="s">
        <v>33</v>
      </c>
      <c r="L49" s="189"/>
      <c r="M49" s="189"/>
      <c r="N49" s="189"/>
      <c r="O49" s="189"/>
      <c r="P49" s="189" t="s">
        <v>34</v>
      </c>
      <c r="Q49" s="189" t="s">
        <v>35</v>
      </c>
      <c r="R49" s="189" t="s">
        <v>36</v>
      </c>
      <c r="S49" s="167" t="s">
        <v>37</v>
      </c>
      <c r="T49" s="168"/>
      <c r="U49" s="168"/>
      <c r="V49" s="168"/>
      <c r="W49" s="168"/>
      <c r="X49" s="168"/>
      <c r="Y49" s="168"/>
      <c r="Z49" s="169"/>
      <c r="AA49" s="170" t="s">
        <v>38</v>
      </c>
      <c r="AB49" s="170" t="s">
        <v>39</v>
      </c>
      <c r="AC49" s="173" t="s">
        <v>40</v>
      </c>
    </row>
    <row r="50" spans="1:29" ht="21.75" customHeight="1" thickBot="1">
      <c r="A50" s="210"/>
      <c r="B50" s="212"/>
      <c r="C50" s="190"/>
      <c r="D50" s="191"/>
      <c r="E50" s="191"/>
      <c r="F50" s="191"/>
      <c r="G50" s="190"/>
      <c r="H50" s="190"/>
      <c r="I50" s="190"/>
      <c r="J50" s="190"/>
      <c r="K50" s="191"/>
      <c r="L50" s="191"/>
      <c r="M50" s="191"/>
      <c r="N50" s="191"/>
      <c r="O50" s="191"/>
      <c r="P50" s="190"/>
      <c r="Q50" s="190"/>
      <c r="R50" s="190"/>
      <c r="S50" s="176" t="s">
        <v>41</v>
      </c>
      <c r="T50" s="176"/>
      <c r="U50" s="176"/>
      <c r="V50" s="176"/>
      <c r="W50" s="176"/>
      <c r="X50" s="176"/>
      <c r="Y50" s="176"/>
      <c r="Z50" s="176"/>
      <c r="AA50" s="171"/>
      <c r="AB50" s="171"/>
      <c r="AC50" s="174"/>
    </row>
    <row r="51" spans="1:29" ht="30.75" customHeight="1" thickBot="1">
      <c r="A51" s="248"/>
      <c r="B51" s="244"/>
      <c r="C51" s="191"/>
      <c r="D51" s="35" t="s">
        <v>42</v>
      </c>
      <c r="E51" s="35" t="s">
        <v>43</v>
      </c>
      <c r="F51" s="35" t="s">
        <v>44</v>
      </c>
      <c r="G51" s="191"/>
      <c r="H51" s="191"/>
      <c r="I51" s="191"/>
      <c r="J51" s="191"/>
      <c r="K51" s="35" t="s">
        <v>45</v>
      </c>
      <c r="L51" s="36" t="s">
        <v>46</v>
      </c>
      <c r="M51" s="36" t="s">
        <v>47</v>
      </c>
      <c r="N51" s="36" t="s">
        <v>48</v>
      </c>
      <c r="O51" s="36" t="s">
        <v>49</v>
      </c>
      <c r="P51" s="191"/>
      <c r="Q51" s="191"/>
      <c r="R51" s="191"/>
      <c r="S51" s="37" t="s">
        <v>50</v>
      </c>
      <c r="T51" s="37" t="s">
        <v>51</v>
      </c>
      <c r="U51" s="37" t="s">
        <v>52</v>
      </c>
      <c r="V51" s="37" t="s">
        <v>53</v>
      </c>
      <c r="W51" s="37" t="s">
        <v>54</v>
      </c>
      <c r="X51" s="37" t="s">
        <v>55</v>
      </c>
      <c r="Y51" s="38" t="s">
        <v>56</v>
      </c>
      <c r="Z51" s="38" t="s">
        <v>57</v>
      </c>
      <c r="AA51" s="172"/>
      <c r="AB51" s="172"/>
      <c r="AC51" s="175"/>
    </row>
    <row r="52" spans="1:29" ht="38.25">
      <c r="A52" s="152"/>
      <c r="B52" s="163" t="s">
        <v>115</v>
      </c>
      <c r="C52" s="245" t="s">
        <v>104</v>
      </c>
      <c r="D52" s="245" t="s">
        <v>105</v>
      </c>
      <c r="E52" s="148">
        <v>285519</v>
      </c>
      <c r="F52" s="148">
        <v>286696</v>
      </c>
      <c r="G52" s="245" t="s">
        <v>230</v>
      </c>
      <c r="H52" s="148" t="s">
        <v>106</v>
      </c>
      <c r="I52" s="45" t="s">
        <v>107</v>
      </c>
      <c r="J52" s="29" t="s">
        <v>116</v>
      </c>
      <c r="K52" s="45" t="s">
        <v>108</v>
      </c>
      <c r="L52" s="32">
        <v>4</v>
      </c>
      <c r="M52" s="32">
        <v>4</v>
      </c>
      <c r="N52" s="32"/>
      <c r="O52" s="32">
        <v>2</v>
      </c>
      <c r="P52" s="47">
        <v>40547</v>
      </c>
      <c r="Q52" s="47" t="s">
        <v>119</v>
      </c>
      <c r="R52" s="192">
        <v>220000</v>
      </c>
      <c r="S52" s="162">
        <v>50000</v>
      </c>
      <c r="T52" s="256">
        <v>170000</v>
      </c>
      <c r="U52" s="177"/>
      <c r="V52" s="177"/>
      <c r="W52" s="177"/>
      <c r="X52" s="177"/>
      <c r="Y52" s="177"/>
      <c r="Z52" s="162">
        <v>220000</v>
      </c>
      <c r="AA52" s="163" t="s">
        <v>109</v>
      </c>
      <c r="AB52" s="163"/>
      <c r="AC52" s="165"/>
    </row>
    <row r="53" spans="1:29" ht="51">
      <c r="A53" s="152"/>
      <c r="B53" s="163"/>
      <c r="C53" s="149"/>
      <c r="D53" s="149"/>
      <c r="E53" s="149"/>
      <c r="F53" s="149"/>
      <c r="G53" s="149"/>
      <c r="H53" s="149"/>
      <c r="I53" s="45" t="s">
        <v>231</v>
      </c>
      <c r="J53" s="29" t="s">
        <v>234</v>
      </c>
      <c r="K53" s="45" t="s">
        <v>235</v>
      </c>
      <c r="L53" s="32">
        <v>4</v>
      </c>
      <c r="M53" s="32">
        <v>4</v>
      </c>
      <c r="N53" s="32"/>
      <c r="O53" s="32">
        <v>2</v>
      </c>
      <c r="P53" s="47">
        <v>40547</v>
      </c>
      <c r="Q53" s="47" t="s">
        <v>119</v>
      </c>
      <c r="R53" s="149"/>
      <c r="S53" s="149"/>
      <c r="T53" s="152"/>
      <c r="U53" s="178"/>
      <c r="V53" s="178"/>
      <c r="W53" s="178"/>
      <c r="X53" s="178"/>
      <c r="Y53" s="178"/>
      <c r="Z53" s="149"/>
      <c r="AA53" s="163"/>
      <c r="AB53" s="163"/>
      <c r="AC53" s="165"/>
    </row>
    <row r="54" spans="1:29" ht="25.5">
      <c r="A54" s="152"/>
      <c r="B54" s="163"/>
      <c r="C54" s="149"/>
      <c r="D54" s="149"/>
      <c r="E54" s="149"/>
      <c r="F54" s="149"/>
      <c r="G54" s="149"/>
      <c r="H54" s="149"/>
      <c r="I54" s="45" t="s">
        <v>232</v>
      </c>
      <c r="J54" s="29" t="s">
        <v>117</v>
      </c>
      <c r="K54" s="45" t="s">
        <v>110</v>
      </c>
      <c r="L54" s="32">
        <v>450</v>
      </c>
      <c r="M54" s="32">
        <v>450</v>
      </c>
      <c r="N54" s="32"/>
      <c r="O54" s="32">
        <v>277</v>
      </c>
      <c r="P54" s="47">
        <v>40547</v>
      </c>
      <c r="Q54" s="47" t="s">
        <v>119</v>
      </c>
      <c r="R54" s="149"/>
      <c r="S54" s="149"/>
      <c r="T54" s="152"/>
      <c r="U54" s="178"/>
      <c r="V54" s="178"/>
      <c r="W54" s="178"/>
      <c r="X54" s="178"/>
      <c r="Y54" s="178"/>
      <c r="Z54" s="149"/>
      <c r="AA54" s="163"/>
      <c r="AB54" s="163"/>
      <c r="AC54" s="165"/>
    </row>
    <row r="55" spans="1:29" ht="38.25">
      <c r="A55" s="152"/>
      <c r="B55" s="163"/>
      <c r="C55" s="149"/>
      <c r="D55" s="149"/>
      <c r="E55" s="149"/>
      <c r="F55" s="149"/>
      <c r="G55" s="149"/>
      <c r="H55" s="149"/>
      <c r="I55" s="45" t="s">
        <v>233</v>
      </c>
      <c r="J55" s="29" t="s">
        <v>201</v>
      </c>
      <c r="K55" s="45" t="s">
        <v>111</v>
      </c>
      <c r="L55" s="32">
        <v>450</v>
      </c>
      <c r="M55" s="32">
        <v>450</v>
      </c>
      <c r="N55" s="32"/>
      <c r="O55" s="32">
        <v>277</v>
      </c>
      <c r="P55" s="47">
        <v>40547</v>
      </c>
      <c r="Q55" s="47" t="s">
        <v>119</v>
      </c>
      <c r="R55" s="149"/>
      <c r="S55" s="149"/>
      <c r="T55" s="152"/>
      <c r="U55" s="178"/>
      <c r="V55" s="178"/>
      <c r="W55" s="178"/>
      <c r="X55" s="178"/>
      <c r="Y55" s="178"/>
      <c r="Z55" s="149"/>
      <c r="AA55" s="163"/>
      <c r="AB55" s="163"/>
      <c r="AC55" s="165"/>
    </row>
    <row r="56" spans="1:29" ht="38.25">
      <c r="A56" s="152"/>
      <c r="B56" s="163"/>
      <c r="C56" s="149"/>
      <c r="D56" s="149"/>
      <c r="E56" s="149"/>
      <c r="F56" s="149"/>
      <c r="G56" s="149"/>
      <c r="H56" s="149"/>
      <c r="I56" s="45" t="s">
        <v>202</v>
      </c>
      <c r="J56" s="29" t="s">
        <v>120</v>
      </c>
      <c r="K56" s="45" t="s">
        <v>112</v>
      </c>
      <c r="L56" s="32">
        <v>450</v>
      </c>
      <c r="M56" s="32">
        <v>450</v>
      </c>
      <c r="N56" s="32"/>
      <c r="O56" s="32">
        <v>277</v>
      </c>
      <c r="P56" s="47">
        <v>40547</v>
      </c>
      <c r="Q56" s="47" t="s">
        <v>119</v>
      </c>
      <c r="R56" s="149"/>
      <c r="S56" s="149"/>
      <c r="T56" s="152"/>
      <c r="U56" s="178"/>
      <c r="V56" s="178"/>
      <c r="W56" s="178"/>
      <c r="X56" s="178"/>
      <c r="Y56" s="178"/>
      <c r="Z56" s="149"/>
      <c r="AA56" s="163"/>
      <c r="AB56" s="163"/>
      <c r="AC56" s="165"/>
    </row>
    <row r="57" spans="1:29" ht="25.5">
      <c r="A57" s="153"/>
      <c r="B57" s="164"/>
      <c r="C57" s="150"/>
      <c r="D57" s="150"/>
      <c r="E57" s="150"/>
      <c r="F57" s="150"/>
      <c r="G57" s="150"/>
      <c r="H57" s="150"/>
      <c r="I57" s="45" t="s">
        <v>113</v>
      </c>
      <c r="J57" s="29" t="s">
        <v>118</v>
      </c>
      <c r="K57" s="45" t="s">
        <v>114</v>
      </c>
      <c r="L57" s="32">
        <v>450</v>
      </c>
      <c r="M57" s="32">
        <v>450</v>
      </c>
      <c r="N57" s="32"/>
      <c r="O57" s="32">
        <v>277</v>
      </c>
      <c r="P57" s="47">
        <v>40547</v>
      </c>
      <c r="Q57" s="47" t="s">
        <v>119</v>
      </c>
      <c r="R57" s="150"/>
      <c r="S57" s="150"/>
      <c r="T57" s="153"/>
      <c r="U57" s="153"/>
      <c r="V57" s="153"/>
      <c r="W57" s="153"/>
      <c r="X57" s="153"/>
      <c r="Y57" s="153"/>
      <c r="Z57" s="150"/>
      <c r="AA57" s="164"/>
      <c r="AB57" s="164"/>
      <c r="AC57" s="166"/>
    </row>
    <row r="58" spans="1:29">
      <c r="A58" s="216"/>
      <c r="B58" s="216"/>
      <c r="C58" s="217" t="s">
        <v>0</v>
      </c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9"/>
      <c r="AB58" s="1" t="s">
        <v>1</v>
      </c>
      <c r="AC58" s="2"/>
    </row>
    <row r="59" spans="1:29" ht="18.75" customHeight="1">
      <c r="A59" s="216"/>
      <c r="B59" s="216"/>
      <c r="C59" s="220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2"/>
      <c r="AB59" s="3" t="s">
        <v>2</v>
      </c>
      <c r="AC59" s="2" t="s">
        <v>3</v>
      </c>
    </row>
    <row r="60" spans="1:29">
      <c r="A60" s="216"/>
      <c r="B60" s="216"/>
      <c r="C60" s="217" t="s">
        <v>4</v>
      </c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9"/>
      <c r="AB60" s="3" t="s">
        <v>5</v>
      </c>
      <c r="AC60" s="4">
        <v>40142</v>
      </c>
    </row>
    <row r="61" spans="1:29">
      <c r="A61" s="216"/>
      <c r="B61" s="216"/>
      <c r="C61" s="220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2"/>
      <c r="AB61" s="3" t="s">
        <v>6</v>
      </c>
      <c r="AC61" s="5" t="s">
        <v>7</v>
      </c>
    </row>
    <row r="62" spans="1:29">
      <c r="A62" s="6" t="s">
        <v>8</v>
      </c>
      <c r="B62" s="6"/>
      <c r="C62" s="13"/>
      <c r="D62" s="15" t="s">
        <v>9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9">
      <c r="A63" s="7" t="s">
        <v>10</v>
      </c>
      <c r="B63" s="24"/>
      <c r="C63" s="13"/>
      <c r="D63" s="15" t="s">
        <v>11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9">
      <c r="A64" s="6" t="s">
        <v>12</v>
      </c>
      <c r="B64" s="24"/>
      <c r="C64" s="14"/>
      <c r="D64" s="16" t="s">
        <v>13</v>
      </c>
      <c r="E64" s="8"/>
      <c r="F64" s="8"/>
      <c r="G64" s="8"/>
      <c r="H64" s="8"/>
      <c r="I64" s="7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9">
      <c r="A65" s="6" t="s">
        <v>14</v>
      </c>
      <c r="B65" s="24"/>
      <c r="C65" s="14"/>
      <c r="D65" s="16" t="s">
        <v>15</v>
      </c>
      <c r="E65" s="8"/>
      <c r="F65" s="8"/>
      <c r="G65" s="8"/>
      <c r="H65" s="8"/>
      <c r="I65" s="7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9">
      <c r="A66" s="7" t="s">
        <v>16</v>
      </c>
      <c r="B66" s="7"/>
      <c r="C66" s="14"/>
      <c r="D66" s="17" t="s">
        <v>78</v>
      </c>
      <c r="E66" s="8"/>
      <c r="F66" s="8"/>
      <c r="G66" s="8"/>
      <c r="H66" s="8"/>
      <c r="I66" s="7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9">
      <c r="A67" s="7" t="s">
        <v>17</v>
      </c>
      <c r="B67" s="7"/>
      <c r="C67" s="8"/>
      <c r="D67" s="16" t="s">
        <v>18</v>
      </c>
      <c r="E67" s="8"/>
      <c r="F67" s="8"/>
      <c r="G67" s="8"/>
      <c r="H67" s="8"/>
      <c r="I67" s="7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9">
      <c r="A68" s="7" t="s">
        <v>19</v>
      </c>
      <c r="B68" s="7"/>
      <c r="C68" s="14"/>
      <c r="D68" s="16" t="s">
        <v>20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9">
      <c r="A69" s="7" t="s">
        <v>21</v>
      </c>
      <c r="B69" s="7"/>
      <c r="C69" s="8"/>
      <c r="D69" s="16" t="s">
        <v>22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9" ht="15.75" thickBot="1">
      <c r="A70" t="s">
        <v>23</v>
      </c>
      <c r="D70" s="16" t="s">
        <v>121</v>
      </c>
    </row>
    <row r="71" spans="1:29" ht="15.75" thickBot="1">
      <c r="A71" s="209" t="s">
        <v>25</v>
      </c>
      <c r="B71" s="211" t="s">
        <v>26</v>
      </c>
      <c r="C71" s="189" t="s">
        <v>27</v>
      </c>
      <c r="D71" s="189" t="s">
        <v>28</v>
      </c>
      <c r="E71" s="189"/>
      <c r="F71" s="189"/>
      <c r="G71" s="189" t="s">
        <v>29</v>
      </c>
      <c r="H71" s="189" t="s">
        <v>30</v>
      </c>
      <c r="I71" s="189" t="s">
        <v>31</v>
      </c>
      <c r="J71" s="189" t="s">
        <v>32</v>
      </c>
      <c r="K71" s="189" t="s">
        <v>33</v>
      </c>
      <c r="L71" s="189"/>
      <c r="M71" s="189"/>
      <c r="N71" s="189"/>
      <c r="O71" s="189"/>
      <c r="P71" s="189" t="s">
        <v>34</v>
      </c>
      <c r="Q71" s="189" t="s">
        <v>35</v>
      </c>
      <c r="R71" s="189" t="s">
        <v>36</v>
      </c>
      <c r="S71" s="167" t="s">
        <v>37</v>
      </c>
      <c r="T71" s="168"/>
      <c r="U71" s="168"/>
      <c r="V71" s="168"/>
      <c r="W71" s="168"/>
      <c r="X71" s="168"/>
      <c r="Y71" s="168"/>
      <c r="Z71" s="169"/>
      <c r="AA71" s="170" t="s">
        <v>38</v>
      </c>
      <c r="AB71" s="170" t="s">
        <v>39</v>
      </c>
      <c r="AC71" s="173" t="s">
        <v>40</v>
      </c>
    </row>
    <row r="72" spans="1:29" ht="25.5" customHeight="1" thickBot="1">
      <c r="A72" s="210"/>
      <c r="B72" s="212"/>
      <c r="C72" s="190"/>
      <c r="D72" s="191"/>
      <c r="E72" s="191"/>
      <c r="F72" s="191"/>
      <c r="G72" s="190"/>
      <c r="H72" s="190"/>
      <c r="I72" s="190"/>
      <c r="J72" s="190"/>
      <c r="K72" s="191"/>
      <c r="L72" s="191"/>
      <c r="M72" s="191"/>
      <c r="N72" s="191"/>
      <c r="O72" s="191"/>
      <c r="P72" s="190"/>
      <c r="Q72" s="190"/>
      <c r="R72" s="190"/>
      <c r="S72" s="176" t="s">
        <v>41</v>
      </c>
      <c r="T72" s="176"/>
      <c r="U72" s="176"/>
      <c r="V72" s="176"/>
      <c r="W72" s="176"/>
      <c r="X72" s="176"/>
      <c r="Y72" s="176"/>
      <c r="Z72" s="176"/>
      <c r="AA72" s="171"/>
      <c r="AB72" s="171"/>
      <c r="AC72" s="174"/>
    </row>
    <row r="73" spans="1:29" ht="27" customHeight="1" thickBot="1">
      <c r="A73" s="210"/>
      <c r="B73" s="212"/>
      <c r="C73" s="190"/>
      <c r="D73" s="9" t="s">
        <v>42</v>
      </c>
      <c r="E73" s="9" t="s">
        <v>43</v>
      </c>
      <c r="F73" s="9" t="s">
        <v>44</v>
      </c>
      <c r="G73" s="190"/>
      <c r="H73" s="190"/>
      <c r="I73" s="190"/>
      <c r="J73" s="190"/>
      <c r="K73" s="9" t="s">
        <v>45</v>
      </c>
      <c r="L73" s="10" t="s">
        <v>46</v>
      </c>
      <c r="M73" s="10" t="s">
        <v>47</v>
      </c>
      <c r="N73" s="10" t="s">
        <v>48</v>
      </c>
      <c r="O73" s="10" t="s">
        <v>49</v>
      </c>
      <c r="P73" s="190"/>
      <c r="Q73" s="190"/>
      <c r="R73" s="190"/>
      <c r="S73" s="11" t="s">
        <v>50</v>
      </c>
      <c r="T73" s="11" t="s">
        <v>51</v>
      </c>
      <c r="U73" s="11" t="s">
        <v>52</v>
      </c>
      <c r="V73" s="11" t="s">
        <v>53</v>
      </c>
      <c r="W73" s="11" t="s">
        <v>54</v>
      </c>
      <c r="X73" s="11" t="s">
        <v>55</v>
      </c>
      <c r="Y73" s="12" t="s">
        <v>56</v>
      </c>
      <c r="Z73" s="12" t="s">
        <v>57</v>
      </c>
      <c r="AA73" s="200"/>
      <c r="AB73" s="200"/>
      <c r="AC73" s="174"/>
    </row>
    <row r="74" spans="1:29" ht="84" customHeight="1">
      <c r="A74" s="257"/>
      <c r="B74" s="261" t="s">
        <v>122</v>
      </c>
      <c r="C74" s="261" t="s">
        <v>126</v>
      </c>
      <c r="D74" s="261" t="s">
        <v>123</v>
      </c>
      <c r="E74" s="249">
        <v>4</v>
      </c>
      <c r="F74" s="249">
        <v>5</v>
      </c>
      <c r="G74" s="252" t="s">
        <v>133</v>
      </c>
      <c r="H74" s="255" t="s">
        <v>226</v>
      </c>
      <c r="I74" s="105" t="s">
        <v>136</v>
      </c>
      <c r="J74" s="39" t="s">
        <v>135</v>
      </c>
      <c r="K74" s="39" t="s">
        <v>138</v>
      </c>
      <c r="L74" s="48"/>
      <c r="M74" s="48">
        <v>1</v>
      </c>
      <c r="N74" s="48"/>
      <c r="O74" s="48"/>
      <c r="P74" s="49">
        <v>40547</v>
      </c>
      <c r="Q74" s="114" t="s">
        <v>142</v>
      </c>
      <c r="R74" s="249">
        <v>34000</v>
      </c>
      <c r="S74" s="155">
        <v>34000</v>
      </c>
      <c r="T74" s="155"/>
      <c r="U74" s="262"/>
      <c r="V74" s="262"/>
      <c r="W74" s="262"/>
      <c r="X74" s="262"/>
      <c r="Y74" s="264"/>
      <c r="Z74" s="286">
        <v>34000</v>
      </c>
      <c r="AA74" s="155" t="s">
        <v>124</v>
      </c>
      <c r="AB74" s="155" t="s">
        <v>125</v>
      </c>
      <c r="AC74" s="268" t="s">
        <v>208</v>
      </c>
    </row>
    <row r="75" spans="1:29" ht="84" customHeight="1">
      <c r="A75" s="258"/>
      <c r="B75" s="184"/>
      <c r="C75" s="184"/>
      <c r="D75" s="184"/>
      <c r="E75" s="184"/>
      <c r="F75" s="184"/>
      <c r="G75" s="253"/>
      <c r="H75" s="253"/>
      <c r="I75" s="46" t="s">
        <v>140</v>
      </c>
      <c r="J75" s="29" t="s">
        <v>209</v>
      </c>
      <c r="K75" s="29" t="s">
        <v>141</v>
      </c>
      <c r="L75" s="53"/>
      <c r="M75" s="30"/>
      <c r="N75" s="30">
        <v>1</v>
      </c>
      <c r="O75" s="30"/>
      <c r="P75" s="31">
        <v>40550</v>
      </c>
      <c r="Q75" s="115" t="s">
        <v>144</v>
      </c>
      <c r="R75" s="184"/>
      <c r="S75" s="149"/>
      <c r="T75" s="149"/>
      <c r="U75" s="165"/>
      <c r="V75" s="165"/>
      <c r="W75" s="165"/>
      <c r="X75" s="165"/>
      <c r="Y75" s="265"/>
      <c r="Z75" s="287"/>
      <c r="AA75" s="149"/>
      <c r="AB75" s="149"/>
      <c r="AC75" s="269"/>
    </row>
    <row r="76" spans="1:29" ht="55.5" customHeight="1">
      <c r="A76" s="259"/>
      <c r="B76" s="250"/>
      <c r="C76" s="250"/>
      <c r="D76" s="250"/>
      <c r="E76" s="250"/>
      <c r="F76" s="250"/>
      <c r="G76" s="253"/>
      <c r="H76" s="253"/>
      <c r="I76" s="58" t="s">
        <v>134</v>
      </c>
      <c r="J76" s="29" t="s">
        <v>137</v>
      </c>
      <c r="K76" s="29" t="s">
        <v>139</v>
      </c>
      <c r="L76" s="53"/>
      <c r="M76" s="30"/>
      <c r="N76" s="30">
        <v>1</v>
      </c>
      <c r="O76" s="30"/>
      <c r="P76" s="31">
        <v>40551</v>
      </c>
      <c r="Q76" s="31" t="s">
        <v>143</v>
      </c>
      <c r="R76" s="250"/>
      <c r="S76" s="149"/>
      <c r="T76" s="149"/>
      <c r="U76" s="165"/>
      <c r="V76" s="165"/>
      <c r="W76" s="165"/>
      <c r="X76" s="165"/>
      <c r="Y76" s="266"/>
      <c r="Z76" s="287"/>
      <c r="AA76" s="149"/>
      <c r="AB76" s="149"/>
      <c r="AC76" s="269"/>
    </row>
    <row r="77" spans="1:29" ht="54" customHeight="1">
      <c r="A77" s="259"/>
      <c r="B77" s="250"/>
      <c r="C77" s="250"/>
      <c r="D77" s="250"/>
      <c r="E77" s="250"/>
      <c r="F77" s="250"/>
      <c r="G77" s="253"/>
      <c r="H77" s="253"/>
      <c r="I77" s="46" t="s">
        <v>227</v>
      </c>
      <c r="J77" s="29" t="s">
        <v>203</v>
      </c>
      <c r="K77" s="29" t="s">
        <v>204</v>
      </c>
      <c r="L77" s="111">
        <v>100</v>
      </c>
      <c r="M77" s="30">
        <v>100</v>
      </c>
      <c r="N77" s="30">
        <v>200</v>
      </c>
      <c r="O77" s="30">
        <v>100</v>
      </c>
      <c r="P77" s="31" t="s">
        <v>205</v>
      </c>
      <c r="Q77" s="31" t="s">
        <v>119</v>
      </c>
      <c r="R77" s="250"/>
      <c r="S77" s="149"/>
      <c r="T77" s="149"/>
      <c r="U77" s="165"/>
      <c r="V77" s="165"/>
      <c r="W77" s="165"/>
      <c r="X77" s="165"/>
      <c r="Y77" s="266"/>
      <c r="Z77" s="287"/>
      <c r="AA77" s="149"/>
      <c r="AB77" s="149"/>
      <c r="AC77" s="269"/>
    </row>
    <row r="78" spans="1:29" ht="84.75" customHeight="1" thickBot="1">
      <c r="A78" s="260"/>
      <c r="B78" s="251"/>
      <c r="C78" s="251"/>
      <c r="D78" s="251"/>
      <c r="E78" s="251"/>
      <c r="F78" s="251"/>
      <c r="G78" s="254"/>
      <c r="H78" s="254"/>
      <c r="I78" s="50" t="s">
        <v>228</v>
      </c>
      <c r="J78" s="50" t="s">
        <v>229</v>
      </c>
      <c r="K78" s="50" t="s">
        <v>206</v>
      </c>
      <c r="L78" s="106"/>
      <c r="M78" s="51"/>
      <c r="N78" s="51"/>
      <c r="O78" s="51">
        <v>1</v>
      </c>
      <c r="P78" s="52">
        <v>40554</v>
      </c>
      <c r="Q78" s="52" t="s">
        <v>207</v>
      </c>
      <c r="R78" s="251"/>
      <c r="S78" s="201"/>
      <c r="T78" s="201"/>
      <c r="U78" s="263"/>
      <c r="V78" s="263"/>
      <c r="W78" s="263"/>
      <c r="X78" s="263"/>
      <c r="Y78" s="267"/>
      <c r="Z78" s="288"/>
      <c r="AA78" s="201"/>
      <c r="AB78" s="201"/>
      <c r="AC78" s="270"/>
    </row>
    <row r="79" spans="1:29" ht="15.75" thickBot="1">
      <c r="A79" s="209" t="s">
        <v>25</v>
      </c>
      <c r="B79" s="211" t="s">
        <v>26</v>
      </c>
      <c r="C79" s="189" t="s">
        <v>27</v>
      </c>
      <c r="D79" s="189" t="s">
        <v>28</v>
      </c>
      <c r="E79" s="189"/>
      <c r="F79" s="189"/>
      <c r="G79" s="189" t="s">
        <v>29</v>
      </c>
      <c r="H79" s="189" t="s">
        <v>30</v>
      </c>
      <c r="I79" s="189" t="s">
        <v>31</v>
      </c>
      <c r="J79" s="189" t="s">
        <v>32</v>
      </c>
      <c r="K79" s="189" t="s">
        <v>33</v>
      </c>
      <c r="L79" s="189"/>
      <c r="M79" s="189"/>
      <c r="N79" s="189"/>
      <c r="O79" s="189"/>
      <c r="P79" s="189" t="s">
        <v>34</v>
      </c>
      <c r="Q79" s="189" t="s">
        <v>35</v>
      </c>
      <c r="R79" s="189" t="s">
        <v>36</v>
      </c>
      <c r="S79" s="167" t="s">
        <v>37</v>
      </c>
      <c r="T79" s="168"/>
      <c r="U79" s="168"/>
      <c r="V79" s="168"/>
      <c r="W79" s="168"/>
      <c r="X79" s="168"/>
      <c r="Y79" s="168"/>
      <c r="Z79" s="169"/>
      <c r="AA79" s="170" t="s">
        <v>38</v>
      </c>
      <c r="AB79" s="170" t="s">
        <v>39</v>
      </c>
      <c r="AC79" s="173" t="s">
        <v>40</v>
      </c>
    </row>
    <row r="80" spans="1:29" ht="24" customHeight="1" thickBot="1">
      <c r="A80" s="210"/>
      <c r="B80" s="212"/>
      <c r="C80" s="190"/>
      <c r="D80" s="191"/>
      <c r="E80" s="191"/>
      <c r="F80" s="191"/>
      <c r="G80" s="190"/>
      <c r="H80" s="190"/>
      <c r="I80" s="190"/>
      <c r="J80" s="190"/>
      <c r="K80" s="191"/>
      <c r="L80" s="191"/>
      <c r="M80" s="191"/>
      <c r="N80" s="191"/>
      <c r="O80" s="191"/>
      <c r="P80" s="190"/>
      <c r="Q80" s="190"/>
      <c r="R80" s="190"/>
      <c r="S80" s="176" t="s">
        <v>41</v>
      </c>
      <c r="T80" s="176"/>
      <c r="U80" s="176"/>
      <c r="V80" s="176"/>
      <c r="W80" s="176"/>
      <c r="X80" s="176"/>
      <c r="Y80" s="176"/>
      <c r="Z80" s="176"/>
      <c r="AA80" s="171"/>
      <c r="AB80" s="171"/>
      <c r="AC80" s="174"/>
    </row>
    <row r="81" spans="1:29" ht="29.25" customHeight="1" thickBot="1">
      <c r="A81" s="210"/>
      <c r="B81" s="212"/>
      <c r="C81" s="190"/>
      <c r="D81" s="9" t="s">
        <v>42</v>
      </c>
      <c r="E81" s="9" t="s">
        <v>43</v>
      </c>
      <c r="F81" s="9" t="s">
        <v>44</v>
      </c>
      <c r="G81" s="190"/>
      <c r="H81" s="190"/>
      <c r="I81" s="191"/>
      <c r="J81" s="190"/>
      <c r="K81" s="9" t="s">
        <v>45</v>
      </c>
      <c r="L81" s="10" t="s">
        <v>46</v>
      </c>
      <c r="M81" s="10" t="s">
        <v>47</v>
      </c>
      <c r="N81" s="10" t="s">
        <v>48</v>
      </c>
      <c r="O81" s="10" t="s">
        <v>49</v>
      </c>
      <c r="P81" s="190"/>
      <c r="Q81" s="190"/>
      <c r="R81" s="191"/>
      <c r="S81" s="37" t="s">
        <v>50</v>
      </c>
      <c r="T81" s="37" t="s">
        <v>51</v>
      </c>
      <c r="U81" s="37" t="s">
        <v>52</v>
      </c>
      <c r="V81" s="37" t="s">
        <v>53</v>
      </c>
      <c r="W81" s="37" t="s">
        <v>54</v>
      </c>
      <c r="X81" s="37" t="s">
        <v>55</v>
      </c>
      <c r="Y81" s="38" t="s">
        <v>56</v>
      </c>
      <c r="Z81" s="38" t="s">
        <v>57</v>
      </c>
      <c r="AA81" s="172"/>
      <c r="AB81" s="172"/>
      <c r="AC81" s="175"/>
    </row>
    <row r="82" spans="1:29" ht="93" customHeight="1">
      <c r="A82" s="271"/>
      <c r="B82" s="272" t="s">
        <v>127</v>
      </c>
      <c r="C82" s="182" t="s">
        <v>128</v>
      </c>
      <c r="D82" s="182" t="s">
        <v>129</v>
      </c>
      <c r="E82" s="193">
        <v>3</v>
      </c>
      <c r="F82" s="193">
        <v>7</v>
      </c>
      <c r="G82" s="275" t="s">
        <v>222</v>
      </c>
      <c r="H82" s="277" t="s">
        <v>223</v>
      </c>
      <c r="I82" s="58" t="s">
        <v>145</v>
      </c>
      <c r="J82" s="58" t="s">
        <v>146</v>
      </c>
      <c r="K82" s="29" t="s">
        <v>130</v>
      </c>
      <c r="L82" s="60">
        <v>1</v>
      </c>
      <c r="M82" s="30"/>
      <c r="N82" s="30"/>
      <c r="O82" s="30"/>
      <c r="P82" s="54" t="s">
        <v>149</v>
      </c>
      <c r="Q82" s="55" t="s">
        <v>150</v>
      </c>
      <c r="R82" s="280">
        <v>32000</v>
      </c>
      <c r="S82" s="154">
        <v>32000</v>
      </c>
      <c r="T82" s="155"/>
      <c r="U82" s="271"/>
      <c r="V82" s="271"/>
      <c r="W82" s="271"/>
      <c r="X82" s="271"/>
      <c r="Y82" s="289"/>
      <c r="Z82" s="156">
        <v>32000</v>
      </c>
      <c r="AA82" s="155" t="s">
        <v>124</v>
      </c>
      <c r="AB82" s="148" t="s">
        <v>131</v>
      </c>
      <c r="AC82" s="159"/>
    </row>
    <row r="83" spans="1:29" ht="82.5" customHeight="1">
      <c r="A83" s="165"/>
      <c r="B83" s="273"/>
      <c r="C83" s="183"/>
      <c r="D83" s="183"/>
      <c r="E83" s="183"/>
      <c r="F83" s="183"/>
      <c r="G83" s="253"/>
      <c r="H83" s="278"/>
      <c r="I83" s="58" t="s">
        <v>151</v>
      </c>
      <c r="J83" s="58" t="s">
        <v>147</v>
      </c>
      <c r="K83" s="29" t="s">
        <v>224</v>
      </c>
      <c r="L83" s="60"/>
      <c r="M83" s="30">
        <v>4</v>
      </c>
      <c r="N83" s="30"/>
      <c r="O83" s="30"/>
      <c r="P83" s="56">
        <v>40791</v>
      </c>
      <c r="Q83" s="56">
        <v>40791</v>
      </c>
      <c r="R83" s="281"/>
      <c r="S83" s="149"/>
      <c r="T83" s="149"/>
      <c r="U83" s="165"/>
      <c r="V83" s="165"/>
      <c r="W83" s="165"/>
      <c r="X83" s="165"/>
      <c r="Y83" s="290"/>
      <c r="Z83" s="157"/>
      <c r="AA83" s="149"/>
      <c r="AB83" s="149"/>
      <c r="AC83" s="160"/>
    </row>
    <row r="84" spans="1:29" ht="78" customHeight="1" thickBot="1">
      <c r="A84" s="166"/>
      <c r="B84" s="274"/>
      <c r="C84" s="184"/>
      <c r="D84" s="184"/>
      <c r="E84" s="184"/>
      <c r="F84" s="184"/>
      <c r="G84" s="276"/>
      <c r="H84" s="279"/>
      <c r="I84" s="59" t="s">
        <v>225</v>
      </c>
      <c r="J84" s="59" t="s">
        <v>148</v>
      </c>
      <c r="K84" s="29" t="s">
        <v>132</v>
      </c>
      <c r="L84" s="60"/>
      <c r="M84" s="30"/>
      <c r="N84" s="30">
        <v>4</v>
      </c>
      <c r="O84" s="30"/>
      <c r="P84" s="56">
        <v>40550</v>
      </c>
      <c r="Q84" s="57" t="s">
        <v>152</v>
      </c>
      <c r="R84" s="282"/>
      <c r="S84" s="150"/>
      <c r="T84" s="150"/>
      <c r="U84" s="166"/>
      <c r="V84" s="166"/>
      <c r="W84" s="166"/>
      <c r="X84" s="166"/>
      <c r="Y84" s="291"/>
      <c r="Z84" s="158"/>
      <c r="AA84" s="150"/>
      <c r="AB84" s="150"/>
      <c r="AC84" s="161"/>
    </row>
    <row r="85" spans="1:29" ht="27.75" customHeight="1" thickBot="1">
      <c r="A85" s="209" t="s">
        <v>25</v>
      </c>
      <c r="B85" s="211" t="s">
        <v>26</v>
      </c>
      <c r="C85" s="189" t="s">
        <v>27</v>
      </c>
      <c r="D85" s="189" t="s">
        <v>28</v>
      </c>
      <c r="E85" s="189"/>
      <c r="F85" s="189"/>
      <c r="G85" s="189" t="s">
        <v>29</v>
      </c>
      <c r="H85" s="189" t="s">
        <v>30</v>
      </c>
      <c r="I85" s="189" t="s">
        <v>31</v>
      </c>
      <c r="J85" s="189" t="s">
        <v>32</v>
      </c>
      <c r="K85" s="189" t="s">
        <v>33</v>
      </c>
      <c r="L85" s="189"/>
      <c r="M85" s="189"/>
      <c r="N85" s="189"/>
      <c r="O85" s="189"/>
      <c r="P85" s="189" t="s">
        <v>34</v>
      </c>
      <c r="Q85" s="189" t="s">
        <v>35</v>
      </c>
      <c r="R85" s="189" t="s">
        <v>36</v>
      </c>
      <c r="S85" s="167" t="s">
        <v>37</v>
      </c>
      <c r="T85" s="168"/>
      <c r="U85" s="168"/>
      <c r="V85" s="168"/>
      <c r="W85" s="168"/>
      <c r="X85" s="168"/>
      <c r="Y85" s="168"/>
      <c r="Z85" s="169"/>
      <c r="AA85" s="170" t="s">
        <v>38</v>
      </c>
      <c r="AB85" s="170" t="s">
        <v>39</v>
      </c>
      <c r="AC85" s="173" t="s">
        <v>40</v>
      </c>
    </row>
    <row r="86" spans="1:29" ht="19.5" customHeight="1" thickBot="1">
      <c r="A86" s="210"/>
      <c r="B86" s="212"/>
      <c r="C86" s="190"/>
      <c r="D86" s="191"/>
      <c r="E86" s="191"/>
      <c r="F86" s="191"/>
      <c r="G86" s="190"/>
      <c r="H86" s="190"/>
      <c r="I86" s="190"/>
      <c r="J86" s="190"/>
      <c r="K86" s="191"/>
      <c r="L86" s="191"/>
      <c r="M86" s="191"/>
      <c r="N86" s="191"/>
      <c r="O86" s="191"/>
      <c r="P86" s="190"/>
      <c r="Q86" s="190"/>
      <c r="R86" s="190"/>
      <c r="S86" s="176" t="s">
        <v>41</v>
      </c>
      <c r="T86" s="176"/>
      <c r="U86" s="176"/>
      <c r="V86" s="176"/>
      <c r="W86" s="176"/>
      <c r="X86" s="176"/>
      <c r="Y86" s="176"/>
      <c r="Z86" s="176"/>
      <c r="AA86" s="171"/>
      <c r="AB86" s="171"/>
      <c r="AC86" s="174"/>
    </row>
    <row r="87" spans="1:29" ht="28.5" customHeight="1" thickBot="1">
      <c r="A87" s="210"/>
      <c r="B87" s="212"/>
      <c r="C87" s="190"/>
      <c r="D87" s="9" t="s">
        <v>42</v>
      </c>
      <c r="E87" s="9" t="s">
        <v>43</v>
      </c>
      <c r="F87" s="9" t="s">
        <v>44</v>
      </c>
      <c r="G87" s="190"/>
      <c r="H87" s="190"/>
      <c r="I87" s="191"/>
      <c r="J87" s="190"/>
      <c r="K87" s="9" t="s">
        <v>45</v>
      </c>
      <c r="L87" s="103" t="s">
        <v>46</v>
      </c>
      <c r="M87" s="103" t="s">
        <v>47</v>
      </c>
      <c r="N87" s="103" t="s">
        <v>48</v>
      </c>
      <c r="O87" s="10" t="s">
        <v>49</v>
      </c>
      <c r="P87" s="191"/>
      <c r="Q87" s="191"/>
      <c r="R87" s="191"/>
      <c r="S87" s="37" t="s">
        <v>50</v>
      </c>
      <c r="T87" s="37" t="s">
        <v>51</v>
      </c>
      <c r="U87" s="37" t="s">
        <v>52</v>
      </c>
      <c r="V87" s="37" t="s">
        <v>53</v>
      </c>
      <c r="W87" s="37" t="s">
        <v>54</v>
      </c>
      <c r="X87" s="37" t="s">
        <v>55</v>
      </c>
      <c r="Y87" s="38" t="s">
        <v>56</v>
      </c>
      <c r="Z87" s="38" t="s">
        <v>57</v>
      </c>
      <c r="AA87" s="172"/>
      <c r="AB87" s="172"/>
      <c r="AC87" s="175"/>
    </row>
    <row r="88" spans="1:29" ht="50.25" customHeight="1">
      <c r="A88" s="271"/>
      <c r="B88" s="182" t="s">
        <v>177</v>
      </c>
      <c r="C88" s="316" t="s">
        <v>178</v>
      </c>
      <c r="D88" s="318" t="s">
        <v>179</v>
      </c>
      <c r="E88" s="193">
        <v>75</v>
      </c>
      <c r="F88" s="193">
        <v>100</v>
      </c>
      <c r="G88" s="245" t="s">
        <v>219</v>
      </c>
      <c r="H88" s="148" t="s">
        <v>220</v>
      </c>
      <c r="I88" s="29" t="s">
        <v>198</v>
      </c>
      <c r="J88" s="29" t="s">
        <v>210</v>
      </c>
      <c r="K88" s="29" t="s">
        <v>180</v>
      </c>
      <c r="L88" s="40"/>
      <c r="M88" s="110">
        <v>25</v>
      </c>
      <c r="N88" s="40"/>
      <c r="O88" s="30"/>
      <c r="P88" s="104">
        <v>40547</v>
      </c>
      <c r="Q88" s="104" t="s">
        <v>142</v>
      </c>
      <c r="R88" s="320" t="s">
        <v>257</v>
      </c>
      <c r="S88" s="193"/>
      <c r="T88" s="271"/>
      <c r="U88" s="271"/>
      <c r="V88" s="271"/>
      <c r="W88" s="271"/>
      <c r="X88" s="271"/>
      <c r="Y88" s="271"/>
      <c r="Z88" s="193"/>
      <c r="AA88" s="148" t="s">
        <v>83</v>
      </c>
      <c r="AB88" s="148" t="s">
        <v>181</v>
      </c>
      <c r="AC88" s="148" t="s">
        <v>182</v>
      </c>
    </row>
    <row r="89" spans="1:29" ht="71.25" customHeight="1">
      <c r="A89" s="166"/>
      <c r="B89" s="184"/>
      <c r="C89" s="317"/>
      <c r="D89" s="319"/>
      <c r="E89" s="184"/>
      <c r="F89" s="184"/>
      <c r="G89" s="150"/>
      <c r="H89" s="150"/>
      <c r="I89" s="29" t="s">
        <v>189</v>
      </c>
      <c r="J89" s="29" t="s">
        <v>221</v>
      </c>
      <c r="K89" s="29" t="s">
        <v>183</v>
      </c>
      <c r="L89" s="43"/>
      <c r="M89" s="112">
        <v>25</v>
      </c>
      <c r="N89" s="43"/>
      <c r="O89" s="30"/>
      <c r="P89" s="31">
        <v>40547</v>
      </c>
      <c r="Q89" s="31" t="s">
        <v>142</v>
      </c>
      <c r="R89" s="321"/>
      <c r="S89" s="184"/>
      <c r="T89" s="166"/>
      <c r="U89" s="166"/>
      <c r="V89" s="166"/>
      <c r="W89" s="166"/>
      <c r="X89" s="166"/>
      <c r="Y89" s="166"/>
      <c r="Z89" s="184"/>
      <c r="AA89" s="150"/>
      <c r="AB89" s="150"/>
      <c r="AC89" s="150"/>
    </row>
    <row r="91" spans="1:29" ht="27.75" customHeight="1">
      <c r="A91" s="116"/>
      <c r="B91" s="116"/>
      <c r="C91" s="117" t="s">
        <v>0</v>
      </c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9"/>
      <c r="AB91" s="86" t="s">
        <v>1</v>
      </c>
      <c r="AC91" s="62"/>
    </row>
    <row r="92" spans="1:29" ht="13.5" customHeight="1">
      <c r="A92" s="116"/>
      <c r="B92" s="116"/>
      <c r="C92" s="120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2"/>
      <c r="AB92" s="61" t="s">
        <v>2</v>
      </c>
      <c r="AC92" s="62" t="s">
        <v>3</v>
      </c>
    </row>
    <row r="93" spans="1:29">
      <c r="A93" s="116"/>
      <c r="B93" s="116"/>
      <c r="C93" s="117" t="s">
        <v>4</v>
      </c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9"/>
      <c r="AB93" s="61" t="s">
        <v>5</v>
      </c>
      <c r="AC93" s="63">
        <v>40142</v>
      </c>
    </row>
    <row r="94" spans="1:29">
      <c r="A94" s="116"/>
      <c r="B94" s="116"/>
      <c r="C94" s="120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2"/>
      <c r="AB94" s="61" t="s">
        <v>6</v>
      </c>
      <c r="AC94" s="64" t="s">
        <v>7</v>
      </c>
    </row>
    <row r="95" spans="1:29">
      <c r="A95" s="65" t="s">
        <v>8</v>
      </c>
      <c r="B95" s="40"/>
      <c r="C95" s="66"/>
      <c r="D95" s="67" t="s">
        <v>9</v>
      </c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40"/>
    </row>
    <row r="96" spans="1:29">
      <c r="A96" s="68" t="s">
        <v>10</v>
      </c>
      <c r="B96" s="40"/>
      <c r="C96" s="69"/>
      <c r="D96" s="72" t="s">
        <v>164</v>
      </c>
      <c r="E96" s="70"/>
      <c r="F96" s="70"/>
      <c r="G96" s="70"/>
      <c r="H96" s="70"/>
      <c r="I96" s="68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40"/>
    </row>
    <row r="97" spans="1:29">
      <c r="A97" s="65" t="s">
        <v>12</v>
      </c>
      <c r="B97" s="40"/>
      <c r="C97" s="69"/>
      <c r="D97" s="72" t="s">
        <v>165</v>
      </c>
      <c r="E97" s="70"/>
      <c r="F97" s="70"/>
      <c r="G97" s="70"/>
      <c r="H97" s="70"/>
      <c r="I97" s="68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40"/>
    </row>
    <row r="98" spans="1:29">
      <c r="A98" s="65" t="s">
        <v>14</v>
      </c>
      <c r="B98" s="68"/>
      <c r="C98" s="69"/>
      <c r="D98" s="71" t="s">
        <v>166</v>
      </c>
      <c r="E98" s="70"/>
      <c r="F98" s="70"/>
      <c r="G98" s="70"/>
      <c r="H98" s="70"/>
      <c r="I98" s="68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40"/>
    </row>
    <row r="99" spans="1:29">
      <c r="A99" s="68" t="s">
        <v>16</v>
      </c>
      <c r="B99" s="68"/>
      <c r="C99" s="70"/>
      <c r="D99" s="72" t="s">
        <v>167</v>
      </c>
      <c r="E99" s="70"/>
      <c r="F99" s="70"/>
      <c r="G99" s="70"/>
      <c r="H99" s="70"/>
      <c r="I99" s="68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40"/>
    </row>
    <row r="100" spans="1:29">
      <c r="A100" s="68" t="s">
        <v>17</v>
      </c>
      <c r="B100" s="68"/>
      <c r="C100" s="69"/>
      <c r="D100" s="72" t="s">
        <v>168</v>
      </c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40"/>
    </row>
    <row r="101" spans="1:29">
      <c r="A101" s="68" t="s">
        <v>19</v>
      </c>
      <c r="B101" s="68"/>
      <c r="C101" s="70"/>
      <c r="D101" s="72" t="s">
        <v>154</v>
      </c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40"/>
    </row>
    <row r="102" spans="1:29">
      <c r="A102" s="68" t="s">
        <v>21</v>
      </c>
      <c r="B102" s="68"/>
      <c r="C102" s="70"/>
      <c r="D102" s="72" t="s">
        <v>169</v>
      </c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40"/>
    </row>
    <row r="103" spans="1:29" ht="15.75" thickBot="1">
      <c r="A103" s="68" t="s">
        <v>23</v>
      </c>
      <c r="B103" s="68"/>
      <c r="C103" s="70"/>
      <c r="D103" s="72" t="s">
        <v>190</v>
      </c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40"/>
    </row>
    <row r="104" spans="1:29" ht="15.75" thickBot="1">
      <c r="A104" s="123" t="s">
        <v>25</v>
      </c>
      <c r="B104" s="126" t="s">
        <v>26</v>
      </c>
      <c r="C104" s="129" t="s">
        <v>27</v>
      </c>
      <c r="D104" s="129" t="s">
        <v>28</v>
      </c>
      <c r="E104" s="129"/>
      <c r="F104" s="129"/>
      <c r="G104" s="129" t="s">
        <v>29</v>
      </c>
      <c r="H104" s="129" t="s">
        <v>30</v>
      </c>
      <c r="I104" s="129" t="s">
        <v>31</v>
      </c>
      <c r="J104" s="129" t="s">
        <v>32</v>
      </c>
      <c r="K104" s="129" t="s">
        <v>33</v>
      </c>
      <c r="L104" s="129"/>
      <c r="M104" s="129"/>
      <c r="N104" s="129"/>
      <c r="O104" s="129"/>
      <c r="P104" s="129" t="s">
        <v>34</v>
      </c>
      <c r="Q104" s="129" t="s">
        <v>35</v>
      </c>
      <c r="R104" s="129" t="s">
        <v>36</v>
      </c>
      <c r="S104" s="132" t="s">
        <v>37</v>
      </c>
      <c r="T104" s="133"/>
      <c r="U104" s="133"/>
      <c r="V104" s="133"/>
      <c r="W104" s="133"/>
      <c r="X104" s="133"/>
      <c r="Y104" s="133"/>
      <c r="Z104" s="134"/>
      <c r="AA104" s="283" t="s">
        <v>38</v>
      </c>
      <c r="AB104" s="283" t="s">
        <v>39</v>
      </c>
      <c r="AC104" s="294" t="s">
        <v>40</v>
      </c>
    </row>
    <row r="105" spans="1:29" ht="15.75" thickBot="1">
      <c r="A105" s="124"/>
      <c r="B105" s="127"/>
      <c r="C105" s="130"/>
      <c r="D105" s="131"/>
      <c r="E105" s="131"/>
      <c r="F105" s="131"/>
      <c r="G105" s="130"/>
      <c r="H105" s="130"/>
      <c r="I105" s="130"/>
      <c r="J105" s="130"/>
      <c r="K105" s="131"/>
      <c r="L105" s="131"/>
      <c r="M105" s="131"/>
      <c r="N105" s="131"/>
      <c r="O105" s="131"/>
      <c r="P105" s="130"/>
      <c r="Q105" s="130"/>
      <c r="R105" s="130"/>
      <c r="S105" s="144" t="s">
        <v>41</v>
      </c>
      <c r="T105" s="144"/>
      <c r="U105" s="144"/>
      <c r="V105" s="144"/>
      <c r="W105" s="144"/>
      <c r="X105" s="144"/>
      <c r="Y105" s="144"/>
      <c r="Z105" s="144"/>
      <c r="AA105" s="284"/>
      <c r="AB105" s="284"/>
      <c r="AC105" s="295"/>
    </row>
    <row r="106" spans="1:29" ht="17.25" thickBot="1">
      <c r="A106" s="125"/>
      <c r="B106" s="128"/>
      <c r="C106" s="130"/>
      <c r="D106" s="73" t="s">
        <v>42</v>
      </c>
      <c r="E106" s="73" t="s">
        <v>196</v>
      </c>
      <c r="F106" s="73" t="s">
        <v>44</v>
      </c>
      <c r="G106" s="131"/>
      <c r="H106" s="131"/>
      <c r="I106" s="130"/>
      <c r="J106" s="130"/>
      <c r="K106" s="73" t="s">
        <v>45</v>
      </c>
      <c r="L106" s="74" t="s">
        <v>46</v>
      </c>
      <c r="M106" s="74" t="s">
        <v>47</v>
      </c>
      <c r="N106" s="74" t="s">
        <v>48</v>
      </c>
      <c r="O106" s="74" t="s">
        <v>49</v>
      </c>
      <c r="P106" s="131"/>
      <c r="Q106" s="131"/>
      <c r="R106" s="130"/>
      <c r="S106" s="75" t="s">
        <v>50</v>
      </c>
      <c r="T106" s="75" t="s">
        <v>51</v>
      </c>
      <c r="U106" s="75" t="s">
        <v>52</v>
      </c>
      <c r="V106" s="75" t="s">
        <v>53</v>
      </c>
      <c r="W106" s="75" t="s">
        <v>54</v>
      </c>
      <c r="X106" s="75" t="s">
        <v>55</v>
      </c>
      <c r="Y106" s="76" t="s">
        <v>56</v>
      </c>
      <c r="Z106" s="76" t="s">
        <v>57</v>
      </c>
      <c r="AA106" s="285"/>
      <c r="AB106" s="285"/>
      <c r="AC106" s="295"/>
    </row>
    <row r="107" spans="1:29" ht="97.5" customHeight="1">
      <c r="A107" s="135"/>
      <c r="B107" s="87" t="s">
        <v>170</v>
      </c>
      <c r="C107" s="88" t="s">
        <v>258</v>
      </c>
      <c r="D107" s="88" t="s">
        <v>171</v>
      </c>
      <c r="E107" s="89">
        <v>30</v>
      </c>
      <c r="F107" s="89">
        <v>40</v>
      </c>
      <c r="G107" s="137" t="s">
        <v>172</v>
      </c>
      <c r="H107" s="140" t="s">
        <v>217</v>
      </c>
      <c r="I107" s="87" t="s">
        <v>211</v>
      </c>
      <c r="J107" s="87" t="s">
        <v>216</v>
      </c>
      <c r="K107" s="87" t="s">
        <v>191</v>
      </c>
      <c r="L107" s="89"/>
      <c r="M107" s="89">
        <v>5</v>
      </c>
      <c r="N107" s="89"/>
      <c r="O107" s="89"/>
      <c r="P107" s="90" t="s">
        <v>193</v>
      </c>
      <c r="Q107" s="91" t="s">
        <v>192</v>
      </c>
      <c r="R107" s="322">
        <v>30000</v>
      </c>
      <c r="S107" s="226"/>
      <c r="T107" s="226">
        <v>30000</v>
      </c>
      <c r="U107" s="226"/>
      <c r="V107" s="226"/>
      <c r="W107" s="226"/>
      <c r="X107" s="226"/>
      <c r="Y107" s="226"/>
      <c r="Z107" s="226">
        <f>SUM(S107:Y107)</f>
        <v>30000</v>
      </c>
      <c r="AA107" s="305" t="s">
        <v>173</v>
      </c>
      <c r="AB107" s="90"/>
      <c r="AC107" s="92"/>
    </row>
    <row r="108" spans="1:29" ht="39" customHeight="1">
      <c r="A108" s="135"/>
      <c r="B108" s="143" t="s">
        <v>174</v>
      </c>
      <c r="C108" s="143" t="s">
        <v>184</v>
      </c>
      <c r="D108" s="143" t="s">
        <v>175</v>
      </c>
      <c r="E108" s="145">
        <v>1</v>
      </c>
      <c r="F108" s="145">
        <v>2</v>
      </c>
      <c r="G108" s="138"/>
      <c r="H108" s="141"/>
      <c r="I108" s="93" t="s">
        <v>176</v>
      </c>
      <c r="J108" s="93" t="s">
        <v>214</v>
      </c>
      <c r="K108" s="93" t="s">
        <v>212</v>
      </c>
      <c r="L108" s="94">
        <v>5</v>
      </c>
      <c r="M108" s="94"/>
      <c r="N108" s="94"/>
      <c r="O108" s="93"/>
      <c r="P108" s="93" t="s">
        <v>63</v>
      </c>
      <c r="Q108" s="95" t="s">
        <v>195</v>
      </c>
      <c r="R108" s="323"/>
      <c r="S108" s="227"/>
      <c r="T108" s="227"/>
      <c r="U108" s="227"/>
      <c r="V108" s="227"/>
      <c r="W108" s="227"/>
      <c r="X108" s="227"/>
      <c r="Y108" s="227"/>
      <c r="Z108" s="227"/>
      <c r="AA108" s="306"/>
      <c r="AB108" s="145"/>
      <c r="AC108" s="292"/>
    </row>
    <row r="109" spans="1:29" ht="37.5" customHeight="1" thickBot="1">
      <c r="A109" s="136"/>
      <c r="B109" s="139"/>
      <c r="C109" s="139"/>
      <c r="D109" s="139"/>
      <c r="E109" s="146"/>
      <c r="F109" s="146"/>
      <c r="G109" s="139"/>
      <c r="H109" s="142"/>
      <c r="I109" s="96" t="s">
        <v>218</v>
      </c>
      <c r="J109" s="96" t="s">
        <v>215</v>
      </c>
      <c r="K109" s="96" t="s">
        <v>213</v>
      </c>
      <c r="L109" s="97"/>
      <c r="M109" s="97">
        <v>5</v>
      </c>
      <c r="N109" s="97"/>
      <c r="O109" s="97"/>
      <c r="P109" s="96" t="s">
        <v>63</v>
      </c>
      <c r="Q109" s="98" t="s">
        <v>194</v>
      </c>
      <c r="R109" s="324"/>
      <c r="S109" s="228"/>
      <c r="T109" s="228"/>
      <c r="U109" s="228"/>
      <c r="V109" s="228"/>
      <c r="W109" s="228"/>
      <c r="X109" s="228"/>
      <c r="Y109" s="228"/>
      <c r="Z109" s="228"/>
      <c r="AA109" s="146"/>
      <c r="AB109" s="146"/>
      <c r="AC109" s="293"/>
    </row>
    <row r="110" spans="1:29">
      <c r="A110" s="116"/>
      <c r="B110" s="116"/>
      <c r="C110" s="117" t="s">
        <v>0</v>
      </c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9"/>
      <c r="AB110" s="86" t="s">
        <v>1</v>
      </c>
      <c r="AC110" s="62"/>
    </row>
    <row r="111" spans="1:29" ht="27" customHeight="1">
      <c r="A111" s="116"/>
      <c r="B111" s="116"/>
      <c r="C111" s="120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2"/>
      <c r="AB111" s="61" t="s">
        <v>2</v>
      </c>
      <c r="AC111" s="62" t="s">
        <v>3</v>
      </c>
    </row>
    <row r="112" spans="1:29" ht="21" customHeight="1">
      <c r="A112" s="116"/>
      <c r="B112" s="116"/>
      <c r="C112" s="117" t="s">
        <v>4</v>
      </c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9"/>
      <c r="AB112" s="61" t="s">
        <v>5</v>
      </c>
      <c r="AC112" s="63">
        <v>40142</v>
      </c>
    </row>
    <row r="113" spans="1:29" ht="21.75" customHeight="1">
      <c r="A113" s="116"/>
      <c r="B113" s="116"/>
      <c r="C113" s="120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2"/>
      <c r="AB113" s="61" t="s">
        <v>6</v>
      </c>
      <c r="AC113" s="64" t="s">
        <v>7</v>
      </c>
    </row>
    <row r="114" spans="1:29">
      <c r="A114" s="65" t="s">
        <v>12</v>
      </c>
      <c r="B114" s="40"/>
      <c r="C114" s="69"/>
      <c r="D114" s="72" t="s">
        <v>185</v>
      </c>
      <c r="E114" s="70"/>
      <c r="F114" s="70"/>
      <c r="G114" s="70"/>
      <c r="H114" s="70"/>
      <c r="I114" s="68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40"/>
    </row>
    <row r="115" spans="1:29">
      <c r="A115" s="65" t="s">
        <v>14</v>
      </c>
      <c r="B115" s="40"/>
      <c r="C115" s="69"/>
      <c r="D115" s="72" t="s">
        <v>186</v>
      </c>
      <c r="E115" s="70"/>
      <c r="F115" s="70"/>
      <c r="G115" s="70"/>
      <c r="H115" s="70"/>
      <c r="I115" s="68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40"/>
    </row>
    <row r="116" spans="1:29">
      <c r="A116" s="68" t="s">
        <v>16</v>
      </c>
      <c r="B116" s="68"/>
      <c r="C116" s="69"/>
      <c r="D116" s="71" t="s">
        <v>187</v>
      </c>
      <c r="E116" s="70"/>
      <c r="F116" s="70"/>
      <c r="G116" s="70"/>
      <c r="H116" s="70"/>
      <c r="I116" s="68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40"/>
    </row>
    <row r="117" spans="1:29">
      <c r="A117" s="68" t="s">
        <v>17</v>
      </c>
      <c r="B117" s="68"/>
      <c r="C117" s="70"/>
      <c r="D117" s="72" t="s">
        <v>153</v>
      </c>
      <c r="E117" s="70"/>
      <c r="F117" s="70"/>
      <c r="G117" s="70"/>
      <c r="H117" s="70"/>
      <c r="I117" s="68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40"/>
    </row>
    <row r="118" spans="1:29">
      <c r="A118" s="68" t="s">
        <v>19</v>
      </c>
      <c r="B118" s="68"/>
      <c r="C118" s="69"/>
      <c r="D118" s="72" t="s">
        <v>154</v>
      </c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40"/>
    </row>
    <row r="119" spans="1:29">
      <c r="A119" s="68" t="s">
        <v>21</v>
      </c>
      <c r="B119" s="68"/>
      <c r="C119" s="70"/>
      <c r="D119" s="72" t="s">
        <v>155</v>
      </c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40"/>
    </row>
    <row r="120" spans="1:29" ht="15.75" thickBot="1">
      <c r="A120" s="68" t="s">
        <v>23</v>
      </c>
      <c r="B120" s="68"/>
      <c r="C120" s="70"/>
      <c r="D120" s="72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40"/>
    </row>
    <row r="121" spans="1:29" ht="25.5" customHeight="1" thickBot="1">
      <c r="A121" s="123" t="s">
        <v>25</v>
      </c>
      <c r="B121" s="126" t="s">
        <v>26</v>
      </c>
      <c r="C121" s="129" t="s">
        <v>27</v>
      </c>
      <c r="D121" s="129" t="s">
        <v>28</v>
      </c>
      <c r="E121" s="129"/>
      <c r="F121" s="129"/>
      <c r="G121" s="129" t="s">
        <v>29</v>
      </c>
      <c r="H121" s="129" t="s">
        <v>30</v>
      </c>
      <c r="I121" s="129" t="s">
        <v>31</v>
      </c>
      <c r="J121" s="129" t="s">
        <v>32</v>
      </c>
      <c r="K121" s="129" t="s">
        <v>33</v>
      </c>
      <c r="L121" s="129"/>
      <c r="M121" s="129"/>
      <c r="N121" s="129"/>
      <c r="O121" s="129"/>
      <c r="P121" s="129" t="s">
        <v>34</v>
      </c>
      <c r="Q121" s="129" t="s">
        <v>35</v>
      </c>
      <c r="R121" s="129" t="s">
        <v>156</v>
      </c>
      <c r="S121" s="132" t="s">
        <v>37</v>
      </c>
      <c r="T121" s="133"/>
      <c r="U121" s="133"/>
      <c r="V121" s="133"/>
      <c r="W121" s="133"/>
      <c r="X121" s="133"/>
      <c r="Y121" s="133"/>
      <c r="Z121" s="134"/>
      <c r="AA121" s="283" t="s">
        <v>38</v>
      </c>
      <c r="AB121" s="283" t="s">
        <v>39</v>
      </c>
      <c r="AC121" s="294" t="s">
        <v>40</v>
      </c>
    </row>
    <row r="122" spans="1:29" ht="14.25" customHeight="1" thickBot="1">
      <c r="A122" s="124"/>
      <c r="B122" s="127"/>
      <c r="C122" s="130"/>
      <c r="D122" s="131"/>
      <c r="E122" s="131"/>
      <c r="F122" s="131"/>
      <c r="G122" s="130"/>
      <c r="H122" s="130"/>
      <c r="I122" s="130"/>
      <c r="J122" s="130"/>
      <c r="K122" s="131"/>
      <c r="L122" s="131"/>
      <c r="M122" s="131"/>
      <c r="N122" s="131"/>
      <c r="O122" s="131"/>
      <c r="P122" s="130"/>
      <c r="Q122" s="130"/>
      <c r="R122" s="130"/>
      <c r="S122" s="144" t="s">
        <v>157</v>
      </c>
      <c r="T122" s="144"/>
      <c r="U122" s="144"/>
      <c r="V122" s="144"/>
      <c r="W122" s="144"/>
      <c r="X122" s="144"/>
      <c r="Y122" s="144"/>
      <c r="Z122" s="144"/>
      <c r="AA122" s="284"/>
      <c r="AB122" s="284"/>
      <c r="AC122" s="295"/>
    </row>
    <row r="123" spans="1:29" ht="27" customHeight="1" thickBot="1">
      <c r="A123" s="124"/>
      <c r="B123" s="128"/>
      <c r="C123" s="130"/>
      <c r="D123" s="73" t="s">
        <v>42</v>
      </c>
      <c r="E123" s="73" t="s">
        <v>158</v>
      </c>
      <c r="F123" s="73" t="s">
        <v>159</v>
      </c>
      <c r="G123" s="131"/>
      <c r="H123" s="131"/>
      <c r="I123" s="130"/>
      <c r="J123" s="130"/>
      <c r="K123" s="73" t="s">
        <v>45</v>
      </c>
      <c r="L123" s="74" t="s">
        <v>46</v>
      </c>
      <c r="M123" s="74" t="s">
        <v>47</v>
      </c>
      <c r="N123" s="74" t="s">
        <v>48</v>
      </c>
      <c r="O123" s="74" t="s">
        <v>49</v>
      </c>
      <c r="P123" s="131"/>
      <c r="Q123" s="131"/>
      <c r="R123" s="130"/>
      <c r="S123" s="75" t="s">
        <v>50</v>
      </c>
      <c r="T123" s="75" t="s">
        <v>51</v>
      </c>
      <c r="U123" s="75" t="s">
        <v>52</v>
      </c>
      <c r="V123" s="75" t="s">
        <v>53</v>
      </c>
      <c r="W123" s="75" t="s">
        <v>54</v>
      </c>
      <c r="X123" s="75" t="s">
        <v>55</v>
      </c>
      <c r="Y123" s="76" t="s">
        <v>56</v>
      </c>
      <c r="Z123" s="76" t="s">
        <v>57</v>
      </c>
      <c r="AA123" s="285"/>
      <c r="AB123" s="285"/>
      <c r="AC123" s="295"/>
    </row>
    <row r="124" spans="1:29" ht="36" customHeight="1">
      <c r="A124" s="296"/>
      <c r="B124" s="137" t="s">
        <v>160</v>
      </c>
      <c r="C124" s="299" t="s">
        <v>188</v>
      </c>
      <c r="D124" s="302" t="s">
        <v>161</v>
      </c>
      <c r="E124" s="305"/>
      <c r="F124" s="305"/>
      <c r="G124" s="307"/>
      <c r="H124" s="77"/>
      <c r="I124" s="78"/>
      <c r="J124" s="78"/>
      <c r="K124" s="78"/>
      <c r="L124" s="77"/>
      <c r="M124" s="77"/>
      <c r="N124" s="77"/>
      <c r="O124" s="78"/>
      <c r="P124" s="78"/>
      <c r="Q124" s="78"/>
      <c r="R124" s="310">
        <v>50000</v>
      </c>
      <c r="S124" s="79"/>
      <c r="T124" s="79"/>
      <c r="U124" s="79"/>
      <c r="V124" s="79"/>
      <c r="W124" s="79"/>
      <c r="X124" s="79"/>
      <c r="Y124" s="79"/>
      <c r="Z124" s="79">
        <f>SUM(S124:Y124)</f>
        <v>0</v>
      </c>
      <c r="AA124" s="313" t="s">
        <v>162</v>
      </c>
      <c r="AB124" s="313" t="s">
        <v>163</v>
      </c>
      <c r="AC124" s="313"/>
    </row>
    <row r="125" spans="1:29" ht="45.75" customHeight="1">
      <c r="A125" s="297"/>
      <c r="B125" s="138"/>
      <c r="C125" s="300"/>
      <c r="D125" s="303"/>
      <c r="E125" s="306"/>
      <c r="F125" s="306"/>
      <c r="G125" s="308"/>
      <c r="H125" s="80"/>
      <c r="I125" s="81"/>
      <c r="J125" s="81"/>
      <c r="K125" s="81"/>
      <c r="L125" s="80"/>
      <c r="M125" s="80"/>
      <c r="N125" s="80"/>
      <c r="O125" s="81"/>
      <c r="P125" s="81"/>
      <c r="Q125" s="81"/>
      <c r="R125" s="311"/>
      <c r="S125" s="82"/>
      <c r="T125" s="82"/>
      <c r="U125" s="82"/>
      <c r="V125" s="82"/>
      <c r="W125" s="82"/>
      <c r="X125" s="82"/>
      <c r="Y125" s="82"/>
      <c r="Z125" s="82">
        <f>SUM(S125:Y125)</f>
        <v>0</v>
      </c>
      <c r="AA125" s="314"/>
      <c r="AB125" s="314"/>
      <c r="AC125" s="314"/>
    </row>
    <row r="126" spans="1:29" ht="39.75" customHeight="1" thickBot="1">
      <c r="A126" s="298"/>
      <c r="B126" s="139"/>
      <c r="C126" s="301"/>
      <c r="D126" s="304"/>
      <c r="E126" s="146"/>
      <c r="F126" s="146"/>
      <c r="G126" s="309"/>
      <c r="H126" s="83"/>
      <c r="I126" s="84"/>
      <c r="J126" s="84"/>
      <c r="K126" s="84"/>
      <c r="L126" s="83"/>
      <c r="M126" s="83"/>
      <c r="N126" s="83"/>
      <c r="O126" s="84"/>
      <c r="P126" s="84"/>
      <c r="Q126" s="84"/>
      <c r="R126" s="312"/>
      <c r="S126" s="85"/>
      <c r="T126" s="85"/>
      <c r="U126" s="85"/>
      <c r="V126" s="85"/>
      <c r="W126" s="85"/>
      <c r="X126" s="85"/>
      <c r="Y126" s="85"/>
      <c r="Z126" s="85">
        <f>SUM(S126:Y126)</f>
        <v>0</v>
      </c>
      <c r="AA126" s="315"/>
      <c r="AB126" s="315"/>
      <c r="AC126" s="315"/>
    </row>
    <row r="127" spans="1:29" ht="15.75" thickBot="1">
      <c r="A127" s="70"/>
      <c r="B127" s="70"/>
      <c r="C127" s="70"/>
      <c r="D127" s="70"/>
      <c r="E127" s="70"/>
      <c r="F127" s="70"/>
      <c r="G127" s="70"/>
      <c r="H127" s="70"/>
      <c r="I127" s="70"/>
      <c r="J127" s="99"/>
      <c r="K127" s="70"/>
      <c r="L127" s="70"/>
      <c r="M127" s="70"/>
      <c r="N127" s="70"/>
      <c r="O127" s="70"/>
      <c r="P127" s="70"/>
      <c r="Q127" s="70"/>
      <c r="R127" s="70"/>
      <c r="S127" s="101"/>
      <c r="T127" s="101"/>
      <c r="U127" s="101"/>
      <c r="V127" s="101"/>
      <c r="W127" s="101"/>
      <c r="X127" s="101"/>
      <c r="Y127" s="101"/>
      <c r="Z127" s="102">
        <f>SUM(Z124:Z126)</f>
        <v>0</v>
      </c>
      <c r="AA127" s="70"/>
      <c r="AB127" s="70"/>
      <c r="AC127" s="100"/>
    </row>
    <row r="128" spans="1:29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</row>
  </sheetData>
  <mergeCells count="339">
    <mergeCell ref="AB88:AB89"/>
    <mergeCell ref="AC88:AC89"/>
    <mergeCell ref="A85:A87"/>
    <mergeCell ref="B85:B87"/>
    <mergeCell ref="C85:C87"/>
    <mergeCell ref="D85:F86"/>
    <mergeCell ref="G85:G87"/>
    <mergeCell ref="H85:H87"/>
    <mergeCell ref="I85:I87"/>
    <mergeCell ref="J85:J87"/>
    <mergeCell ref="K85:O86"/>
    <mergeCell ref="P85:P87"/>
    <mergeCell ref="Q85:Q87"/>
    <mergeCell ref="R85:R87"/>
    <mergeCell ref="S85:Z85"/>
    <mergeCell ref="AA85:AA87"/>
    <mergeCell ref="AB85:AB87"/>
    <mergeCell ref="AC85:AC87"/>
    <mergeCell ref="S86:Z86"/>
    <mergeCell ref="S88:S89"/>
    <mergeCell ref="T88:T89"/>
    <mergeCell ref="U88:U89"/>
    <mergeCell ref="V88:V89"/>
    <mergeCell ref="W88:W89"/>
    <mergeCell ref="X88:X89"/>
    <mergeCell ref="Y88:Y89"/>
    <mergeCell ref="Z88:Z89"/>
    <mergeCell ref="AA88:AA89"/>
    <mergeCell ref="A88:A89"/>
    <mergeCell ref="B88:B89"/>
    <mergeCell ref="C88:C89"/>
    <mergeCell ref="D88:D89"/>
    <mergeCell ref="E88:E89"/>
    <mergeCell ref="F88:F89"/>
    <mergeCell ref="G88:G89"/>
    <mergeCell ref="H88:H89"/>
    <mergeCell ref="R88:R89"/>
    <mergeCell ref="AC121:AC123"/>
    <mergeCell ref="S122:Z122"/>
    <mergeCell ref="A124:A126"/>
    <mergeCell ref="B124:B126"/>
    <mergeCell ref="C124:C126"/>
    <mergeCell ref="D124:D126"/>
    <mergeCell ref="E124:E126"/>
    <mergeCell ref="F124:F126"/>
    <mergeCell ref="G124:G126"/>
    <mergeCell ref="R124:R126"/>
    <mergeCell ref="AA124:AA126"/>
    <mergeCell ref="AB124:AB126"/>
    <mergeCell ref="AC124:AC126"/>
    <mergeCell ref="A121:A123"/>
    <mergeCell ref="B121:B123"/>
    <mergeCell ref="C121:C123"/>
    <mergeCell ref="D121:F122"/>
    <mergeCell ref="G121:G123"/>
    <mergeCell ref="H121:H123"/>
    <mergeCell ref="I121:I123"/>
    <mergeCell ref="J121:J123"/>
    <mergeCell ref="K121:O122"/>
    <mergeCell ref="P121:P123"/>
    <mergeCell ref="Q121:Q123"/>
    <mergeCell ref="R121:R123"/>
    <mergeCell ref="S121:Z121"/>
    <mergeCell ref="AA121:AA123"/>
    <mergeCell ref="AC79:AC81"/>
    <mergeCell ref="S80:Z80"/>
    <mergeCell ref="S74:S78"/>
    <mergeCell ref="T74:T78"/>
    <mergeCell ref="Z74:Z78"/>
    <mergeCell ref="AB74:AB78"/>
    <mergeCell ref="U74:U78"/>
    <mergeCell ref="V74:V78"/>
    <mergeCell ref="W74:W78"/>
    <mergeCell ref="U82:U84"/>
    <mergeCell ref="V82:V84"/>
    <mergeCell ref="W82:W84"/>
    <mergeCell ref="X82:X84"/>
    <mergeCell ref="Y82:Y84"/>
    <mergeCell ref="AB82:AB84"/>
    <mergeCell ref="AB108:AB109"/>
    <mergeCell ref="AC108:AC109"/>
    <mergeCell ref="AB104:AB106"/>
    <mergeCell ref="AC104:AC106"/>
    <mergeCell ref="AB121:AB123"/>
    <mergeCell ref="AA104:AA106"/>
    <mergeCell ref="A79:A81"/>
    <mergeCell ref="B79:B81"/>
    <mergeCell ref="C79:C81"/>
    <mergeCell ref="AB79:AB81"/>
    <mergeCell ref="A82:A84"/>
    <mergeCell ref="B82:B84"/>
    <mergeCell ref="C82:C84"/>
    <mergeCell ref="D82:D84"/>
    <mergeCell ref="E82:E84"/>
    <mergeCell ref="F82:F84"/>
    <mergeCell ref="G82:G84"/>
    <mergeCell ref="H82:H84"/>
    <mergeCell ref="R82:R84"/>
    <mergeCell ref="H79:H81"/>
    <mergeCell ref="I79:I81"/>
    <mergeCell ref="J79:J81"/>
    <mergeCell ref="K79:O80"/>
    <mergeCell ref="P79:P81"/>
    <mergeCell ref="Q79:Q81"/>
    <mergeCell ref="R79:R81"/>
    <mergeCell ref="S79:Z79"/>
    <mergeCell ref="AA79:AA81"/>
    <mergeCell ref="A74:A78"/>
    <mergeCell ref="B74:B78"/>
    <mergeCell ref="C74:C78"/>
    <mergeCell ref="D74:D78"/>
    <mergeCell ref="X74:X78"/>
    <mergeCell ref="Y74:Y78"/>
    <mergeCell ref="AC71:AC73"/>
    <mergeCell ref="S72:Z72"/>
    <mergeCell ref="AA74:AA78"/>
    <mergeCell ref="AC74:AC78"/>
    <mergeCell ref="AA71:AA73"/>
    <mergeCell ref="AB71:AB73"/>
    <mergeCell ref="A58:B61"/>
    <mergeCell ref="C58:AA59"/>
    <mergeCell ref="C60:AA61"/>
    <mergeCell ref="A71:A73"/>
    <mergeCell ref="B71:B73"/>
    <mergeCell ref="C71:C73"/>
    <mergeCell ref="D71:F72"/>
    <mergeCell ref="G71:G73"/>
    <mergeCell ref="H71:H73"/>
    <mergeCell ref="I71:I73"/>
    <mergeCell ref="J71:J73"/>
    <mergeCell ref="K71:O72"/>
    <mergeCell ref="X52:X57"/>
    <mergeCell ref="Y52:Y57"/>
    <mergeCell ref="E74:E78"/>
    <mergeCell ref="F74:F78"/>
    <mergeCell ref="G74:G78"/>
    <mergeCell ref="H74:H78"/>
    <mergeCell ref="R74:R78"/>
    <mergeCell ref="D79:F80"/>
    <mergeCell ref="G79:G81"/>
    <mergeCell ref="P71:P73"/>
    <mergeCell ref="Q71:Q73"/>
    <mergeCell ref="R71:R73"/>
    <mergeCell ref="S71:Z71"/>
    <mergeCell ref="T52:T57"/>
    <mergeCell ref="W52:W57"/>
    <mergeCell ref="A14:A16"/>
    <mergeCell ref="B14:B16"/>
    <mergeCell ref="A52:A57"/>
    <mergeCell ref="B52:B57"/>
    <mergeCell ref="C52:C57"/>
    <mergeCell ref="D52:D57"/>
    <mergeCell ref="E52:E57"/>
    <mergeCell ref="F52:F57"/>
    <mergeCell ref="G52:G57"/>
    <mergeCell ref="A38:A39"/>
    <mergeCell ref="B38:B39"/>
    <mergeCell ref="A41:A43"/>
    <mergeCell ref="B41:B43"/>
    <mergeCell ref="C41:C43"/>
    <mergeCell ref="D41:F42"/>
    <mergeCell ref="G41:G43"/>
    <mergeCell ref="A49:A51"/>
    <mergeCell ref="B49:B51"/>
    <mergeCell ref="C49:C51"/>
    <mergeCell ref="D49:F50"/>
    <mergeCell ref="G49:G51"/>
    <mergeCell ref="A22:B25"/>
    <mergeCell ref="C22:AA23"/>
    <mergeCell ref="C24:AA25"/>
    <mergeCell ref="S14:Z14"/>
    <mergeCell ref="AA14:AA16"/>
    <mergeCell ref="AB14:AB16"/>
    <mergeCell ref="B17:B21"/>
    <mergeCell ref="C17:C21"/>
    <mergeCell ref="D17:D21"/>
    <mergeCell ref="E17:E21"/>
    <mergeCell ref="I14:I16"/>
    <mergeCell ref="R14:R16"/>
    <mergeCell ref="C14:C16"/>
    <mergeCell ref="D14:F15"/>
    <mergeCell ref="G14:G16"/>
    <mergeCell ref="H14:H16"/>
    <mergeCell ref="J14:J16"/>
    <mergeCell ref="A1:B4"/>
    <mergeCell ref="C1:AA2"/>
    <mergeCell ref="C3:AA4"/>
    <mergeCell ref="AC17:AC21"/>
    <mergeCell ref="S17:S21"/>
    <mergeCell ref="T17:T21"/>
    <mergeCell ref="U17:U21"/>
    <mergeCell ref="V17:V21"/>
    <mergeCell ref="W17:W21"/>
    <mergeCell ref="X17:X21"/>
    <mergeCell ref="Y17:Y21"/>
    <mergeCell ref="Z17:Z21"/>
    <mergeCell ref="F17:F21"/>
    <mergeCell ref="G17:G21"/>
    <mergeCell ref="H17:H21"/>
    <mergeCell ref="R17:R21"/>
    <mergeCell ref="AC14:AC16"/>
    <mergeCell ref="S15:Z15"/>
    <mergeCell ref="A17:A21"/>
    <mergeCell ref="K14:O15"/>
    <mergeCell ref="P14:P16"/>
    <mergeCell ref="Q14:Q16"/>
    <mergeCell ref="AA17:AA21"/>
    <mergeCell ref="AB17:AB21"/>
    <mergeCell ref="A35:A37"/>
    <mergeCell ref="B35:B37"/>
    <mergeCell ref="S35:Z35"/>
    <mergeCell ref="AA35:AA37"/>
    <mergeCell ref="C38:C39"/>
    <mergeCell ref="D38:D39"/>
    <mergeCell ref="E38:E39"/>
    <mergeCell ref="F38:F39"/>
    <mergeCell ref="G38:G39"/>
    <mergeCell ref="H38:H39"/>
    <mergeCell ref="J35:J37"/>
    <mergeCell ref="K35:O36"/>
    <mergeCell ref="P35:P37"/>
    <mergeCell ref="Q35:Q37"/>
    <mergeCell ref="R35:R37"/>
    <mergeCell ref="C35:C37"/>
    <mergeCell ref="D35:F36"/>
    <mergeCell ref="G35:G37"/>
    <mergeCell ref="H35:H37"/>
    <mergeCell ref="I35:I37"/>
    <mergeCell ref="AC38:AC39"/>
    <mergeCell ref="AC41:AC43"/>
    <mergeCell ref="S42:Z42"/>
    <mergeCell ref="Q41:Q43"/>
    <mergeCell ref="R41:R43"/>
    <mergeCell ref="S41:Z41"/>
    <mergeCell ref="AA41:AA43"/>
    <mergeCell ref="AB41:AB43"/>
    <mergeCell ref="AB35:AB37"/>
    <mergeCell ref="AC35:AC37"/>
    <mergeCell ref="S36:Z36"/>
    <mergeCell ref="AB38:AB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H52:H57"/>
    <mergeCell ref="R52:R57"/>
    <mergeCell ref="S52:S57"/>
    <mergeCell ref="H41:H43"/>
    <mergeCell ref="I41:I43"/>
    <mergeCell ref="J41:J43"/>
    <mergeCell ref="K41:O42"/>
    <mergeCell ref="P41:P43"/>
    <mergeCell ref="F44:F48"/>
    <mergeCell ref="G44:G48"/>
    <mergeCell ref="H44:H48"/>
    <mergeCell ref="R44:R48"/>
    <mergeCell ref="A44:A48"/>
    <mergeCell ref="B44:B48"/>
    <mergeCell ref="C44:C48"/>
    <mergeCell ref="D44:D48"/>
    <mergeCell ref="E44:E48"/>
    <mergeCell ref="Y44:Y48"/>
    <mergeCell ref="Z44:Z48"/>
    <mergeCell ref="AA44:AA48"/>
    <mergeCell ref="H49:H51"/>
    <mergeCell ref="I49:I51"/>
    <mergeCell ref="J49:J51"/>
    <mergeCell ref="K49:O50"/>
    <mergeCell ref="P49:P51"/>
    <mergeCell ref="Q49:Q51"/>
    <mergeCell ref="R49:R51"/>
    <mergeCell ref="AB44:AB48"/>
    <mergeCell ref="AC44:AC48"/>
    <mergeCell ref="T44:T48"/>
    <mergeCell ref="U44:U48"/>
    <mergeCell ref="V44:V48"/>
    <mergeCell ref="W44:W48"/>
    <mergeCell ref="X44:X48"/>
    <mergeCell ref="S82:S84"/>
    <mergeCell ref="T82:T84"/>
    <mergeCell ref="Z82:Z84"/>
    <mergeCell ref="AA82:AA84"/>
    <mergeCell ref="AC82:AC84"/>
    <mergeCell ref="S44:S48"/>
    <mergeCell ref="Z52:Z57"/>
    <mergeCell ref="AA52:AA57"/>
    <mergeCell ref="AB52:AB57"/>
    <mergeCell ref="AC52:AC57"/>
    <mergeCell ref="S49:Z49"/>
    <mergeCell ref="AA49:AA51"/>
    <mergeCell ref="AB49:AB51"/>
    <mergeCell ref="AC49:AC51"/>
    <mergeCell ref="S50:Z50"/>
    <mergeCell ref="U52:U57"/>
    <mergeCell ref="V52:V57"/>
    <mergeCell ref="A110:B113"/>
    <mergeCell ref="C110:AA111"/>
    <mergeCell ref="C112:AA113"/>
    <mergeCell ref="A107:A109"/>
    <mergeCell ref="G107:G109"/>
    <mergeCell ref="H107:H109"/>
    <mergeCell ref="B108:B109"/>
    <mergeCell ref="S105:Z105"/>
    <mergeCell ref="C108:C109"/>
    <mergeCell ref="D108:D109"/>
    <mergeCell ref="E108:E109"/>
    <mergeCell ref="F108:F109"/>
    <mergeCell ref="G104:G106"/>
    <mergeCell ref="AA107:AA109"/>
    <mergeCell ref="R107:R109"/>
    <mergeCell ref="S107:S109"/>
    <mergeCell ref="T107:T109"/>
    <mergeCell ref="U107:U109"/>
    <mergeCell ref="V107:V109"/>
    <mergeCell ref="W107:W109"/>
    <mergeCell ref="X107:X109"/>
    <mergeCell ref="Y107:Y109"/>
    <mergeCell ref="Z107:Z109"/>
    <mergeCell ref="A91:B94"/>
    <mergeCell ref="C91:AA92"/>
    <mergeCell ref="C93:AA94"/>
    <mergeCell ref="A104:A106"/>
    <mergeCell ref="B104:B106"/>
    <mergeCell ref="C104:C106"/>
    <mergeCell ref="D104:F105"/>
    <mergeCell ref="H104:H106"/>
    <mergeCell ref="I104:I106"/>
    <mergeCell ref="J104:J106"/>
    <mergeCell ref="K104:O105"/>
    <mergeCell ref="P104:P106"/>
    <mergeCell ref="Q104:Q106"/>
    <mergeCell ref="R104:R106"/>
    <mergeCell ref="S104:Z104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Pc Smart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2011-10-11T15:47:17Z</dcterms:created>
  <dcterms:modified xsi:type="dcterms:W3CDTF">2011-11-03T23:04:00Z</dcterms:modified>
</cp:coreProperties>
</file>