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30" windowWidth="9105" windowHeight="11640" activeTab="0"/>
  </bookViews>
  <sheets>
    <sheet name="Plan de Acción 2013" sheetId="1" r:id="rId1"/>
  </sheets>
  <definedNames>
    <definedName name="_xlnm.Print_Titles" localSheetId="0">'Plan de Acción 2013'!$1:$4</definedName>
  </definedNames>
  <calcPr fullCalcOnLoad="1"/>
</workbook>
</file>

<file path=xl/comments1.xml><?xml version="1.0" encoding="utf-8"?>
<comments xmlns="http://schemas.openxmlformats.org/spreadsheetml/2006/main">
  <authors>
    <author>Maribel</author>
  </authors>
  <commentList>
    <comment ref="R12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S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S13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AA12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12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12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D14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4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4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I12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2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4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K12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L1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4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C32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32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32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32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32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32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32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32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33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34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34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34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34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3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3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3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34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3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3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57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57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57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57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57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57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57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57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58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59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59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59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59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59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59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59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59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5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5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5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5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59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5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59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80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80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80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80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80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80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80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80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81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82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82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82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82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82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82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82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82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82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82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82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82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82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82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82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123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123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23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23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23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23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123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123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124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25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25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25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125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2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2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2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25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12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2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2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2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2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2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2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145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145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45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45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45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45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145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145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146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47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47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47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147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4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4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4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47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14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4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4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4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4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4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4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<sst xmlns="http://schemas.openxmlformats.org/spreadsheetml/2006/main" count="648" uniqueCount="375">
  <si>
    <t>NOMBRE</t>
  </si>
  <si>
    <t>SGP</t>
  </si>
  <si>
    <t>PROGRAMA:</t>
  </si>
  <si>
    <t>META DE RESULTADO: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</si>
  <si>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</si>
  <si>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</si>
  <si>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</si>
  <si>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</si>
  <si>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</si>
  <si>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</si>
  <si>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</si>
  <si>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</si>
  <si>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NOMBRE DE LA DEPENDENCIA O ENTIDAD:</t>
  </si>
  <si>
    <t>SECTOR: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</si>
  <si>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</si>
  <si>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</si>
  <si>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</si>
  <si>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</si>
  <si>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</si>
  <si>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</si>
  <si>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</si>
  <si>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FUENTES DE FINANCIACIÓN</t>
  </si>
  <si>
    <t>RECURSOS  PROPIOS</t>
  </si>
  <si>
    <t>ESTRATEGIA:</t>
  </si>
  <si>
    <t>PROYECTO                                   Localización  (Comuna,Barrio/ Corregimiento,Vereda)</t>
  </si>
  <si>
    <r>
      <t xml:space="preserve">Fecha de Inicio de la actividad         </t>
    </r>
    <r>
      <rPr>
        <sz val="7"/>
        <rFont val="Arial"/>
        <family val="2"/>
      </rPr>
      <t>(día / mes / año)</t>
    </r>
  </si>
  <si>
    <r>
      <t xml:space="preserve">Fecha de Terminación de la actividad            </t>
    </r>
    <r>
      <rPr>
        <sz val="7"/>
        <rFont val="Arial"/>
        <family val="2"/>
      </rPr>
      <t>(día / mes / año)</t>
    </r>
  </si>
  <si>
    <t>SUBPROGRAMA</t>
  </si>
  <si>
    <t>OBJETIVO GENERAL:</t>
  </si>
  <si>
    <t>META  PRODUCTO DEL CUATRIENIO</t>
  </si>
  <si>
    <t>META DEL PROYECTO</t>
  </si>
  <si>
    <t xml:space="preserve">SISTEMA INTEGRADO DE GESTIÓN 
DE LA CALIDAD Y MECI 
</t>
  </si>
  <si>
    <t>CODIGO:</t>
  </si>
  <si>
    <t>VERSIÓN:</t>
  </si>
  <si>
    <t>1.0</t>
  </si>
  <si>
    <t>FECHA:</t>
  </si>
  <si>
    <t>PAGINA:</t>
  </si>
  <si>
    <t>1  DE 1</t>
  </si>
  <si>
    <t xml:space="preserve"> PLAN DE ACCIÓN</t>
  </si>
  <si>
    <t>DIMENSIÓN:</t>
  </si>
  <si>
    <t>LINEA BASE DIC/2011              (Valor Inicial)</t>
  </si>
  <si>
    <t>VALOR  ESPERADO DIC/2012</t>
  </si>
  <si>
    <t>COSTO TOTAL                        PROYECTO                               2012</t>
  </si>
  <si>
    <t>COFINANCIACIÓN NACIÓN</t>
  </si>
  <si>
    <t>COFINANCIACIÓN DEPARTAMENTO</t>
  </si>
  <si>
    <t>SGR</t>
  </si>
  <si>
    <t>CREDITO (INTERNO / EXTERNO)</t>
  </si>
  <si>
    <t>AÑO 2012</t>
  </si>
  <si>
    <t>4.1.1.2.</t>
  </si>
  <si>
    <t>MEJORAS LOCATIVAS E  IDENTIFICACION Y LEGALIZACION DE BIENES MUEBLES E INMUEBLES.</t>
  </si>
  <si>
    <t>No  de dependencias   mejoradas</t>
  </si>
  <si>
    <t xml:space="preserve"> CUALIFICACIÓN Y BIENESTAR PARA LA BUENA GESTIÓN</t>
  </si>
  <si>
    <t>4.1.1.3</t>
  </si>
  <si>
    <t>367 funcionarios de planta de la Administración Distrital capacitados  a diciembre 31 de 2015</t>
  </si>
  <si>
    <t>16  actividades de Bienestar  Social  realizadas a diciembre 31 de 2015</t>
  </si>
  <si>
    <t>No.  de funcionarios capacitados</t>
  </si>
  <si>
    <t>No.   de actividades de Bienestar</t>
  </si>
  <si>
    <t xml:space="preserve"> INFRAESTRUCTURA PARA TIC</t>
  </si>
  <si>
    <t xml:space="preserve">22 bonos pensionales reconocidos pagados  a diciembre 31 de 2015 </t>
  </si>
  <si>
    <t xml:space="preserve">Se ha pagado 96 cuotas partes pensionales reconocidas a diciembre 31 de 2015 </t>
  </si>
  <si>
    <t>No. De bonos pensionales reconocidos pagados</t>
  </si>
  <si>
    <t>No. de cuotas partes pensionales reconocidas pagadas</t>
  </si>
  <si>
    <t xml:space="preserve"> 202 equipos de computo adquiridos a diciembre de 2015  </t>
  </si>
  <si>
    <t>Equipos adquiridos</t>
  </si>
  <si>
    <t>Megabytes</t>
  </si>
  <si>
    <t>Entidades conectadas</t>
  </si>
  <si>
    <t>Nivel de seguridad</t>
  </si>
  <si>
    <t>Realizacion  de mejoras locativas</t>
  </si>
  <si>
    <t>Dotacion de  equipos de oficina</t>
  </si>
  <si>
    <t>Informar a los cuotapartistas enviando copias de los pagos efectuados</t>
  </si>
  <si>
    <t>Direccion de Recursos Humanos</t>
  </si>
  <si>
    <t>No de documentos recibidos y revisados</t>
  </si>
  <si>
    <t>No de liquidaciones en el aplicativo</t>
  </si>
  <si>
    <t>No, de Disponibilidades Solicitados</t>
  </si>
  <si>
    <t>No, de Resoluciones elaboradas</t>
  </si>
  <si>
    <t>No de resoluciones enviadas a Direccion Financiera</t>
  </si>
  <si>
    <t>No. de pagos informados</t>
  </si>
  <si>
    <t>No de cuentas de cobro revisadas</t>
  </si>
  <si>
    <t>Nº de dependencias mejoradas</t>
  </si>
  <si>
    <t>Nº de dependencias dotadas de equipos de oficina</t>
  </si>
  <si>
    <t>Oficina Asesora de Juridica, Instituto Geografico Agustin Codazzi, Oficina de Instrumentos publicos, Secretaria de Infraestructura y proveedores varios</t>
  </si>
  <si>
    <t xml:space="preserve">Comision de Personal-Comisión de capacitaciones-ESAP-Universidades </t>
  </si>
  <si>
    <t>Dirección de Recusos Humanos y Servicios Básicos, Ministerio de Hacienda y Credito Público, Seguro Social, Administradoras de Pensiones</t>
  </si>
  <si>
    <t>Direccion de Recursos Humanos y Entidades de orden Nacional, Departamental y Municipal</t>
  </si>
  <si>
    <t>No de ingresos en base de datos</t>
  </si>
  <si>
    <t>No de verificaciones y ampliaciones</t>
  </si>
  <si>
    <t>No de revisiones y funcionalidad</t>
  </si>
  <si>
    <t>No de ampliaciones de banda ancha</t>
  </si>
  <si>
    <t>Instittucional</t>
  </si>
  <si>
    <t>Dirección de  Recursos  Humanos y  Servicios  Básicos</t>
  </si>
  <si>
    <t xml:space="preserve">Implementar un modelo gerencia pública integral con calidad, que permita la gestión del desarrollo distrital en el marco de los derechos, con responsabilidad compartida entre las entidades del </t>
  </si>
  <si>
    <t>Buen Gobierno</t>
  </si>
  <si>
    <t>No.  De talleres</t>
  </si>
  <si>
    <t>No.  de talleres</t>
  </si>
  <si>
    <t>4 actividades de bienestar Social</t>
  </si>
  <si>
    <t>Desarrollo de actividades de Bienestar Social a Funcionarios de la Adminsitración Distrital</t>
  </si>
  <si>
    <t>Pago de Cuotas Pates Pensionales de extrabajadores de la Adminsitración</t>
  </si>
  <si>
    <t>24 cuotas partes pensionales recnocidas y pagadas</t>
  </si>
  <si>
    <t>24  cuentas de cobro revisadas</t>
  </si>
  <si>
    <t>24  Disponibilidades Solicitados</t>
  </si>
  <si>
    <t>24  Resoluciones elaboradas</t>
  </si>
  <si>
    <t>24  resoluciones enviadas a Direccion Financiera</t>
  </si>
  <si>
    <t>24  pagos informados</t>
  </si>
  <si>
    <t>Se pagaran cuotas pensionales del Fondo de Pasivos de Ferrocarriles Nacionales, Seguro Social, del Ministerio de Agricultura,   de Fonprecon y del SENA</t>
  </si>
  <si>
    <t>4.2.1.2</t>
  </si>
  <si>
    <t>Adquisición de Equipos de Cpmputo para la Alcaldia Distrital</t>
  </si>
  <si>
    <t>Ampliación del servicio de internet dedicado a la Alcladia Distrital</t>
  </si>
  <si>
    <t xml:space="preserve">24 entidades de la administración central y sus entes externos se han implementado el servicio de conectividad a diciembre de 2015 </t>
  </si>
  <si>
    <t>7 niveles de seguridad física y lógica del sistema informático de la administración implemetados a diciembre de 2015</t>
  </si>
  <si>
    <t>Implementación del  servicio de conectividad de la Alcaldia</t>
  </si>
  <si>
    <t>Implementación de niveles de Seguridad del Sistema Informatico de la Alcaldia</t>
  </si>
  <si>
    <t>Ingreso en Base de datos</t>
  </si>
  <si>
    <t>Programación de entrega de equipos</t>
  </si>
  <si>
    <t>Verificación  y evaluación en el sistema de banda ancha</t>
  </si>
  <si>
    <t>Revisión de  la funcionalidad</t>
  </si>
  <si>
    <t>Ampliación del canal de banda ancha</t>
  </si>
  <si>
    <t>Recibo y revisión las cuentas de cobro</t>
  </si>
  <si>
    <t>Solicitud disponibilidad presupuestal</t>
  </si>
  <si>
    <t>Envio a la Direccion Financiera para su pago</t>
  </si>
  <si>
    <t>Recibo y revisión de documentos de administradoras y Seguro Social</t>
  </si>
  <si>
    <t>Ingreso al aplicativo de Minhacienda para liquidar el bono pensional</t>
  </si>
  <si>
    <t>Realización resolucion del periodo a pagar</t>
  </si>
  <si>
    <t>Reconocimiento en el aplicativo de  Minhacienda  el bono pensional</t>
  </si>
  <si>
    <t>Informe a las Administradoras y Seguro Social enviando copias de los pagos efectuados</t>
  </si>
  <si>
    <t>20 bienes, muebles e inmuebles del municipio, identificados y legalizados a diciembre 31 de 2015</t>
  </si>
  <si>
    <t>No. de bienes muebles identificados</t>
  </si>
  <si>
    <t>No. de bienes inmuebles legalizados</t>
  </si>
  <si>
    <t>LINEA BASE DIC/2012             (Valor Inicial)</t>
  </si>
  <si>
    <t>VALOR  ESPERADO DIC/2013</t>
  </si>
  <si>
    <t>COSTO TOTAL                        PROYECTO                               2013</t>
  </si>
  <si>
    <t>AÑO 2013</t>
  </si>
  <si>
    <t>LINEA BASE DIC/2012          (Valor Inicial)</t>
  </si>
  <si>
    <t xml:space="preserve">9 nuevos  de los módulos del sistema (software) integrado a la administración distrital   implementados  a diciembre de 2015                                                    </t>
  </si>
  <si>
    <t>Módulos implementados</t>
  </si>
  <si>
    <t>Nº de bienes verificados</t>
  </si>
  <si>
    <t>Ingreso de los bienes en  la base de datos</t>
  </si>
  <si>
    <t>Nº de bienes ingresados</t>
  </si>
  <si>
    <t>Tramitacion de cedula catastral ante Instrumentos Públicos</t>
  </si>
  <si>
    <t>Nº de tramites catastrales</t>
  </si>
  <si>
    <t>Realizacion del avaluo del bien</t>
  </si>
  <si>
    <t>Nº de avaluos catastrales</t>
  </si>
  <si>
    <t>Nº de bienes legalizados y asegurados</t>
  </si>
  <si>
    <t>10 bienes verificados</t>
  </si>
  <si>
    <t>10 bienes asegurados</t>
  </si>
  <si>
    <t>Adecuacion y dotacion de dependencias del Centro Administrativo Distrital</t>
  </si>
  <si>
    <t>10 bienes ingresados en base de datos</t>
  </si>
  <si>
    <t>10 tramites de cedulas  catastrales</t>
  </si>
  <si>
    <t>10 avaluos catastrales</t>
  </si>
  <si>
    <t xml:space="preserve">10 inmuebles identificados </t>
  </si>
  <si>
    <t>10 inmuebles legalizados</t>
  </si>
  <si>
    <t>1  semana de la salud ocupacional</t>
  </si>
  <si>
    <t>No.   jornadas de semana de la salud ocupacional</t>
  </si>
  <si>
    <t>1  Jornada de actividades recreativas  y deportivas</t>
  </si>
  <si>
    <t>No.   de jornadas  e actividades recreativas  y deportivas</t>
  </si>
  <si>
    <t>4  documentos recibidos y revisados</t>
  </si>
  <si>
    <t>4  liquidaciones en el aplicativo</t>
  </si>
  <si>
    <t>4  Disponibilidades Solicitadas</t>
  </si>
  <si>
    <t>4  Resoluciones elaboradas</t>
  </si>
  <si>
    <t>4  reconocimientos en el aplicativo</t>
  </si>
  <si>
    <t>4  resoluciónes enviadas a Direccion Financiera</t>
  </si>
  <si>
    <t>4 pagos informado a las Administradora o al Seguro</t>
  </si>
  <si>
    <t>Fortalecimiento Institucional</t>
  </si>
  <si>
    <t>A diciembre 31 de 2013, se han reconocido y pagado el 8.08% de los bonos pensionales y cuotas partes de bonos</t>
  </si>
  <si>
    <t>A diciembre 31 de 2013 se ha  implementado el 52% del Plan Institucional de Capacitación – PIC y de Bienestar Social e Incentivos.</t>
  </si>
  <si>
    <t>Un sistema de información agil para el buen funcionamiento de la administración implementado a diciembre 31 de 2015</t>
  </si>
  <si>
    <t>Sistema de seguridad implementado</t>
  </si>
  <si>
    <t>Ministerio de la Tecnologia y la Información  y la comunicación TIC                   ESAP                                     DAFP</t>
  </si>
  <si>
    <t>Se ha Implementado y fortalecido el programa de gobierno en línea y Buenaventura digital a diciembre 31 de 2015</t>
  </si>
  <si>
    <t xml:space="preserve">Programa implementado </t>
  </si>
  <si>
    <t>Programa fortalecido</t>
  </si>
  <si>
    <t>Se ha mejorado el sistema de información y comunicación corporativa en su nivel 8 en  el Distrito a diciembre 31 de 2015</t>
  </si>
  <si>
    <t>Sistemas de información y comunicación mejorados</t>
  </si>
  <si>
    <t xml:space="preserve">Se ha formulado e implementado un programa para ampliar y fortalecer  sistemas de comunicación en el 100 % de las modalidades existentes en la tecnología de última generación a diciembre 31 de 2015 </t>
  </si>
  <si>
    <t xml:space="preserve">Programa formulado </t>
  </si>
  <si>
    <t>Programa implementado</t>
  </si>
  <si>
    <t xml:space="preserve">A diciembre 31 de 2015, se ha formulado un programa que impulse y gestione recursos, políticas y estrategias que generen 600 empleos nuevos calificados para empresas de base tecnológica y B.P.O.                                </t>
  </si>
  <si>
    <t>Programa formulado</t>
  </si>
  <si>
    <t>4.2.1.2.</t>
  </si>
  <si>
    <t>GOBIERNO EN LINEA Y BUENAVENTURA DIGITAL</t>
  </si>
  <si>
    <t>4.2.1.3.</t>
  </si>
  <si>
    <t>4.2.1.4.</t>
  </si>
  <si>
    <t>TECNOLOGÍAS DE LA INFORMACIÓN Y LA COMUNICACIÓN.</t>
  </si>
  <si>
    <t>EMPRENDIMIENTO, EMPLEO, COMPETITIVIDAD E INNOVACIÓN TECNOLÓGICA</t>
  </si>
  <si>
    <t>Implementacion del sistema de seguridad de la Administracion</t>
  </si>
  <si>
    <t>Implementar a  0.7  el nivel del sistema de  seguridad de la Administracion</t>
  </si>
  <si>
    <t>Mejora del sistema de informacion y comunicación corporativa del Distrito</t>
  </si>
  <si>
    <t>Implementacion y fortalecimiento del programa gobierno en linea y Buenaventura digital</t>
  </si>
  <si>
    <t xml:space="preserve">A diciembre 31 de 2013, se ha establecido el 10% de los procesos y procedimientos que permiten el establecimeinto   de alianzas estratégicas con entidades públicas, mixtas y privadas del orden local, departamental, regional, nacional e internacional, destinados a empresas de emprendimiento e innovación con base tecnológica.   </t>
  </si>
  <si>
    <t>Implementar  y fortalecer el programa gobierno en linea y Buenaventura digital en un 0.4</t>
  </si>
  <si>
    <t>Nuevos modulos del sistema integrado a la Administracion Distrital</t>
  </si>
  <si>
    <t>3  Nuevos modulos del sistema integrado a la Administracion Distrital</t>
  </si>
  <si>
    <t>Empresas proveedores de software</t>
  </si>
  <si>
    <t>Proveedores varios de hardware</t>
  </si>
  <si>
    <t>A Diciembre de 2013  se ha implementado en un 53.70% la modernización tecnológica en el distrito de Buenaventura</t>
  </si>
  <si>
    <t xml:space="preserve">Cotizacion con proveedores </t>
  </si>
  <si>
    <t xml:space="preserve">1 Cotizacion con proveedores </t>
  </si>
  <si>
    <t xml:space="preserve">No de Cotizaciones realizadas </t>
  </si>
  <si>
    <t xml:space="preserve">Implementacion de      conectividad </t>
  </si>
  <si>
    <t>5  implementaciones realizadas</t>
  </si>
  <si>
    <t xml:space="preserve">No de Implementaciones </t>
  </si>
  <si>
    <t xml:space="preserve">Evaluacion del estado  de los niveles de seguridad </t>
  </si>
  <si>
    <t xml:space="preserve">1 Evaluación realizada </t>
  </si>
  <si>
    <t xml:space="preserve">No de Evaluaciones realizadas </t>
  </si>
  <si>
    <t xml:space="preserve">Estudio de propuestas para  mejorar los niveles de seguridad </t>
  </si>
  <si>
    <t xml:space="preserve">1 Estudio realizado </t>
  </si>
  <si>
    <t xml:space="preserve">No de  estudios realizados  </t>
  </si>
  <si>
    <t xml:space="preserve">Ampliacion de niveles de seguridad </t>
  </si>
  <si>
    <t xml:space="preserve">No de Ampliacion de niveles de seguridad </t>
  </si>
  <si>
    <t>4  bonos pensionales reconocidos  y pagados</t>
  </si>
  <si>
    <t>1 Ingreso en base de datos</t>
  </si>
  <si>
    <t>1 Programacion  de entrega</t>
  </si>
  <si>
    <t>No de programaciones de entregas</t>
  </si>
  <si>
    <t xml:space="preserve"> Entrega de equipos</t>
  </si>
  <si>
    <t>No de equipos entregados</t>
  </si>
  <si>
    <t>100 equipos adquiridos</t>
  </si>
  <si>
    <t xml:space="preserve">100    equipos entregados </t>
  </si>
  <si>
    <t>30 megas ampliados en el servicio de internet dedidcado  de la Alcaldia a diciembre de 2015</t>
  </si>
  <si>
    <t>8  verificaciones y evaluaciones</t>
  </si>
  <si>
    <t>8  revisiones de funcionalidad</t>
  </si>
  <si>
    <t>8 ampliaciones de banda ancha</t>
  </si>
  <si>
    <t xml:space="preserve">1.5  ampliaciones de seguridad realizada </t>
  </si>
  <si>
    <t xml:space="preserve">Ampliar en 1.5   el nivel de seguridad física y lógica del sistema informático de la administración </t>
  </si>
  <si>
    <t>Mejorar el sistema de informacion y comunicación corporativa del Distrito</t>
  </si>
  <si>
    <t>Elaboracion del Daignostico</t>
  </si>
  <si>
    <t>1 Diagnostico realizado</t>
  </si>
  <si>
    <t>No, de Diagnostico</t>
  </si>
  <si>
    <t>1 Diagnostico elaborado</t>
  </si>
  <si>
    <t>No de diagnostico elaborado</t>
  </si>
  <si>
    <t xml:space="preserve">1 Programacion Realizada </t>
  </si>
  <si>
    <t>Taller en Induccion Institucional</t>
  </si>
  <si>
    <t>Taller en  ReInduccion Institucional</t>
  </si>
  <si>
    <t>Curso  atencion al cliente</t>
  </si>
  <si>
    <t>No.  De cursos</t>
  </si>
  <si>
    <t>1 Taller en  ReInduccion Institucional</t>
  </si>
  <si>
    <t>1 Curso  atencion al cliente</t>
  </si>
  <si>
    <t>Taller  en evaluacion del desempeño</t>
  </si>
  <si>
    <t>2 talleres  de evaluacion del desempeño</t>
  </si>
  <si>
    <t>Se pagarán Bonos pensionales del Seguro Social y Porvenir S.A.</t>
  </si>
  <si>
    <t>Se capacitaran los funcionarios en diversas temáticas</t>
  </si>
  <si>
    <t>Se realizarán examenes medicos y evaluaciones medicas -torneos deportivos y culturales-se dotarán de implememtos los brigadistas</t>
  </si>
  <si>
    <t>No. de reconocimientos en el aplicativo</t>
  </si>
  <si>
    <t>Diagnostico  del sistema de informacion</t>
  </si>
  <si>
    <t>1 Diagnostico  del sistema de informacion realizado</t>
  </si>
  <si>
    <t>Diseño del sistema</t>
  </si>
  <si>
    <t>Desarrollo del software</t>
  </si>
  <si>
    <t>Implementacion del sistema</t>
  </si>
  <si>
    <t>1 Diseño del sistema</t>
  </si>
  <si>
    <t xml:space="preserve">No de diagnostico </t>
  </si>
  <si>
    <t xml:space="preserve">No de diseños </t>
  </si>
  <si>
    <t>Taller de sensibilizacion del programa gobierno en linea</t>
  </si>
  <si>
    <t>1 Taller de sensibilizacion del programa gobierno en linea</t>
  </si>
  <si>
    <t>No.  de Talleres</t>
  </si>
  <si>
    <t>1 acto administrativo realizado</t>
  </si>
  <si>
    <t>No de actos administrativos</t>
  </si>
  <si>
    <t>Publicacion de datos abiertos</t>
  </si>
  <si>
    <t xml:space="preserve">Diagnotico de  avances del programa  gobierno en linea </t>
  </si>
  <si>
    <t xml:space="preserve">Programacion de actividades </t>
  </si>
  <si>
    <t xml:space="preserve">No de Programaciones </t>
  </si>
  <si>
    <t>Legalizacion  del Comité de Gobierno en línea y 
Antitrámites,mediante acto administrativo</t>
  </si>
  <si>
    <t>Solicitud de  trámites y servicios  a las dependencias</t>
  </si>
  <si>
    <t>Publicacion de  trámites y servicios en línea</t>
  </si>
  <si>
    <t>Evaluacion del programa</t>
  </si>
  <si>
    <t>Evaluacion de  la programacion</t>
  </si>
  <si>
    <t>No. de Publicaciones</t>
  </si>
  <si>
    <t>1 Publicacion de tramites y servicios realizada</t>
  </si>
  <si>
    <t>No. de solicitudes</t>
  </si>
  <si>
    <t>No. de evaluaciones</t>
  </si>
  <si>
    <t>1. Evaluacion  realizada</t>
  </si>
  <si>
    <t>Nivel  sistema de informacion</t>
  </si>
  <si>
    <t xml:space="preserve">8 niveles del sistema de informacion realizada </t>
  </si>
  <si>
    <t>No de niveles</t>
  </si>
  <si>
    <t>Diagnostico del sistema de informacion y comunicación corporativa</t>
  </si>
  <si>
    <t>1  Publicacion de datos abiertos realizada</t>
  </si>
  <si>
    <t>Se implementará niveles de Seguridad del Sistema Informatico de la Administracion y fortalecerá el programa de gobierno en linea</t>
  </si>
  <si>
    <t>Diagnostico de sistema de informacion de tecnologia de ultima generacion</t>
  </si>
  <si>
    <t xml:space="preserve">No de Programaciones realizadas </t>
  </si>
  <si>
    <t xml:space="preserve">0. 1 de nivel implementado </t>
  </si>
  <si>
    <t xml:space="preserve">Formulacion  e implementacion del  programa para ampliacion  y fortalecimiento de  sistemas de comunicación en tecnologia de ultima generacion </t>
  </si>
  <si>
    <t xml:space="preserve"> Formulacion del programa que impulse y gestione recursos, políticas y estrategias que generen 600 empleos nuevos calificados para empresas de base tecnológica y B.P.O.</t>
  </si>
  <si>
    <t>Capacitación a funcionarios  en temática del Plan Nacional de Capacaitación</t>
  </si>
  <si>
    <t>Seminario de actualizacion presupuestal</t>
  </si>
  <si>
    <t>1 Seminario de actualizacion prespuestal</t>
  </si>
  <si>
    <t>No. De seminarios</t>
  </si>
  <si>
    <t>Seminario supervision  e interventoria de los contratos estatales</t>
  </si>
  <si>
    <t>1 Seminario  supervision  e interventoria de los contratos estatales</t>
  </si>
  <si>
    <t>No.  de Cursos</t>
  </si>
  <si>
    <t>Seminario taller proceso disciplinario</t>
  </si>
  <si>
    <t>1 Seminario  taller proceso disciplinario</t>
  </si>
  <si>
    <t>Semana de la salud ocupacional ( programa de medicina preventiva y del trabajo)</t>
  </si>
  <si>
    <t>Torneos deportivos , recreativos  y culturales ( programa de bienestar social )</t>
  </si>
  <si>
    <t xml:space="preserve">No.   de jornadas de capacitación </t>
  </si>
  <si>
    <t>Implementacion del programa en un 0.3</t>
  </si>
  <si>
    <t>0.3 Implementaciones realizadas</t>
  </si>
  <si>
    <t>26/04/203</t>
  </si>
  <si>
    <t>Taller   procesos y procedimientos de Gestion del Talento Humano</t>
  </si>
  <si>
    <t>1  Taller    procesos y procedimientos de Gestion del Talento Humano</t>
  </si>
  <si>
    <t xml:space="preserve">Formulacion del programa </t>
  </si>
  <si>
    <t>No de formulaciones</t>
  </si>
  <si>
    <t>Capacitacion  a los comités  paritarios de salud ocupacional  y a las brigadas  de emergencia de la Administracion ( del programa de salud ocupacional)</t>
  </si>
  <si>
    <t>Simulacro de evacuacion del programa de seguridad industrial</t>
  </si>
  <si>
    <t>1 Simulacro de evacuacion</t>
  </si>
  <si>
    <t>No, de simulacros</t>
  </si>
  <si>
    <t>1  Jornada  de capacitación teorico practico</t>
  </si>
  <si>
    <t xml:space="preserve">Implementacion de 3 modulos </t>
  </si>
  <si>
    <t xml:space="preserve">1. Cotizacion realizada </t>
  </si>
  <si>
    <t xml:space="preserve">Evaluacion  del funcionamiento del sistema actual </t>
  </si>
  <si>
    <t xml:space="preserve">Cotizacion de  la implementacion de los modulos </t>
  </si>
  <si>
    <t xml:space="preserve">Programacion de  la  implementacion  de  los modulos </t>
  </si>
  <si>
    <t>1.5</t>
  </si>
  <si>
    <t xml:space="preserve">1. Gestion Realizada </t>
  </si>
  <si>
    <t xml:space="preserve">Implementacion de la infraestructura tecnologica </t>
  </si>
  <si>
    <t>1. Implementacion realizada</t>
  </si>
  <si>
    <t xml:space="preserve">Cotizacion de   la infraestructura tecnologica de la ciudad  </t>
  </si>
  <si>
    <t>No. De cotizaciones</t>
  </si>
  <si>
    <t xml:space="preserve">No de Gestiones  </t>
  </si>
  <si>
    <t>0.5 Formulaciones del programa</t>
  </si>
  <si>
    <t>Gestion de   recursos ante el ministerio de las TIC</t>
  </si>
  <si>
    <t>A diciembre 31 de 2013, se ha formulado e implementado el 50% de un Plan de Adecuación de  las instalaciones y legalización de bienes muebles e inmuebles del   distrito</t>
  </si>
  <si>
    <t xml:space="preserve">20 dependencias del Centro Administrativo Distrital - CAD  mejoradas a diciembre 31 de 2015                                     </t>
  </si>
  <si>
    <t>9 dependencias adecuadas y dotadas</t>
  </si>
  <si>
    <t>9  mejoras locativas</t>
  </si>
  <si>
    <t>9 dependencias Dotadas  de  equipos de oficina</t>
  </si>
  <si>
    <t>Identificacion y legalizacion de inmuebles en el Distrito de Buenaventura</t>
  </si>
  <si>
    <t xml:space="preserve">Verificacion de los bienes del distrito de Buenaventura </t>
  </si>
  <si>
    <t>Realizaión trámites para asegurar los bienes legalizados del distrito de Buenaventura</t>
  </si>
  <si>
    <t>CUALIFICACIÓN Y BIENESTAR PARA LA BUENA GESTIÓN</t>
  </si>
  <si>
    <t>120  funcionarios capacitados</t>
  </si>
  <si>
    <t>1 Tallere  en Induccion Institucional</t>
  </si>
  <si>
    <t>Comité de Incentivos- Organismos de Socorro, Actores varios del Sistema de Seguridad Social, ARP, EPS. COMFAMAR,  Universidades</t>
  </si>
  <si>
    <t>PASIVO PENSIONAL</t>
  </si>
  <si>
    <t>Pago de Bonos Pensiones de Funcionarios  de la Administración Distrital</t>
  </si>
  <si>
    <t>Ampliar a  20 magabytes el servicio de internet dedicado de la Alcaldia</t>
  </si>
  <si>
    <t>9  entidades de la administración central y sus entes externos conectadas</t>
  </si>
  <si>
    <t>1 Evaluacion  realizada</t>
  </si>
  <si>
    <t xml:space="preserve">1 Cotizacion realizada </t>
  </si>
  <si>
    <t xml:space="preserve">1  Programacion Realizada </t>
  </si>
  <si>
    <t xml:space="preserve">3 Modulos Implementados </t>
  </si>
  <si>
    <t xml:space="preserve">No. De  Modulos implementados </t>
  </si>
  <si>
    <t xml:space="preserve">Diagnóstico realizado </t>
  </si>
  <si>
    <t>1 Desarrollo de software</t>
  </si>
  <si>
    <t>No  de software desarrollados</t>
  </si>
  <si>
    <t>Nivel de avance implementacion</t>
  </si>
  <si>
    <t>1 Solicitud de tramites realizada</t>
  </si>
  <si>
    <t xml:space="preserve">Formular  e implementar    en un  0.3  el programa para ampliacion  y fortalecimiento  sistemas de comunicación en tecnologia de ultima generacion </t>
  </si>
  <si>
    <t xml:space="preserve"> Formular   en un 0.5 el  programa que impulse y gestione recursos, políticas y estrategias que generen 600 empleos nuevos calificados para empresas de base tecnológica y B.P.O.</t>
  </si>
  <si>
    <t>A diciembre 31 de 2013  se ha implementado en un  60% el Modelo Estándar de Control Interno – MECI y  el Sistema de Gestión de la  Calidad  en la alcaldía Distrital de Buenaventura</t>
  </si>
  <si>
    <t>4.1.1.4.</t>
  </si>
  <si>
    <t>4.1.1.4 GESTIÓN Y CALIDAD</t>
  </si>
  <si>
    <t xml:space="preserve">15 talleres de sensibilización para la implementación del  SGD  realizados a diciembre 31 de 2015                               </t>
  </si>
  <si>
    <t>No  Talleres</t>
  </si>
  <si>
    <t>ND</t>
  </si>
  <si>
    <t>5  talleres de sensibilización para la implementación del , SGD</t>
  </si>
  <si>
    <t>Capacitacion en  Ley  de Archivo 594/2000</t>
  </si>
  <si>
    <t>1  capacitacion en Ley de archivo 594/2000</t>
  </si>
  <si>
    <t>Nª de capacitaciomes</t>
  </si>
  <si>
    <t>Se capacitará en  gestion documental a todos los funcionario  de la Alcaldia Distrital y las Instituciones Educativas</t>
  </si>
  <si>
    <t xml:space="preserve">Taller en Tablas de Retencion Documental </t>
  </si>
  <si>
    <t xml:space="preserve">1  taller  en tabla  de Retencion Documental </t>
  </si>
  <si>
    <t>Nª de Talleres</t>
  </si>
  <si>
    <t xml:space="preserve">Taller Sensibilizacion en Gestion Documental  </t>
  </si>
  <si>
    <t xml:space="preserve">1  Taller Sensibilizacion en Gestion Documental  </t>
  </si>
  <si>
    <t xml:space="preserve">Nª de Talleres de sensibilizacion </t>
  </si>
  <si>
    <t xml:space="preserve">Taller Sensibilizacion Politica  Cero Papel en la Administracion Publica </t>
  </si>
  <si>
    <t xml:space="preserve">1  Taller  Sensibilizacion Politica  Cero Papel en la Administracion Publica </t>
  </si>
  <si>
    <t>Capacitacion en  Gestion Documental y Gobierno Electronico</t>
  </si>
  <si>
    <t xml:space="preserve">1  Capacitacion en  Gestion Documental y Gobierno Electronico  </t>
  </si>
  <si>
    <t xml:space="preserve">100 talleres de sensibilización para la implementación del MECI, SGC, SGD. realizados a diciembre 31 de 2015 </t>
  </si>
  <si>
    <t>No. Talleres</t>
  </si>
  <si>
    <t>Taller sensibilizacion a funcionarios sobre los sistemas de MECI Y CALIDAD</t>
  </si>
  <si>
    <t>1  Taller de sensibilizacion</t>
  </si>
  <si>
    <t>Se sensibilizará en MECI Y CALIDAD  a todos los funcionarios de la Administracion</t>
  </si>
  <si>
    <t>Realización talleres de sensibilización a funcionarios para la implementación del , SGD</t>
  </si>
  <si>
    <t>Realización Taller de sensibilizacion del MECI y CALIDAD a funcionarios de la Adminstración Distirtal</t>
  </si>
  <si>
    <t>1 taller de sensibilización a funcioanrios</t>
  </si>
  <si>
    <t>Todas las dependencias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</si>
</sst>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P_t_s_-;\-* #,##0.00\ _P_t_s_-;_-* &quot;-&quot;??\ _P_t_s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\ &quot;Pts&quot;_-;\-* #,##0\ &quot;Pts&quot;_-;_-* &quot;-&quot;\ &quot;Pts&quot;_-;_-@_-"/>
    <numFmt numFmtId="190" formatCode="_-* #,##0.00\ _P_t_a_-;\-* #,##0.00\ _P_t_a_-;_-* &quot;-&quot;??\ _P_t_a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\ &quot;pta&quot;_-;\-* #,##0\ &quot;pta&quot;_-;_-* &quot;-&quot;\ &quot;pta&quot;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"/>
    <numFmt numFmtId="199" formatCode="0.0"/>
    <numFmt numFmtId="200" formatCode="_ * #,##0.0_ ;_ * \-#,##0.0_ ;_ * &quot;-&quot;??_ ;_ @_ "/>
    <numFmt numFmtId="201" formatCode="_ * #,##0_ ;_ * \-#,##0_ ;_ * &quot;-&quot;??_ ;_ @_ "/>
    <numFmt numFmtId="202" formatCode="0.000"/>
    <numFmt numFmtId="203" formatCode="0.0000"/>
    <numFmt numFmtId="204" formatCode="#,##0.0;[Red]#,##0.0"/>
    <numFmt numFmtId="205" formatCode="#,##0;[Red]#,##0"/>
    <numFmt numFmtId="206" formatCode="0;[Red]0"/>
  </numFmts>
  <fonts count="6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12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01" fontId="2" fillId="0" borderId="0" xfId="48" applyNumberFormat="1" applyFont="1" applyFill="1" applyBorder="1" applyAlignment="1">
      <alignment horizontal="center" vertical="center" wrapText="1"/>
    </xf>
    <xf numFmtId="3" fontId="2" fillId="0" borderId="0" xfId="5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14" fontId="55" fillId="0" borderId="0" xfId="0" applyNumberFormat="1" applyFont="1" applyFill="1" applyBorder="1" applyAlignment="1">
      <alignment horizontal="left" vertical="center" wrapText="1"/>
    </xf>
    <xf numFmtId="201" fontId="55" fillId="0" borderId="0" xfId="48" applyNumberFormat="1" applyFont="1" applyFill="1" applyBorder="1" applyAlignment="1">
      <alignment vertical="center"/>
    </xf>
    <xf numFmtId="201" fontId="55" fillId="0" borderId="0" xfId="48" applyNumberFormat="1" applyFont="1" applyFill="1" applyBorder="1" applyAlignment="1">
      <alignment horizontal="center" vertical="center"/>
    </xf>
    <xf numFmtId="3" fontId="55" fillId="0" borderId="0" xfId="51" applyNumberFormat="1" applyFont="1" applyFill="1" applyBorder="1" applyAlignment="1">
      <alignment horizontal="center" vertical="center"/>
    </xf>
    <xf numFmtId="3" fontId="55" fillId="0" borderId="0" xfId="51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14" fontId="0" fillId="34" borderId="0" xfId="0" applyNumberFormat="1" applyFont="1" applyFill="1" applyBorder="1" applyAlignment="1">
      <alignment horizontal="left" vertical="center" wrapText="1"/>
    </xf>
    <xf numFmtId="201" fontId="56" fillId="33" borderId="0" xfId="48" applyNumberFormat="1" applyFont="1" applyFill="1" applyBorder="1" applyAlignment="1">
      <alignment horizontal="center" vertical="center"/>
    </xf>
    <xf numFmtId="3" fontId="56" fillId="33" borderId="0" xfId="51" applyNumberFormat="1" applyFont="1" applyFill="1" applyBorder="1" applyAlignment="1">
      <alignment horizontal="center" vertical="center"/>
    </xf>
    <xf numFmtId="3" fontId="56" fillId="33" borderId="0" xfId="51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55" fillId="0" borderId="13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201" fontId="56" fillId="0" borderId="0" xfId="48" applyNumberFormat="1" applyFont="1" applyFill="1" applyBorder="1" applyAlignment="1">
      <alignment horizontal="right" vertical="center"/>
    </xf>
    <xf numFmtId="3" fontId="56" fillId="0" borderId="0" xfId="51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vertical="center" wrapText="1"/>
    </xf>
    <xf numFmtId="0" fontId="55" fillId="33" borderId="15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201" fontId="0" fillId="0" borderId="13" xfId="48" applyNumberFormat="1" applyFont="1" applyFill="1" applyBorder="1" applyAlignment="1">
      <alignment vertical="center" wrapText="1"/>
    </xf>
    <xf numFmtId="201" fontId="56" fillId="0" borderId="13" xfId="48" applyNumberFormat="1" applyFont="1" applyFill="1" applyBorder="1" applyAlignment="1">
      <alignment vertical="center" wrapText="1"/>
    </xf>
    <xf numFmtId="201" fontId="56" fillId="0" borderId="19" xfId="48" applyNumberFormat="1" applyFont="1" applyFill="1" applyBorder="1" applyAlignment="1">
      <alignment horizontal="left" vertical="center" wrapText="1"/>
    </xf>
    <xf numFmtId="201" fontId="56" fillId="0" borderId="13" xfId="48" applyNumberFormat="1" applyFont="1" applyFill="1" applyBorder="1" applyAlignment="1">
      <alignment horizontal="left" vertical="center" wrapText="1"/>
    </xf>
    <xf numFmtId="201" fontId="56" fillId="0" borderId="13" xfId="48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5" fillId="0" borderId="19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vertical="center" wrapText="1"/>
    </xf>
    <xf numFmtId="14" fontId="2" fillId="0" borderId="13" xfId="0" applyNumberFormat="1" applyFont="1" applyFill="1" applyBorder="1" applyAlignment="1">
      <alignment vertical="center" wrapText="1"/>
    </xf>
    <xf numFmtId="14" fontId="2" fillId="0" borderId="20" xfId="0" applyNumberFormat="1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4" fontId="55" fillId="0" borderId="20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14" fontId="55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201" fontId="2" fillId="0" borderId="21" xfId="48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201" fontId="2" fillId="0" borderId="13" xfId="48" applyNumberFormat="1" applyFont="1" applyBorder="1" applyAlignment="1">
      <alignment horizontal="center" vertical="center" wrapText="1"/>
    </xf>
    <xf numFmtId="201" fontId="2" fillId="0" borderId="15" xfId="48" applyNumberFormat="1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201" fontId="2" fillId="0" borderId="15" xfId="48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55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14" fontId="55" fillId="34" borderId="21" xfId="0" applyNumberFormat="1" applyFont="1" applyFill="1" applyBorder="1" applyAlignment="1">
      <alignment horizontal="center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14" fontId="55" fillId="34" borderId="15" xfId="0" applyNumberFormat="1" applyFont="1" applyFill="1" applyBorder="1" applyAlignment="1">
      <alignment horizontal="center" vertical="center" wrapText="1"/>
    </xf>
    <xf numFmtId="14" fontId="55" fillId="34" borderId="20" xfId="0" applyNumberFormat="1" applyFont="1" applyFill="1" applyBorder="1" applyAlignment="1">
      <alignment horizontal="center" vertical="center" wrapText="1"/>
    </xf>
    <xf numFmtId="201" fontId="56" fillId="0" borderId="19" xfId="48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4" fontId="55" fillId="0" borderId="21" xfId="0" applyNumberFormat="1" applyFont="1" applyFill="1" applyBorder="1" applyAlignment="1">
      <alignment vertical="center" wrapText="1"/>
    </xf>
    <xf numFmtId="14" fontId="55" fillId="0" borderId="24" xfId="0" applyNumberFormat="1" applyFont="1" applyFill="1" applyBorder="1" applyAlignment="1">
      <alignment vertical="center" wrapText="1"/>
    </xf>
    <xf numFmtId="14" fontId="55" fillId="0" borderId="13" xfId="0" applyNumberFormat="1" applyFont="1" applyFill="1" applyBorder="1" applyAlignment="1">
      <alignment vertical="center" wrapText="1"/>
    </xf>
    <xf numFmtId="14" fontId="55" fillId="0" borderId="25" xfId="0" applyNumberFormat="1" applyFont="1" applyFill="1" applyBorder="1" applyAlignment="1">
      <alignment vertical="center" wrapText="1"/>
    </xf>
    <xf numFmtId="14" fontId="55" fillId="0" borderId="15" xfId="0" applyNumberFormat="1" applyFont="1" applyFill="1" applyBorder="1" applyAlignment="1">
      <alignment vertical="center" wrapText="1"/>
    </xf>
    <xf numFmtId="14" fontId="55" fillId="0" borderId="26" xfId="0" applyNumberFormat="1" applyFont="1" applyFill="1" applyBorder="1" applyAlignment="1">
      <alignment vertical="center" wrapText="1"/>
    </xf>
    <xf numFmtId="0" fontId="58" fillId="0" borderId="22" xfId="0" applyFont="1" applyFill="1" applyBorder="1" applyAlignment="1">
      <alignment horizontal="center" vertical="center" wrapText="1"/>
    </xf>
    <xf numFmtId="14" fontId="55" fillId="0" borderId="20" xfId="0" applyNumberFormat="1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14" fontId="55" fillId="0" borderId="19" xfId="0" applyNumberFormat="1" applyFont="1" applyFill="1" applyBorder="1" applyAlignment="1">
      <alignment vertical="center" wrapText="1"/>
    </xf>
    <xf numFmtId="201" fontId="2" fillId="0" borderId="13" xfId="48" applyNumberFormat="1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vertical="center" wrapText="1"/>
    </xf>
    <xf numFmtId="206" fontId="0" fillId="0" borderId="13" xfId="48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06" fontId="14" fillId="0" borderId="13" xfId="48" applyNumberFormat="1" applyFont="1" applyFill="1" applyBorder="1" applyAlignment="1">
      <alignment horizontal="center" vertical="center" wrapText="1"/>
    </xf>
    <xf numFmtId="14" fontId="56" fillId="0" borderId="13" xfId="48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4" fontId="56" fillId="0" borderId="19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vertical="center" wrapText="1"/>
    </xf>
    <xf numFmtId="201" fontId="56" fillId="0" borderId="15" xfId="48" applyNumberFormat="1" applyFont="1" applyFill="1" applyBorder="1" applyAlignment="1">
      <alignment vertical="center" wrapText="1"/>
    </xf>
    <xf numFmtId="14" fontId="56" fillId="0" borderId="15" xfId="48" applyNumberFormat="1" applyFont="1" applyFill="1" applyBorder="1" applyAlignment="1">
      <alignment horizontal="center" vertical="center" wrapText="1"/>
    </xf>
    <xf numFmtId="14" fontId="56" fillId="0" borderId="19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vertical="center" wrapText="1"/>
    </xf>
    <xf numFmtId="14" fontId="56" fillId="0" borderId="20" xfId="0" applyNumberFormat="1" applyFont="1" applyFill="1" applyBorder="1" applyAlignment="1">
      <alignment horizontal="center" vertical="center" wrapText="1"/>
    </xf>
    <xf numFmtId="206" fontId="0" fillId="0" borderId="21" xfId="48" applyNumberFormat="1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201" fontId="56" fillId="0" borderId="21" xfId="48" applyNumberFormat="1" applyFont="1" applyFill="1" applyBorder="1" applyAlignment="1">
      <alignment vertical="center" wrapText="1"/>
    </xf>
    <xf numFmtId="14" fontId="56" fillId="0" borderId="21" xfId="48" applyNumberFormat="1" applyFont="1" applyFill="1" applyBorder="1" applyAlignment="1">
      <alignment horizontal="center" vertical="center" wrapText="1"/>
    </xf>
    <xf numFmtId="201" fontId="2" fillId="0" borderId="20" xfId="48" applyNumberFormat="1" applyFont="1" applyFill="1" applyBorder="1" applyAlignment="1">
      <alignment horizontal="left" vertical="center" wrapText="1"/>
    </xf>
    <xf numFmtId="201" fontId="2" fillId="0" borderId="20" xfId="48" applyNumberFormat="1" applyFont="1" applyFill="1" applyBorder="1" applyAlignment="1">
      <alignment horizontal="center" vertical="center" wrapText="1"/>
    </xf>
    <xf numFmtId="205" fontId="2" fillId="0" borderId="20" xfId="48" applyNumberFormat="1" applyFont="1" applyFill="1" applyBorder="1" applyAlignment="1">
      <alignment horizontal="center" vertical="center" wrapText="1"/>
    </xf>
    <xf numFmtId="204" fontId="2" fillId="0" borderId="20" xfId="48" applyNumberFormat="1" applyFont="1" applyFill="1" applyBorder="1" applyAlignment="1">
      <alignment horizontal="center" vertical="center" wrapText="1"/>
    </xf>
    <xf numFmtId="14" fontId="2" fillId="0" borderId="20" xfId="48" applyNumberFormat="1" applyFont="1" applyFill="1" applyBorder="1" applyAlignment="1">
      <alignment vertical="center" wrapText="1"/>
    </xf>
    <xf numFmtId="201" fontId="58" fillId="0" borderId="15" xfId="48" applyNumberFormat="1" applyFont="1" applyFill="1" applyBorder="1" applyAlignment="1">
      <alignment horizontal="center" vertical="center" wrapText="1"/>
    </xf>
    <xf numFmtId="205" fontId="55" fillId="0" borderId="15" xfId="48" applyNumberFormat="1" applyFont="1" applyFill="1" applyBorder="1" applyAlignment="1">
      <alignment horizontal="center" vertical="center" wrapText="1"/>
    </xf>
    <xf numFmtId="14" fontId="55" fillId="0" borderId="15" xfId="48" applyNumberFormat="1" applyFont="1" applyFill="1" applyBorder="1" applyAlignment="1">
      <alignment vertical="center" wrapText="1"/>
    </xf>
    <xf numFmtId="0" fontId="55" fillId="0" borderId="27" xfId="0" applyFont="1" applyFill="1" applyBorder="1" applyAlignment="1">
      <alignment vertical="center" wrapText="1"/>
    </xf>
    <xf numFmtId="206" fontId="55" fillId="0" borderId="28" xfId="48" applyNumberFormat="1" applyFont="1" applyFill="1" applyBorder="1" applyAlignment="1">
      <alignment horizontal="center" vertical="center" wrapText="1"/>
    </xf>
    <xf numFmtId="14" fontId="55" fillId="0" borderId="21" xfId="48" applyNumberFormat="1" applyFont="1" applyFill="1" applyBorder="1" applyAlignment="1">
      <alignment horizontal="right" vertical="center" wrapText="1"/>
    </xf>
    <xf numFmtId="206" fontId="55" fillId="0" borderId="13" xfId="48" applyNumberFormat="1" applyFont="1" applyFill="1" applyBorder="1" applyAlignment="1">
      <alignment horizontal="left" vertical="center" wrapText="1"/>
    </xf>
    <xf numFmtId="14" fontId="55" fillId="0" borderId="22" xfId="48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center" wrapText="1"/>
    </xf>
    <xf numFmtId="14" fontId="55" fillId="0" borderId="13" xfId="0" applyNumberFormat="1" applyFont="1" applyFill="1" applyBorder="1" applyAlignment="1">
      <alignment horizontal="right" vertical="center" wrapText="1"/>
    </xf>
    <xf numFmtId="201" fontId="55" fillId="0" borderId="19" xfId="48" applyNumberFormat="1" applyFont="1" applyFill="1" applyBorder="1" applyAlignment="1">
      <alignment vertical="center" wrapText="1"/>
    </xf>
    <xf numFmtId="14" fontId="55" fillId="0" borderId="19" xfId="0" applyNumberFormat="1" applyFont="1" applyFill="1" applyBorder="1" applyAlignment="1">
      <alignment horizontal="right" vertical="center" wrapText="1"/>
    </xf>
    <xf numFmtId="0" fontId="55" fillId="0" borderId="21" xfId="0" applyFont="1" applyFill="1" applyBorder="1" applyAlignment="1">
      <alignment vertical="center" wrapText="1"/>
    </xf>
    <xf numFmtId="14" fontId="55" fillId="0" borderId="21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/>
    </xf>
    <xf numFmtId="201" fontId="55" fillId="0" borderId="13" xfId="48" applyNumberFormat="1" applyFont="1" applyFill="1" applyBorder="1" applyAlignment="1">
      <alignment vertical="center" wrapText="1"/>
    </xf>
    <xf numFmtId="199" fontId="55" fillId="0" borderId="13" xfId="0" applyNumberFormat="1" applyFont="1" applyFill="1" applyBorder="1" applyAlignment="1">
      <alignment horizontal="center" vertical="center" wrapText="1"/>
    </xf>
    <xf numFmtId="14" fontId="55" fillId="0" borderId="13" xfId="48" applyNumberFormat="1" applyFont="1" applyFill="1" applyBorder="1" applyAlignment="1">
      <alignment horizontal="right" vertical="center" wrapText="1"/>
    </xf>
    <xf numFmtId="201" fontId="55" fillId="0" borderId="15" xfId="48" applyNumberFormat="1" applyFont="1" applyFill="1" applyBorder="1" applyAlignment="1">
      <alignment horizontal="left" vertical="center" wrapText="1"/>
    </xf>
    <xf numFmtId="201" fontId="55" fillId="0" borderId="15" xfId="48" applyNumberFormat="1" applyFont="1" applyFill="1" applyBorder="1" applyAlignment="1">
      <alignment horizontal="center" vertical="center" wrapText="1"/>
    </xf>
    <xf numFmtId="14" fontId="55" fillId="0" borderId="15" xfId="48" applyNumberFormat="1" applyFont="1" applyFill="1" applyBorder="1" applyAlignment="1">
      <alignment horizontal="right" vertical="center" wrapText="1"/>
    </xf>
    <xf numFmtId="0" fontId="2" fillId="34" borderId="21" xfId="0" applyFont="1" applyFill="1" applyBorder="1" applyAlignment="1">
      <alignment horizontal="left" vertical="center" wrapText="1"/>
    </xf>
    <xf numFmtId="201" fontId="2" fillId="0" borderId="13" xfId="48" applyNumberFormat="1" applyFont="1" applyFill="1" applyBorder="1" applyAlignment="1">
      <alignment horizontal="center" vertical="center" wrapText="1"/>
    </xf>
    <xf numFmtId="201" fontId="2" fillId="0" borderId="21" xfId="48" applyNumberFormat="1" applyFont="1" applyFill="1" applyBorder="1" applyAlignment="1">
      <alignment horizontal="center" vertical="center" wrapText="1"/>
    </xf>
    <xf numFmtId="201" fontId="2" fillId="0" borderId="15" xfId="48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201" fontId="2" fillId="0" borderId="23" xfId="48" applyNumberFormat="1" applyFont="1" applyFill="1" applyBorder="1" applyAlignment="1">
      <alignment horizontal="center" vertical="center" wrapText="1"/>
    </xf>
    <xf numFmtId="3" fontId="2" fillId="0" borderId="23" xfId="5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 wrapText="1"/>
    </xf>
    <xf numFmtId="201" fontId="2" fillId="0" borderId="23" xfId="48" applyNumberFormat="1" applyFont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201" fontId="2" fillId="0" borderId="21" xfId="48" applyNumberFormat="1" applyFont="1" applyFill="1" applyBorder="1" applyAlignment="1">
      <alignment horizontal="center" vertical="center" wrapText="1"/>
    </xf>
    <xf numFmtId="201" fontId="2" fillId="0" borderId="13" xfId="48" applyNumberFormat="1" applyFont="1" applyFill="1" applyBorder="1" applyAlignment="1">
      <alignment horizontal="center" vertical="center" wrapText="1"/>
    </xf>
    <xf numFmtId="201" fontId="2" fillId="0" borderId="15" xfId="48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1" wrapText="1"/>
    </xf>
    <xf numFmtId="0" fontId="3" fillId="33" borderId="11" xfId="0" applyFont="1" applyFill="1" applyBorder="1" applyAlignment="1">
      <alignment horizontal="center" vertical="center" textRotation="91" wrapText="1"/>
    </xf>
    <xf numFmtId="0" fontId="58" fillId="33" borderId="38" xfId="0" applyFont="1" applyFill="1" applyBorder="1" applyAlignment="1">
      <alignment horizontal="left" vertical="center" wrapText="1"/>
    </xf>
    <xf numFmtId="0" fontId="59" fillId="33" borderId="39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201" fontId="2" fillId="0" borderId="27" xfId="48" applyNumberFormat="1" applyFont="1" applyFill="1" applyBorder="1" applyAlignment="1">
      <alignment horizontal="center" vertical="center"/>
    </xf>
    <xf numFmtId="201" fontId="2" fillId="0" borderId="22" xfId="48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 wrapText="1"/>
    </xf>
    <xf numFmtId="201" fontId="2" fillId="0" borderId="21" xfId="48" applyNumberFormat="1" applyFont="1" applyFill="1" applyBorder="1" applyAlignment="1">
      <alignment vertical="center"/>
    </xf>
    <xf numFmtId="201" fontId="2" fillId="0" borderId="13" xfId="48" applyNumberFormat="1" applyFont="1" applyFill="1" applyBorder="1" applyAlignment="1">
      <alignment vertical="center"/>
    </xf>
    <xf numFmtId="201" fontId="2" fillId="0" borderId="15" xfId="48" applyNumberFormat="1" applyFont="1" applyFill="1" applyBorder="1" applyAlignment="1">
      <alignment vertical="center"/>
    </xf>
    <xf numFmtId="201" fontId="2" fillId="33" borderId="27" xfId="48" applyNumberFormat="1" applyFont="1" applyFill="1" applyBorder="1" applyAlignment="1">
      <alignment vertical="center"/>
    </xf>
    <xf numFmtId="201" fontId="2" fillId="33" borderId="22" xfId="48" applyNumberFormat="1" applyFont="1" applyFill="1" applyBorder="1" applyAlignment="1">
      <alignment vertical="center"/>
    </xf>
    <xf numFmtId="201" fontId="2" fillId="33" borderId="23" xfId="48" applyNumberFormat="1" applyFont="1" applyFill="1" applyBorder="1" applyAlignment="1">
      <alignment vertical="center"/>
    </xf>
    <xf numFmtId="201" fontId="1" fillId="34" borderId="27" xfId="48" applyNumberFormat="1" applyFont="1" applyFill="1" applyBorder="1" applyAlignment="1">
      <alignment horizontal="center" vertical="center" wrapText="1"/>
    </xf>
    <xf numFmtId="201" fontId="1" fillId="34" borderId="22" xfId="48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3" fontId="2" fillId="0" borderId="21" xfId="51" applyNumberFormat="1" applyFont="1" applyFill="1" applyBorder="1" applyAlignment="1">
      <alignment horizontal="center" vertical="center"/>
    </xf>
    <xf numFmtId="3" fontId="2" fillId="0" borderId="13" xfId="51" applyNumberFormat="1" applyFont="1" applyFill="1" applyBorder="1" applyAlignment="1">
      <alignment horizontal="center" vertical="center"/>
    </xf>
    <xf numFmtId="3" fontId="2" fillId="0" borderId="15" xfId="51" applyNumberFormat="1" applyFont="1" applyFill="1" applyBorder="1" applyAlignment="1">
      <alignment horizontal="center" vertical="center"/>
    </xf>
    <xf numFmtId="3" fontId="2" fillId="33" borderId="21" xfId="51" applyNumberFormat="1" applyFont="1" applyFill="1" applyBorder="1" applyAlignment="1">
      <alignment horizontal="center" vertical="center"/>
    </xf>
    <xf numFmtId="3" fontId="2" fillId="33" borderId="13" xfId="51" applyNumberFormat="1" applyFont="1" applyFill="1" applyBorder="1" applyAlignment="1">
      <alignment horizontal="center" vertical="center"/>
    </xf>
    <xf numFmtId="3" fontId="2" fillId="33" borderId="15" xfId="51" applyNumberFormat="1" applyFont="1" applyFill="1" applyBorder="1" applyAlignment="1">
      <alignment horizontal="center" vertical="center"/>
    </xf>
    <xf numFmtId="201" fontId="1" fillId="34" borderId="27" xfId="48" applyNumberFormat="1" applyFont="1" applyFill="1" applyBorder="1" applyAlignment="1">
      <alignment horizontal="right" vertical="center" wrapText="1"/>
    </xf>
    <xf numFmtId="201" fontId="1" fillId="34" borderId="22" xfId="48" applyNumberFormat="1" applyFont="1" applyFill="1" applyBorder="1" applyAlignment="1">
      <alignment horizontal="right" vertical="center" wrapText="1"/>
    </xf>
    <xf numFmtId="3" fontId="2" fillId="33" borderId="20" xfId="51" applyNumberFormat="1" applyFont="1" applyFill="1" applyBorder="1" applyAlignment="1">
      <alignment horizontal="center" vertical="center"/>
    </xf>
    <xf numFmtId="3" fontId="2" fillId="0" borderId="27" xfId="51" applyNumberFormat="1" applyFont="1" applyFill="1" applyBorder="1" applyAlignment="1">
      <alignment horizontal="center" vertical="center"/>
    </xf>
    <xf numFmtId="3" fontId="2" fillId="0" borderId="22" xfId="51" applyNumberFormat="1" applyFont="1" applyFill="1" applyBorder="1" applyAlignment="1">
      <alignment horizontal="center" vertical="center"/>
    </xf>
    <xf numFmtId="3" fontId="2" fillId="33" borderId="21" xfId="51" applyNumberFormat="1" applyFont="1" applyFill="1" applyBorder="1" applyAlignment="1">
      <alignment horizontal="right" vertical="center"/>
    </xf>
    <xf numFmtId="3" fontId="2" fillId="33" borderId="13" xfId="51" applyNumberFormat="1" applyFont="1" applyFill="1" applyBorder="1" applyAlignment="1">
      <alignment horizontal="right" vertical="center"/>
    </xf>
    <xf numFmtId="3" fontId="2" fillId="33" borderId="15" xfId="51" applyNumberFormat="1" applyFont="1" applyFill="1" applyBorder="1" applyAlignment="1">
      <alignment horizontal="right" vertical="center"/>
    </xf>
    <xf numFmtId="201" fontId="2" fillId="33" borderId="21" xfId="48" applyNumberFormat="1" applyFont="1" applyFill="1" applyBorder="1" applyAlignment="1">
      <alignment horizontal="center" vertical="center"/>
    </xf>
    <xf numFmtId="201" fontId="2" fillId="33" borderId="13" xfId="48" applyNumberFormat="1" applyFont="1" applyFill="1" applyBorder="1" applyAlignment="1">
      <alignment horizontal="center" vertical="center"/>
    </xf>
    <xf numFmtId="201" fontId="2" fillId="33" borderId="15" xfId="48" applyNumberFormat="1" applyFont="1" applyFill="1" applyBorder="1" applyAlignment="1">
      <alignment horizontal="center" vertical="center"/>
    </xf>
    <xf numFmtId="3" fontId="2" fillId="0" borderId="21" xfId="51" applyNumberFormat="1" applyFont="1" applyFill="1" applyBorder="1" applyAlignment="1">
      <alignment horizontal="right" vertical="center"/>
    </xf>
    <xf numFmtId="3" fontId="2" fillId="0" borderId="13" xfId="51" applyNumberFormat="1" applyFont="1" applyFill="1" applyBorder="1" applyAlignment="1">
      <alignment horizontal="right" vertical="center"/>
    </xf>
    <xf numFmtId="3" fontId="2" fillId="0" borderId="15" xfId="51" applyNumberFormat="1" applyFont="1" applyFill="1" applyBorder="1" applyAlignment="1">
      <alignment horizontal="right" vertical="center"/>
    </xf>
    <xf numFmtId="0" fontId="55" fillId="0" borderId="41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3" fontId="2" fillId="0" borderId="27" xfId="51" applyNumberFormat="1" applyFont="1" applyFill="1" applyBorder="1" applyAlignment="1">
      <alignment horizontal="right" vertical="center"/>
    </xf>
    <xf numFmtId="3" fontId="2" fillId="0" borderId="22" xfId="51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55" fillId="0" borderId="38" xfId="0" applyFont="1" applyFill="1" applyBorder="1" applyAlignment="1">
      <alignment horizontal="left" vertical="center" wrapText="1"/>
    </xf>
    <xf numFmtId="0" fontId="55" fillId="0" borderId="39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left" vertical="center" wrapText="1"/>
    </xf>
    <xf numFmtId="0" fontId="58" fillId="0" borderId="24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201" fontId="2" fillId="0" borderId="21" xfId="48" applyNumberFormat="1" applyFont="1" applyFill="1" applyBorder="1" applyAlignment="1">
      <alignment horizontal="center" vertical="center"/>
    </xf>
    <xf numFmtId="201" fontId="2" fillId="0" borderId="13" xfId="48" applyNumberFormat="1" applyFont="1" applyFill="1" applyBorder="1" applyAlignment="1">
      <alignment horizontal="center" vertical="center"/>
    </xf>
    <xf numFmtId="201" fontId="2" fillId="0" borderId="15" xfId="48" applyNumberFormat="1" applyFont="1" applyFill="1" applyBorder="1" applyAlignment="1">
      <alignment horizontal="center" vertical="center"/>
    </xf>
    <xf numFmtId="201" fontId="2" fillId="33" borderId="20" xfId="48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textRotation="91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15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201" fontId="1" fillId="0" borderId="27" xfId="48" applyNumberFormat="1" applyFont="1" applyFill="1" applyBorder="1" applyAlignment="1">
      <alignment horizontal="center" vertical="center"/>
    </xf>
    <xf numFmtId="201" fontId="1" fillId="0" borderId="22" xfId="48" applyNumberFormat="1" applyFont="1" applyFill="1" applyBorder="1" applyAlignment="1">
      <alignment horizontal="center" vertical="center"/>
    </xf>
    <xf numFmtId="201" fontId="1" fillId="0" borderId="51" xfId="48" applyNumberFormat="1" applyFont="1" applyFill="1" applyBorder="1" applyAlignment="1">
      <alignment horizontal="center" vertical="center"/>
    </xf>
    <xf numFmtId="201" fontId="1" fillId="0" borderId="49" xfId="48" applyNumberFormat="1" applyFont="1" applyFill="1" applyBorder="1" applyAlignment="1">
      <alignment horizontal="center" vertical="center"/>
    </xf>
    <xf numFmtId="3" fontId="1" fillId="0" borderId="22" xfId="51" applyNumberFormat="1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3" fontId="2" fillId="33" borderId="20" xfId="51" applyNumberFormat="1" applyFont="1" applyFill="1" applyBorder="1" applyAlignment="1">
      <alignment horizontal="right" vertical="center"/>
    </xf>
    <xf numFmtId="3" fontId="1" fillId="0" borderId="27" xfId="51" applyNumberFormat="1" applyFont="1" applyFill="1" applyBorder="1" applyAlignment="1">
      <alignment horizontal="right" vertical="center"/>
    </xf>
    <xf numFmtId="3" fontId="1" fillId="0" borderId="22" xfId="51" applyNumberFormat="1" applyFont="1" applyFill="1" applyBorder="1" applyAlignment="1">
      <alignment horizontal="right" vertical="center"/>
    </xf>
    <xf numFmtId="3" fontId="1" fillId="0" borderId="23" xfId="51" applyNumberFormat="1" applyFont="1" applyFill="1" applyBorder="1" applyAlignment="1">
      <alignment horizontal="right" vertical="center"/>
    </xf>
    <xf numFmtId="3" fontId="1" fillId="0" borderId="27" xfId="51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3" fontId="1" fillId="0" borderId="20" xfId="51" applyNumberFormat="1" applyFont="1" applyFill="1" applyBorder="1" applyAlignment="1">
      <alignment horizontal="center" vertical="center"/>
    </xf>
    <xf numFmtId="3" fontId="1" fillId="0" borderId="13" xfId="51" applyNumberFormat="1" applyFont="1" applyFill="1" applyBorder="1" applyAlignment="1">
      <alignment horizontal="center" vertical="center"/>
    </xf>
    <xf numFmtId="3" fontId="1" fillId="0" borderId="19" xfId="51" applyNumberFormat="1" applyFont="1" applyFill="1" applyBorder="1" applyAlignment="1">
      <alignment horizontal="center" vertical="center"/>
    </xf>
    <xf numFmtId="3" fontId="1" fillId="0" borderId="21" xfId="51" applyNumberFormat="1" applyFont="1" applyFill="1" applyBorder="1" applyAlignment="1">
      <alignment horizontal="right" vertical="center"/>
    </xf>
    <xf numFmtId="3" fontId="1" fillId="0" borderId="13" xfId="51" applyNumberFormat="1" applyFont="1" applyFill="1" applyBorder="1" applyAlignment="1">
      <alignment horizontal="right" vertical="center"/>
    </xf>
    <xf numFmtId="3" fontId="1" fillId="0" borderId="19" xfId="51" applyNumberFormat="1" applyFont="1" applyFill="1" applyBorder="1" applyAlignment="1">
      <alignment horizontal="right"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201" fontId="1" fillId="0" borderId="21" xfId="48" applyNumberFormat="1" applyFont="1" applyFill="1" applyBorder="1" applyAlignment="1">
      <alignment vertical="center"/>
    </xf>
    <xf numFmtId="201" fontId="1" fillId="0" borderId="13" xfId="48" applyNumberFormat="1" applyFont="1" applyFill="1" applyBorder="1" applyAlignment="1">
      <alignment vertical="center"/>
    </xf>
    <xf numFmtId="201" fontId="1" fillId="0" borderId="15" xfId="48" applyNumberFormat="1" applyFont="1" applyFill="1" applyBorder="1" applyAlignment="1">
      <alignment vertical="center"/>
    </xf>
    <xf numFmtId="201" fontId="1" fillId="0" borderId="21" xfId="48" applyNumberFormat="1" applyFont="1" applyFill="1" applyBorder="1" applyAlignment="1">
      <alignment horizontal="center" vertical="center"/>
    </xf>
    <xf numFmtId="201" fontId="1" fillId="0" borderId="13" xfId="48" applyNumberFormat="1" applyFont="1" applyFill="1" applyBorder="1" applyAlignment="1">
      <alignment horizontal="center" vertical="center"/>
    </xf>
    <xf numFmtId="201" fontId="1" fillId="0" borderId="15" xfId="48" applyNumberFormat="1" applyFont="1" applyFill="1" applyBorder="1" applyAlignment="1">
      <alignment horizontal="center" vertical="center"/>
    </xf>
    <xf numFmtId="3" fontId="1" fillId="0" borderId="21" xfId="51" applyNumberFormat="1" applyFont="1" applyFill="1" applyBorder="1" applyAlignment="1">
      <alignment horizontal="center" vertical="center"/>
    </xf>
    <xf numFmtId="3" fontId="1" fillId="0" borderId="15" xfId="51" applyNumberFormat="1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55" fillId="33" borderId="22" xfId="0" applyFont="1" applyFill="1" applyBorder="1" applyAlignment="1">
      <alignment horizontal="left" vertical="center" wrapText="1"/>
    </xf>
    <xf numFmtId="0" fontId="55" fillId="33" borderId="23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201" fontId="1" fillId="0" borderId="20" xfId="48" applyNumberFormat="1" applyFont="1" applyFill="1" applyBorder="1" applyAlignment="1">
      <alignment horizontal="center" vertical="center"/>
    </xf>
    <xf numFmtId="201" fontId="1" fillId="0" borderId="19" xfId="48" applyNumberFormat="1" applyFont="1" applyFill="1" applyBorder="1" applyAlignment="1">
      <alignment horizontal="center" vertical="center"/>
    </xf>
    <xf numFmtId="201" fontId="14" fillId="0" borderId="21" xfId="48" applyNumberFormat="1" applyFont="1" applyFill="1" applyBorder="1" applyAlignment="1">
      <alignment horizontal="center" vertical="center"/>
    </xf>
    <xf numFmtId="201" fontId="14" fillId="0" borderId="13" xfId="48" applyNumberFormat="1" applyFont="1" applyFill="1" applyBorder="1" applyAlignment="1">
      <alignment horizontal="center" vertical="center"/>
    </xf>
    <xf numFmtId="201" fontId="14" fillId="0" borderId="19" xfId="48" applyNumberFormat="1" applyFont="1" applyFill="1" applyBorder="1" applyAlignment="1">
      <alignment horizontal="center" vertical="center"/>
    </xf>
    <xf numFmtId="3" fontId="14" fillId="0" borderId="21" xfId="51" applyNumberFormat="1" applyFont="1" applyFill="1" applyBorder="1" applyAlignment="1">
      <alignment horizontal="center" vertical="center"/>
    </xf>
    <xf numFmtId="3" fontId="14" fillId="0" borderId="13" xfId="51" applyNumberFormat="1" applyFont="1" applyFill="1" applyBorder="1" applyAlignment="1">
      <alignment horizontal="center" vertical="center"/>
    </xf>
    <xf numFmtId="3" fontId="14" fillId="0" borderId="19" xfId="51" applyNumberFormat="1" applyFont="1" applyFill="1" applyBorder="1" applyAlignment="1">
      <alignment horizontal="center" vertical="center"/>
    </xf>
    <xf numFmtId="201" fontId="60" fillId="0" borderId="13" xfId="48" applyNumberFormat="1" applyFont="1" applyFill="1" applyBorder="1" applyAlignment="1">
      <alignment horizontal="center" vertical="center"/>
    </xf>
    <xf numFmtId="201" fontId="60" fillId="0" borderId="15" xfId="48" applyNumberFormat="1" applyFont="1" applyFill="1" applyBorder="1" applyAlignment="1">
      <alignment horizontal="center" vertical="center"/>
    </xf>
    <xf numFmtId="201" fontId="2" fillId="0" borderId="22" xfId="48" applyNumberFormat="1" applyFont="1" applyBorder="1" applyAlignment="1">
      <alignment horizontal="center" vertical="center" wrapText="1"/>
    </xf>
    <xf numFmtId="201" fontId="2" fillId="0" borderId="20" xfId="48" applyNumberFormat="1" applyFont="1" applyBorder="1" applyAlignment="1">
      <alignment horizontal="center" vertical="center" wrapText="1"/>
    </xf>
    <xf numFmtId="3" fontId="60" fillId="0" borderId="13" xfId="51" applyNumberFormat="1" applyFont="1" applyFill="1" applyBorder="1" applyAlignment="1">
      <alignment horizontal="center" vertical="center"/>
    </xf>
    <xf numFmtId="3" fontId="60" fillId="0" borderId="15" xfId="51" applyNumberFormat="1" applyFont="1" applyFill="1" applyBorder="1" applyAlignment="1">
      <alignment horizontal="center" vertical="center"/>
    </xf>
    <xf numFmtId="201" fontId="60" fillId="0" borderId="20" xfId="48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3" fontId="60" fillId="0" borderId="20" xfId="51" applyNumberFormat="1" applyFont="1" applyFill="1" applyBorder="1" applyAlignment="1">
      <alignment horizontal="center" vertical="center"/>
    </xf>
    <xf numFmtId="3" fontId="55" fillId="0" borderId="21" xfId="51" applyNumberFormat="1" applyFont="1" applyFill="1" applyBorder="1" applyAlignment="1">
      <alignment horizontal="center" vertical="center"/>
    </xf>
    <xf numFmtId="3" fontId="55" fillId="0" borderId="13" xfId="51" applyNumberFormat="1" applyFont="1" applyFill="1" applyBorder="1" applyAlignment="1">
      <alignment horizontal="center" vertical="center"/>
    </xf>
    <xf numFmtId="3" fontId="55" fillId="0" borderId="15" xfId="51" applyNumberFormat="1" applyFont="1" applyFill="1" applyBorder="1" applyAlignment="1">
      <alignment horizontal="center" vertical="center"/>
    </xf>
    <xf numFmtId="201" fontId="55" fillId="0" borderId="21" xfId="48" applyNumberFormat="1" applyFont="1" applyFill="1" applyBorder="1" applyAlignment="1">
      <alignment horizontal="center" vertical="center"/>
    </xf>
    <xf numFmtId="201" fontId="55" fillId="0" borderId="13" xfId="48" applyNumberFormat="1" applyFont="1" applyFill="1" applyBorder="1" applyAlignment="1">
      <alignment horizontal="center" vertical="center"/>
    </xf>
    <xf numFmtId="201" fontId="55" fillId="0" borderId="15" xfId="48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3" fontId="60" fillId="0" borderId="27" xfId="51" applyNumberFormat="1" applyFont="1" applyFill="1" applyBorder="1" applyAlignment="1">
      <alignment horizontal="center" vertical="center"/>
    </xf>
    <xf numFmtId="3" fontId="60" fillId="0" borderId="22" xfId="51" applyNumberFormat="1" applyFont="1" applyFill="1" applyBorder="1" applyAlignment="1">
      <alignment horizontal="center" vertical="center"/>
    </xf>
    <xf numFmtId="3" fontId="60" fillId="0" borderId="27" xfId="51" applyNumberFormat="1" applyFont="1" applyFill="1" applyBorder="1" applyAlignment="1">
      <alignment horizontal="left" vertical="center" wrapText="1"/>
    </xf>
    <xf numFmtId="3" fontId="60" fillId="0" borderId="22" xfId="51" applyNumberFormat="1" applyFont="1" applyFill="1" applyBorder="1" applyAlignment="1">
      <alignment horizontal="left" vertical="center" wrapText="1"/>
    </xf>
    <xf numFmtId="3" fontId="60" fillId="0" borderId="20" xfId="51" applyNumberFormat="1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left" vertical="center" wrapText="1"/>
    </xf>
    <xf numFmtId="0" fontId="60" fillId="0" borderId="39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55" fillId="34" borderId="27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201" fontId="60" fillId="0" borderId="27" xfId="48" applyNumberFormat="1" applyFont="1" applyFill="1" applyBorder="1" applyAlignment="1">
      <alignment horizontal="center" vertical="center"/>
    </xf>
    <xf numFmtId="201" fontId="60" fillId="0" borderId="22" xfId="48" applyNumberFormat="1" applyFont="1" applyFill="1" applyBorder="1" applyAlignment="1">
      <alignment horizontal="center" vertical="center"/>
    </xf>
    <xf numFmtId="3" fontId="55" fillId="0" borderId="27" xfId="51" applyNumberFormat="1" applyFont="1" applyFill="1" applyBorder="1" applyAlignment="1">
      <alignment horizontal="right" vertical="center"/>
    </xf>
    <xf numFmtId="3" fontId="55" fillId="0" borderId="22" xfId="51" applyNumberFormat="1" applyFont="1" applyFill="1" applyBorder="1" applyAlignment="1">
      <alignment horizontal="right" vertical="center"/>
    </xf>
    <xf numFmtId="201" fontId="55" fillId="0" borderId="27" xfId="48" applyNumberFormat="1" applyFont="1" applyFill="1" applyBorder="1" applyAlignment="1">
      <alignment horizontal="right" vertical="center"/>
    </xf>
    <xf numFmtId="201" fontId="55" fillId="0" borderId="22" xfId="48" applyNumberFormat="1" applyFont="1" applyFill="1" applyBorder="1" applyAlignment="1">
      <alignment horizontal="right" vertical="center"/>
    </xf>
    <xf numFmtId="201" fontId="55" fillId="0" borderId="27" xfId="48" applyNumberFormat="1" applyFont="1" applyFill="1" applyBorder="1" applyAlignment="1">
      <alignment horizontal="center" vertical="center"/>
    </xf>
    <xf numFmtId="201" fontId="55" fillId="0" borderId="22" xfId="48" applyNumberFormat="1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Plan de Acc.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</xdr:col>
      <xdr:colOff>561975</xdr:colOff>
      <xdr:row>3</xdr:row>
      <xdr:rowOff>19050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238125" y="285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3"/>
  <sheetViews>
    <sheetView tabSelected="1" zoomScale="120" zoomScaleNormal="120" zoomScalePageLayoutView="75" workbookViewId="0" topLeftCell="A12">
      <pane ySplit="1695" topLeftCell="A1" activePane="bottomLeft" state="split"/>
      <selection pane="topLeft" activeCell="I43" sqref="I43"/>
      <selection pane="bottomLeft" activeCell="I134" sqref="I134"/>
    </sheetView>
  </sheetViews>
  <sheetFormatPr defaultColWidth="11.421875" defaultRowHeight="12.75"/>
  <cols>
    <col min="1" max="1" width="8.140625" style="2" customWidth="1"/>
    <col min="2" max="2" width="13.7109375" style="2" customWidth="1"/>
    <col min="3" max="3" width="20.00390625" style="2" customWidth="1"/>
    <col min="4" max="4" width="14.421875" style="2" customWidth="1"/>
    <col min="5" max="5" width="13.421875" style="2" customWidth="1"/>
    <col min="6" max="8" width="14.421875" style="2" customWidth="1"/>
    <col min="9" max="9" width="25.8515625" style="2" customWidth="1"/>
    <col min="10" max="10" width="19.00390625" style="2" customWidth="1"/>
    <col min="11" max="11" width="17.8515625" style="2" customWidth="1"/>
    <col min="12" max="15" width="11.57421875" style="2" bestFit="1" customWidth="1"/>
    <col min="16" max="17" width="12.57421875" style="2" bestFit="1" customWidth="1"/>
    <col min="18" max="18" width="17.7109375" style="2" customWidth="1"/>
    <col min="19" max="19" width="12.57421875" style="2" customWidth="1"/>
    <col min="20" max="25" width="11.421875" style="2" customWidth="1"/>
    <col min="26" max="26" width="11.7109375" style="2" bestFit="1" customWidth="1"/>
    <col min="27" max="27" width="13.00390625" style="2" customWidth="1"/>
    <col min="28" max="28" width="15.00390625" style="2" customWidth="1"/>
    <col min="29" max="29" width="15.57421875" style="2" customWidth="1"/>
    <col min="30" max="16384" width="11.421875" style="2" customWidth="1"/>
  </cols>
  <sheetData>
    <row r="1" spans="1:40" ht="18.75" customHeight="1">
      <c r="A1" s="372"/>
      <c r="B1" s="372"/>
      <c r="C1" s="373" t="s">
        <v>31</v>
      </c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5"/>
      <c r="AB1" s="12" t="s">
        <v>32</v>
      </c>
      <c r="AC1" s="13"/>
      <c r="AD1" s="17"/>
      <c r="AE1" s="17"/>
      <c r="AF1" s="17"/>
      <c r="AG1" s="17"/>
      <c r="AH1" s="17"/>
      <c r="AI1" s="17"/>
      <c r="AJ1" s="17"/>
      <c r="AK1" s="17"/>
      <c r="AL1" s="17"/>
      <c r="AM1" s="18"/>
      <c r="AN1" s="19"/>
    </row>
    <row r="2" spans="1:40" ht="20.25" customHeight="1">
      <c r="A2" s="372"/>
      <c r="B2" s="372"/>
      <c r="C2" s="376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8"/>
      <c r="AB2" s="14" t="s">
        <v>33</v>
      </c>
      <c r="AC2" s="13" t="s">
        <v>34</v>
      </c>
      <c r="AD2" s="17"/>
      <c r="AE2" s="17"/>
      <c r="AF2" s="17"/>
      <c r="AG2" s="17"/>
      <c r="AH2" s="17"/>
      <c r="AI2" s="17"/>
      <c r="AJ2" s="17"/>
      <c r="AK2" s="17"/>
      <c r="AL2" s="17"/>
      <c r="AM2" s="20"/>
      <c r="AN2" s="19"/>
    </row>
    <row r="3" spans="1:40" ht="12.75" customHeight="1">
      <c r="A3" s="372"/>
      <c r="B3" s="372"/>
      <c r="C3" s="373" t="s">
        <v>38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5"/>
      <c r="AB3" s="14" t="s">
        <v>35</v>
      </c>
      <c r="AC3" s="15">
        <v>40142</v>
      </c>
      <c r="AD3" s="21"/>
      <c r="AE3" s="21"/>
      <c r="AF3" s="21"/>
      <c r="AG3" s="21"/>
      <c r="AH3" s="21"/>
      <c r="AI3" s="21"/>
      <c r="AJ3" s="21"/>
      <c r="AK3" s="21"/>
      <c r="AL3" s="21"/>
      <c r="AM3" s="20"/>
      <c r="AN3" s="22"/>
    </row>
    <row r="4" spans="1:40" ht="12.75" customHeight="1">
      <c r="A4" s="372"/>
      <c r="B4" s="372"/>
      <c r="C4" s="376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8"/>
      <c r="AB4" s="14" t="s">
        <v>36</v>
      </c>
      <c r="AC4" s="16" t="s">
        <v>37</v>
      </c>
      <c r="AD4" s="21"/>
      <c r="AE4" s="21"/>
      <c r="AF4" s="21"/>
      <c r="AG4" s="21"/>
      <c r="AH4" s="21"/>
      <c r="AI4" s="21"/>
      <c r="AJ4" s="21"/>
      <c r="AK4" s="21"/>
      <c r="AL4" s="21"/>
      <c r="AM4" s="20"/>
      <c r="AN4" s="23"/>
    </row>
    <row r="5" spans="1:28" ht="12.75">
      <c r="A5" s="1" t="s">
        <v>12</v>
      </c>
      <c r="B5" s="1"/>
      <c r="C5" s="10"/>
      <c r="D5" s="1"/>
      <c r="E5" s="121" t="s">
        <v>89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3" t="s">
        <v>39</v>
      </c>
      <c r="C6" s="10"/>
      <c r="D6" s="1"/>
      <c r="E6" s="26" t="s">
        <v>88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1" t="s">
        <v>28</v>
      </c>
      <c r="C7" s="11"/>
      <c r="D7" s="4"/>
      <c r="E7" s="4" t="s">
        <v>90</v>
      </c>
      <c r="F7" s="4"/>
      <c r="G7" s="4"/>
      <c r="H7" s="4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3" t="s">
        <v>23</v>
      </c>
      <c r="B8" s="3"/>
      <c r="C8" s="4"/>
      <c r="D8" s="4"/>
      <c r="E8" s="4"/>
      <c r="F8" s="4"/>
      <c r="G8" s="4"/>
      <c r="H8" s="4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3" t="s">
        <v>13</v>
      </c>
      <c r="B9" s="3"/>
      <c r="C9" s="11"/>
      <c r="D9" s="4"/>
      <c r="E9" s="4" t="s">
        <v>91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3" t="s">
        <v>2</v>
      </c>
      <c r="B10" s="3"/>
      <c r="C10" s="4"/>
      <c r="D10" s="4"/>
      <c r="E10" s="4" t="s">
        <v>161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3.5" thickBot="1">
      <c r="A11" s="3" t="s">
        <v>3</v>
      </c>
      <c r="B11" s="3"/>
      <c r="C11" s="27"/>
      <c r="D11" s="27"/>
      <c r="E11" s="27" t="s">
        <v>317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9" ht="13.5" customHeight="1" thickBot="1">
      <c r="A12" s="266" t="s">
        <v>4</v>
      </c>
      <c r="B12" s="268" t="s">
        <v>27</v>
      </c>
      <c r="C12" s="263" t="s">
        <v>29</v>
      </c>
      <c r="D12" s="263" t="s">
        <v>11</v>
      </c>
      <c r="E12" s="263"/>
      <c r="F12" s="263"/>
      <c r="G12" s="263" t="s">
        <v>24</v>
      </c>
      <c r="H12" s="263" t="s">
        <v>30</v>
      </c>
      <c r="I12" s="263" t="s">
        <v>5</v>
      </c>
      <c r="J12" s="263" t="s">
        <v>6</v>
      </c>
      <c r="K12" s="263" t="s">
        <v>15</v>
      </c>
      <c r="L12" s="263"/>
      <c r="M12" s="263"/>
      <c r="N12" s="263"/>
      <c r="O12" s="263"/>
      <c r="P12" s="263" t="s">
        <v>25</v>
      </c>
      <c r="Q12" s="263" t="s">
        <v>26</v>
      </c>
      <c r="R12" s="263" t="s">
        <v>129</v>
      </c>
      <c r="S12" s="245" t="s">
        <v>21</v>
      </c>
      <c r="T12" s="246"/>
      <c r="U12" s="246"/>
      <c r="V12" s="246"/>
      <c r="W12" s="246"/>
      <c r="X12" s="246"/>
      <c r="Y12" s="246"/>
      <c r="Z12" s="247"/>
      <c r="AA12" s="248" t="s">
        <v>7</v>
      </c>
      <c r="AB12" s="248" t="s">
        <v>8</v>
      </c>
      <c r="AC12" s="251" t="s">
        <v>14</v>
      </c>
    </row>
    <row r="13" spans="1:29" ht="13.5" thickBot="1">
      <c r="A13" s="267"/>
      <c r="B13" s="269"/>
      <c r="C13" s="264"/>
      <c r="D13" s="265"/>
      <c r="E13" s="265"/>
      <c r="F13" s="265"/>
      <c r="G13" s="264"/>
      <c r="H13" s="264"/>
      <c r="I13" s="264"/>
      <c r="J13" s="264"/>
      <c r="K13" s="265"/>
      <c r="L13" s="265"/>
      <c r="M13" s="265"/>
      <c r="N13" s="265"/>
      <c r="O13" s="265"/>
      <c r="P13" s="264"/>
      <c r="Q13" s="264"/>
      <c r="R13" s="264"/>
      <c r="S13" s="253" t="s">
        <v>130</v>
      </c>
      <c r="T13" s="253"/>
      <c r="U13" s="253"/>
      <c r="V13" s="253"/>
      <c r="W13" s="253"/>
      <c r="X13" s="253"/>
      <c r="Y13" s="253"/>
      <c r="Z13" s="253"/>
      <c r="AA13" s="249"/>
      <c r="AB13" s="249"/>
      <c r="AC13" s="252"/>
    </row>
    <row r="14" spans="1:29" ht="30" customHeight="1" thickBot="1">
      <c r="A14" s="379"/>
      <c r="B14" s="354"/>
      <c r="C14" s="265"/>
      <c r="D14" s="48" t="s">
        <v>0</v>
      </c>
      <c r="E14" s="48" t="s">
        <v>127</v>
      </c>
      <c r="F14" s="48" t="s">
        <v>128</v>
      </c>
      <c r="G14" s="265"/>
      <c r="H14" s="265"/>
      <c r="I14" s="265"/>
      <c r="J14" s="265"/>
      <c r="K14" s="49" t="s">
        <v>20</v>
      </c>
      <c r="L14" s="50" t="s">
        <v>16</v>
      </c>
      <c r="M14" s="50" t="s">
        <v>17</v>
      </c>
      <c r="N14" s="50" t="s">
        <v>18</v>
      </c>
      <c r="O14" s="50" t="s">
        <v>19</v>
      </c>
      <c r="P14" s="265"/>
      <c r="Q14" s="265"/>
      <c r="R14" s="265"/>
      <c r="S14" s="51" t="s">
        <v>22</v>
      </c>
      <c r="T14" s="51" t="s">
        <v>1</v>
      </c>
      <c r="U14" s="51" t="s">
        <v>43</v>
      </c>
      <c r="V14" s="51" t="s">
        <v>44</v>
      </c>
      <c r="W14" s="51" t="s">
        <v>45</v>
      </c>
      <c r="X14" s="51" t="s">
        <v>46</v>
      </c>
      <c r="Y14" s="52" t="s">
        <v>9</v>
      </c>
      <c r="Z14" s="52" t="s">
        <v>10</v>
      </c>
      <c r="AA14" s="337"/>
      <c r="AB14" s="337"/>
      <c r="AC14" s="380"/>
    </row>
    <row r="15" spans="1:29" ht="39.75" customHeight="1">
      <c r="A15" s="254" t="s">
        <v>48</v>
      </c>
      <c r="B15" s="230" t="s">
        <v>49</v>
      </c>
      <c r="C15" s="230" t="s">
        <v>318</v>
      </c>
      <c r="D15" s="257" t="s">
        <v>50</v>
      </c>
      <c r="E15" s="260">
        <v>14</v>
      </c>
      <c r="F15" s="239">
        <v>23</v>
      </c>
      <c r="G15" s="230" t="s">
        <v>144</v>
      </c>
      <c r="H15" s="242" t="s">
        <v>319</v>
      </c>
      <c r="I15" s="125" t="s">
        <v>67</v>
      </c>
      <c r="J15" s="125" t="s">
        <v>320</v>
      </c>
      <c r="K15" s="127" t="s">
        <v>78</v>
      </c>
      <c r="L15" s="126">
        <v>2</v>
      </c>
      <c r="M15" s="126">
        <v>2</v>
      </c>
      <c r="N15" s="126">
        <v>3</v>
      </c>
      <c r="O15" s="126">
        <v>2</v>
      </c>
      <c r="P15" s="128">
        <v>41320</v>
      </c>
      <c r="Q15" s="128">
        <v>41639</v>
      </c>
      <c r="R15" s="130">
        <v>106790</v>
      </c>
      <c r="S15" s="130">
        <v>106790</v>
      </c>
      <c r="T15" s="127"/>
      <c r="U15" s="127"/>
      <c r="V15" s="127"/>
      <c r="W15" s="127"/>
      <c r="X15" s="127"/>
      <c r="Y15" s="129"/>
      <c r="Z15" s="130">
        <f>SUM(S15:Y15)</f>
        <v>106790</v>
      </c>
      <c r="AA15" s="364" t="s">
        <v>70</v>
      </c>
      <c r="AB15" s="364" t="s">
        <v>80</v>
      </c>
      <c r="AC15" s="346"/>
    </row>
    <row r="16" spans="1:29" ht="37.5" customHeight="1" thickBot="1">
      <c r="A16" s="255"/>
      <c r="B16" s="231"/>
      <c r="C16" s="232"/>
      <c r="D16" s="259"/>
      <c r="E16" s="262"/>
      <c r="F16" s="241"/>
      <c r="G16" s="232"/>
      <c r="H16" s="244"/>
      <c r="I16" s="131" t="s">
        <v>68</v>
      </c>
      <c r="J16" s="131" t="s">
        <v>321</v>
      </c>
      <c r="K16" s="132" t="s">
        <v>79</v>
      </c>
      <c r="L16" s="34">
        <v>2</v>
      </c>
      <c r="M16" s="34">
        <v>2</v>
      </c>
      <c r="N16" s="34">
        <v>3</v>
      </c>
      <c r="O16" s="34">
        <v>2</v>
      </c>
      <c r="P16" s="124">
        <v>41320</v>
      </c>
      <c r="Q16" s="124">
        <v>41639</v>
      </c>
      <c r="R16" s="144">
        <v>106791</v>
      </c>
      <c r="S16" s="144">
        <v>106791</v>
      </c>
      <c r="T16" s="132"/>
      <c r="U16" s="132"/>
      <c r="V16" s="132"/>
      <c r="W16" s="132"/>
      <c r="X16" s="132"/>
      <c r="Y16" s="145"/>
      <c r="Z16" s="144">
        <f>SUM(S16:Y16)</f>
        <v>106791</v>
      </c>
      <c r="AA16" s="365"/>
      <c r="AB16" s="365"/>
      <c r="AC16" s="347"/>
    </row>
    <row r="17" spans="1:29" ht="45.75" customHeight="1">
      <c r="A17" s="255"/>
      <c r="B17" s="231"/>
      <c r="C17" s="429" t="s">
        <v>124</v>
      </c>
      <c r="D17" s="426" t="s">
        <v>125</v>
      </c>
      <c r="E17" s="428">
        <v>321</v>
      </c>
      <c r="F17" s="282">
        <v>331</v>
      </c>
      <c r="G17" s="365" t="s">
        <v>322</v>
      </c>
      <c r="H17" s="429" t="s">
        <v>148</v>
      </c>
      <c r="I17" s="91" t="s">
        <v>323</v>
      </c>
      <c r="J17" s="91" t="s">
        <v>142</v>
      </c>
      <c r="K17" s="120" t="s">
        <v>134</v>
      </c>
      <c r="L17" s="89">
        <v>3</v>
      </c>
      <c r="M17" s="89">
        <v>3</v>
      </c>
      <c r="N17" s="89">
        <v>2</v>
      </c>
      <c r="O17" s="89">
        <v>2</v>
      </c>
      <c r="P17" s="122">
        <v>41320</v>
      </c>
      <c r="Q17" s="122">
        <v>41639</v>
      </c>
      <c r="R17" s="449">
        <v>53395</v>
      </c>
      <c r="S17" s="449">
        <v>53395</v>
      </c>
      <c r="T17" s="360"/>
      <c r="U17" s="360"/>
      <c r="V17" s="360"/>
      <c r="W17" s="360"/>
      <c r="X17" s="360"/>
      <c r="Y17" s="358"/>
      <c r="Z17" s="449">
        <f>SUM(S17:Y17)</f>
        <v>53395</v>
      </c>
      <c r="AA17" s="365"/>
      <c r="AB17" s="365"/>
      <c r="AC17" s="348"/>
    </row>
    <row r="18" spans="1:29" ht="33.75" customHeight="1">
      <c r="A18" s="255"/>
      <c r="B18" s="231"/>
      <c r="C18" s="231"/>
      <c r="D18" s="427"/>
      <c r="E18" s="370"/>
      <c r="F18" s="240"/>
      <c r="G18" s="365"/>
      <c r="H18" s="231"/>
      <c r="I18" s="28" t="s">
        <v>135</v>
      </c>
      <c r="J18" s="28" t="s">
        <v>145</v>
      </c>
      <c r="K18" s="76" t="s">
        <v>136</v>
      </c>
      <c r="L18" s="25">
        <v>3</v>
      </c>
      <c r="M18" s="25">
        <v>3</v>
      </c>
      <c r="N18" s="25">
        <v>2</v>
      </c>
      <c r="O18" s="25">
        <v>2</v>
      </c>
      <c r="P18" s="123">
        <v>41320</v>
      </c>
      <c r="Q18" s="123">
        <v>41639</v>
      </c>
      <c r="R18" s="449"/>
      <c r="S18" s="449"/>
      <c r="T18" s="360"/>
      <c r="U18" s="360"/>
      <c r="V18" s="360"/>
      <c r="W18" s="360"/>
      <c r="X18" s="360"/>
      <c r="Y18" s="358"/>
      <c r="Z18" s="449"/>
      <c r="AA18" s="365"/>
      <c r="AB18" s="365"/>
      <c r="AC18" s="348"/>
    </row>
    <row r="19" spans="1:29" ht="42.75" customHeight="1">
      <c r="A19" s="255"/>
      <c r="B19" s="231"/>
      <c r="C19" s="231"/>
      <c r="D19" s="427"/>
      <c r="E19" s="370"/>
      <c r="F19" s="240"/>
      <c r="G19" s="365"/>
      <c r="H19" s="231"/>
      <c r="I19" s="28" t="s">
        <v>137</v>
      </c>
      <c r="J19" s="28" t="s">
        <v>146</v>
      </c>
      <c r="K19" s="76" t="s">
        <v>138</v>
      </c>
      <c r="L19" s="25">
        <v>3</v>
      </c>
      <c r="M19" s="25">
        <v>3</v>
      </c>
      <c r="N19" s="25">
        <v>2</v>
      </c>
      <c r="O19" s="25">
        <v>2</v>
      </c>
      <c r="P19" s="123">
        <v>41320</v>
      </c>
      <c r="Q19" s="123">
        <v>41639</v>
      </c>
      <c r="R19" s="450"/>
      <c r="S19" s="450"/>
      <c r="T19" s="434"/>
      <c r="U19" s="434"/>
      <c r="V19" s="434"/>
      <c r="W19" s="434"/>
      <c r="X19" s="434"/>
      <c r="Y19" s="282"/>
      <c r="Z19" s="450"/>
      <c r="AA19" s="365"/>
      <c r="AB19" s="365"/>
      <c r="AC19" s="348"/>
    </row>
    <row r="20" spans="1:29" ht="31.5" customHeight="1">
      <c r="A20" s="255"/>
      <c r="B20" s="231"/>
      <c r="C20" s="231"/>
      <c r="D20" s="368" t="s">
        <v>126</v>
      </c>
      <c r="E20" s="370">
        <v>321</v>
      </c>
      <c r="F20" s="240">
        <v>331</v>
      </c>
      <c r="G20" s="365"/>
      <c r="H20" s="231" t="s">
        <v>149</v>
      </c>
      <c r="I20" s="28" t="s">
        <v>139</v>
      </c>
      <c r="J20" s="28" t="s">
        <v>147</v>
      </c>
      <c r="K20" s="76" t="s">
        <v>140</v>
      </c>
      <c r="L20" s="25">
        <v>3</v>
      </c>
      <c r="M20" s="25">
        <v>3</v>
      </c>
      <c r="N20" s="25">
        <v>2</v>
      </c>
      <c r="O20" s="25">
        <v>2</v>
      </c>
      <c r="P20" s="123">
        <v>41320</v>
      </c>
      <c r="Q20" s="123">
        <v>41639</v>
      </c>
      <c r="R20" s="133">
        <v>23395</v>
      </c>
      <c r="S20" s="133">
        <v>23395</v>
      </c>
      <c r="T20" s="25"/>
      <c r="U20" s="25"/>
      <c r="V20" s="25"/>
      <c r="W20" s="25"/>
      <c r="X20" s="25"/>
      <c r="Y20" s="62"/>
      <c r="Z20" s="133">
        <v>23395</v>
      </c>
      <c r="AA20" s="365"/>
      <c r="AB20" s="365"/>
      <c r="AC20" s="348"/>
    </row>
    <row r="21" spans="1:29" ht="63.75" customHeight="1" thickBot="1">
      <c r="A21" s="256"/>
      <c r="B21" s="232"/>
      <c r="C21" s="232"/>
      <c r="D21" s="369"/>
      <c r="E21" s="371"/>
      <c r="F21" s="241"/>
      <c r="G21" s="366"/>
      <c r="H21" s="232"/>
      <c r="I21" s="131" t="s">
        <v>324</v>
      </c>
      <c r="J21" s="131" t="s">
        <v>143</v>
      </c>
      <c r="K21" s="132" t="s">
        <v>141</v>
      </c>
      <c r="L21" s="34">
        <v>3</v>
      </c>
      <c r="M21" s="34">
        <v>3</v>
      </c>
      <c r="N21" s="34">
        <v>2</v>
      </c>
      <c r="O21" s="34">
        <v>2</v>
      </c>
      <c r="P21" s="124">
        <v>41320</v>
      </c>
      <c r="Q21" s="124">
        <v>41639</v>
      </c>
      <c r="R21" s="134">
        <v>30000</v>
      </c>
      <c r="S21" s="134">
        <v>30000</v>
      </c>
      <c r="T21" s="34"/>
      <c r="U21" s="34"/>
      <c r="V21" s="34"/>
      <c r="W21" s="34"/>
      <c r="X21" s="34"/>
      <c r="Y21" s="63"/>
      <c r="Z21" s="134">
        <v>30000</v>
      </c>
      <c r="AA21" s="366"/>
      <c r="AB21" s="366"/>
      <c r="AC21" s="349"/>
    </row>
    <row r="22" spans="1:29" ht="12.75">
      <c r="A22" s="35"/>
      <c r="B22" s="36"/>
      <c r="C22" s="36"/>
      <c r="D22" s="31"/>
      <c r="E22" s="30"/>
      <c r="F22" s="37"/>
      <c r="G22" s="36"/>
      <c r="H22" s="36"/>
      <c r="I22" s="36"/>
      <c r="J22" s="36"/>
      <c r="K22" s="77"/>
      <c r="L22" s="30"/>
      <c r="M22" s="30"/>
      <c r="N22" s="30"/>
      <c r="O22" s="30"/>
      <c r="P22" s="38"/>
      <c r="Q22" s="38"/>
      <c r="R22" s="39"/>
      <c r="S22" s="40"/>
      <c r="T22" s="30"/>
      <c r="U22" s="30"/>
      <c r="V22" s="30"/>
      <c r="W22" s="30"/>
      <c r="X22" s="30"/>
      <c r="Y22" s="37"/>
      <c r="Z22" s="41"/>
      <c r="AA22" s="36"/>
      <c r="AB22" s="36"/>
      <c r="AC22" s="36"/>
    </row>
    <row r="23" spans="1:29" ht="12.75">
      <c r="A23" s="35"/>
      <c r="B23" s="36"/>
      <c r="C23" s="36"/>
      <c r="D23" s="31"/>
      <c r="E23" s="30"/>
      <c r="F23" s="37"/>
      <c r="G23" s="36"/>
      <c r="H23" s="36"/>
      <c r="I23" s="36"/>
      <c r="J23" s="36"/>
      <c r="K23" s="36"/>
      <c r="L23" s="30"/>
      <c r="M23" s="30"/>
      <c r="N23" s="30"/>
      <c r="O23" s="30"/>
      <c r="P23" s="38"/>
      <c r="Q23" s="38"/>
      <c r="R23" s="39"/>
      <c r="S23" s="40"/>
      <c r="T23" s="30"/>
      <c r="U23" s="30"/>
      <c r="V23" s="30"/>
      <c r="W23" s="30"/>
      <c r="X23" s="30"/>
      <c r="Y23" s="37"/>
      <c r="Z23" s="41"/>
      <c r="AA23" s="36"/>
      <c r="AB23" s="36"/>
      <c r="AC23" s="36"/>
    </row>
    <row r="24" spans="1:29" ht="12.75">
      <c r="A24" s="35"/>
      <c r="B24" s="36"/>
      <c r="C24" s="36"/>
      <c r="D24" s="31"/>
      <c r="E24" s="30"/>
      <c r="F24" s="37"/>
      <c r="G24" s="36"/>
      <c r="H24" s="36"/>
      <c r="I24" s="36"/>
      <c r="J24" s="36"/>
      <c r="K24" s="36"/>
      <c r="L24" s="30"/>
      <c r="M24" s="30"/>
      <c r="N24" s="30"/>
      <c r="O24" s="30"/>
      <c r="P24" s="38"/>
      <c r="Q24" s="38"/>
      <c r="R24" s="39"/>
      <c r="S24" s="40"/>
      <c r="T24" s="30"/>
      <c r="U24" s="30"/>
      <c r="V24" s="30"/>
      <c r="W24" s="30"/>
      <c r="X24" s="30"/>
      <c r="Y24" s="37"/>
      <c r="Z24" s="41"/>
      <c r="AA24" s="36"/>
      <c r="AB24" s="36"/>
      <c r="AC24" s="36"/>
    </row>
    <row r="25" spans="1:28" ht="12.75">
      <c r="A25" s="1" t="s">
        <v>12</v>
      </c>
      <c r="B25" s="1"/>
      <c r="C25" s="10"/>
      <c r="D25" s="1"/>
      <c r="E25" s="121" t="s">
        <v>89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3" t="s">
        <v>39</v>
      </c>
      <c r="C26" s="10"/>
      <c r="D26" s="1"/>
      <c r="E26" s="26" t="s">
        <v>88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 t="s">
        <v>28</v>
      </c>
      <c r="C27" s="11"/>
      <c r="D27" s="4"/>
      <c r="E27" s="4" t="s">
        <v>90</v>
      </c>
      <c r="F27" s="4"/>
      <c r="G27" s="4"/>
      <c r="H27" s="4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 t="s">
        <v>23</v>
      </c>
      <c r="B28" s="3"/>
      <c r="C28" s="4"/>
      <c r="D28" s="4"/>
      <c r="E28" s="4"/>
      <c r="F28" s="4"/>
      <c r="G28" s="4"/>
      <c r="H28" s="4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 t="s">
        <v>13</v>
      </c>
      <c r="B29" s="3"/>
      <c r="C29" s="11"/>
      <c r="D29" s="4"/>
      <c r="E29" s="4" t="s">
        <v>91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 t="s">
        <v>2</v>
      </c>
      <c r="B30" s="3"/>
      <c r="C30" s="4"/>
      <c r="D30" s="4"/>
      <c r="E30" s="4" t="s">
        <v>161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3.5" thickBot="1">
      <c r="A31" s="3" t="s">
        <v>3</v>
      </c>
      <c r="B31" s="3"/>
      <c r="C31" s="27"/>
      <c r="D31" s="27"/>
      <c r="E31" s="27" t="s">
        <v>163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9" ht="13.5" thickBot="1">
      <c r="A32" s="266" t="s">
        <v>4</v>
      </c>
      <c r="B32" s="268" t="s">
        <v>27</v>
      </c>
      <c r="C32" s="263" t="s">
        <v>29</v>
      </c>
      <c r="D32" s="263" t="s">
        <v>11</v>
      </c>
      <c r="E32" s="263"/>
      <c r="F32" s="263"/>
      <c r="G32" s="263" t="s">
        <v>24</v>
      </c>
      <c r="H32" s="263" t="s">
        <v>30</v>
      </c>
      <c r="I32" s="263" t="s">
        <v>5</v>
      </c>
      <c r="J32" s="263" t="s">
        <v>6</v>
      </c>
      <c r="K32" s="263" t="s">
        <v>15</v>
      </c>
      <c r="L32" s="263"/>
      <c r="M32" s="263"/>
      <c r="N32" s="263"/>
      <c r="O32" s="263"/>
      <c r="P32" s="263" t="s">
        <v>25</v>
      </c>
      <c r="Q32" s="263" t="s">
        <v>26</v>
      </c>
      <c r="R32" s="263" t="s">
        <v>42</v>
      </c>
      <c r="S32" s="245" t="s">
        <v>21</v>
      </c>
      <c r="T32" s="246"/>
      <c r="U32" s="246"/>
      <c r="V32" s="246"/>
      <c r="W32" s="246"/>
      <c r="X32" s="246"/>
      <c r="Y32" s="246"/>
      <c r="Z32" s="247"/>
      <c r="AA32" s="248" t="s">
        <v>7</v>
      </c>
      <c r="AB32" s="248" t="s">
        <v>8</v>
      </c>
      <c r="AC32" s="251" t="s">
        <v>14</v>
      </c>
    </row>
    <row r="33" spans="1:29" ht="13.5" thickBot="1">
      <c r="A33" s="267"/>
      <c r="B33" s="269"/>
      <c r="C33" s="264"/>
      <c r="D33" s="265"/>
      <c r="E33" s="265"/>
      <c r="F33" s="265"/>
      <c r="G33" s="264"/>
      <c r="H33" s="264"/>
      <c r="I33" s="264"/>
      <c r="J33" s="264"/>
      <c r="K33" s="265"/>
      <c r="L33" s="265"/>
      <c r="M33" s="265"/>
      <c r="N33" s="265"/>
      <c r="O33" s="265"/>
      <c r="P33" s="264"/>
      <c r="Q33" s="264"/>
      <c r="R33" s="264"/>
      <c r="S33" s="253" t="s">
        <v>47</v>
      </c>
      <c r="T33" s="253"/>
      <c r="U33" s="253"/>
      <c r="V33" s="253"/>
      <c r="W33" s="253"/>
      <c r="X33" s="253"/>
      <c r="Y33" s="253"/>
      <c r="Z33" s="253"/>
      <c r="AA33" s="249"/>
      <c r="AB33" s="249"/>
      <c r="AC33" s="252"/>
    </row>
    <row r="34" spans="1:29" ht="17.25" thickBot="1">
      <c r="A34" s="267"/>
      <c r="B34" s="269"/>
      <c r="C34" s="264"/>
      <c r="D34" s="5" t="s">
        <v>0</v>
      </c>
      <c r="E34" s="5" t="s">
        <v>131</v>
      </c>
      <c r="F34" s="5" t="s">
        <v>41</v>
      </c>
      <c r="G34" s="264"/>
      <c r="H34" s="264"/>
      <c r="I34" s="264"/>
      <c r="J34" s="264"/>
      <c r="K34" s="6" t="s">
        <v>20</v>
      </c>
      <c r="L34" s="7" t="s">
        <v>16</v>
      </c>
      <c r="M34" s="7" t="s">
        <v>17</v>
      </c>
      <c r="N34" s="7" t="s">
        <v>18</v>
      </c>
      <c r="O34" s="7" t="s">
        <v>19</v>
      </c>
      <c r="P34" s="264"/>
      <c r="Q34" s="264"/>
      <c r="R34" s="264"/>
      <c r="S34" s="8" t="s">
        <v>22</v>
      </c>
      <c r="T34" s="8" t="s">
        <v>1</v>
      </c>
      <c r="U34" s="8" t="s">
        <v>43</v>
      </c>
      <c r="V34" s="8" t="s">
        <v>44</v>
      </c>
      <c r="W34" s="8" t="s">
        <v>45</v>
      </c>
      <c r="X34" s="8" t="s">
        <v>46</v>
      </c>
      <c r="Y34" s="9" t="s">
        <v>9</v>
      </c>
      <c r="Z34" s="9" t="s">
        <v>10</v>
      </c>
      <c r="AA34" s="250"/>
      <c r="AB34" s="250"/>
      <c r="AC34" s="252"/>
    </row>
    <row r="35" spans="1:29" ht="29.25" customHeight="1">
      <c r="A35" s="392" t="s">
        <v>52</v>
      </c>
      <c r="B35" s="272" t="s">
        <v>325</v>
      </c>
      <c r="C35" s="257" t="s">
        <v>53</v>
      </c>
      <c r="D35" s="257" t="s">
        <v>55</v>
      </c>
      <c r="E35" s="355">
        <v>70</v>
      </c>
      <c r="F35" s="355">
        <v>190</v>
      </c>
      <c r="G35" s="257" t="s">
        <v>279</v>
      </c>
      <c r="H35" s="294" t="s">
        <v>326</v>
      </c>
      <c r="I35" s="100" t="s">
        <v>229</v>
      </c>
      <c r="J35" s="100" t="s">
        <v>327</v>
      </c>
      <c r="K35" s="100" t="s">
        <v>92</v>
      </c>
      <c r="L35" s="101">
        <v>0.25</v>
      </c>
      <c r="M35" s="101">
        <v>0.25</v>
      </c>
      <c r="N35" s="101">
        <v>0.25</v>
      </c>
      <c r="O35" s="101">
        <v>0.25</v>
      </c>
      <c r="P35" s="128">
        <v>41348</v>
      </c>
      <c r="Q35" s="128">
        <v>41639</v>
      </c>
      <c r="R35" s="283">
        <v>309000</v>
      </c>
      <c r="S35" s="283">
        <v>309000</v>
      </c>
      <c r="T35" s="305"/>
      <c r="U35" s="305"/>
      <c r="V35" s="305"/>
      <c r="W35" s="305"/>
      <c r="X35" s="305"/>
      <c r="Y35" s="305"/>
      <c r="Z35" s="327">
        <f>SUM(S35:Y35)</f>
        <v>309000</v>
      </c>
      <c r="AA35" s="294" t="s">
        <v>70</v>
      </c>
      <c r="AB35" s="294" t="s">
        <v>81</v>
      </c>
      <c r="AC35" s="342" t="s">
        <v>238</v>
      </c>
    </row>
    <row r="36" spans="1:29" ht="24">
      <c r="A36" s="393"/>
      <c r="B36" s="273"/>
      <c r="C36" s="258"/>
      <c r="D36" s="258"/>
      <c r="E36" s="356"/>
      <c r="F36" s="356"/>
      <c r="G36" s="258"/>
      <c r="H36" s="295"/>
      <c r="I36" s="98" t="s">
        <v>231</v>
      </c>
      <c r="J36" s="98" t="s">
        <v>234</v>
      </c>
      <c r="K36" s="98" t="s">
        <v>232</v>
      </c>
      <c r="L36" s="99"/>
      <c r="M36" s="99">
        <v>1</v>
      </c>
      <c r="N36" s="99"/>
      <c r="O36" s="99"/>
      <c r="P36" s="123">
        <v>41442</v>
      </c>
      <c r="Q36" s="123">
        <v>41446</v>
      </c>
      <c r="R36" s="284"/>
      <c r="S36" s="284"/>
      <c r="T36" s="306"/>
      <c r="U36" s="306"/>
      <c r="V36" s="306"/>
      <c r="W36" s="306"/>
      <c r="X36" s="306"/>
      <c r="Y36" s="306"/>
      <c r="Z36" s="328"/>
      <c r="AA36" s="295"/>
      <c r="AB36" s="295"/>
      <c r="AC36" s="343"/>
    </row>
    <row r="37" spans="1:29" ht="36">
      <c r="A37" s="393"/>
      <c r="B37" s="273"/>
      <c r="C37" s="258"/>
      <c r="D37" s="258"/>
      <c r="E37" s="356"/>
      <c r="F37" s="356"/>
      <c r="G37" s="258"/>
      <c r="H37" s="295"/>
      <c r="I37" s="98" t="s">
        <v>280</v>
      </c>
      <c r="J37" s="98" t="s">
        <v>281</v>
      </c>
      <c r="K37" s="98" t="s">
        <v>282</v>
      </c>
      <c r="L37" s="99">
        <v>1</v>
      </c>
      <c r="M37" s="99"/>
      <c r="N37" s="99"/>
      <c r="O37" s="99"/>
      <c r="P37" s="123">
        <v>41323</v>
      </c>
      <c r="Q37" s="123">
        <v>41326</v>
      </c>
      <c r="R37" s="284"/>
      <c r="S37" s="284"/>
      <c r="T37" s="306"/>
      <c r="U37" s="306"/>
      <c r="V37" s="306"/>
      <c r="W37" s="306"/>
      <c r="X37" s="306"/>
      <c r="Y37" s="306"/>
      <c r="Z37" s="328"/>
      <c r="AA37" s="295"/>
      <c r="AB37" s="295"/>
      <c r="AC37" s="343"/>
    </row>
    <row r="38" spans="1:29" ht="36">
      <c r="A38" s="393"/>
      <c r="B38" s="273"/>
      <c r="C38" s="258"/>
      <c r="D38" s="258"/>
      <c r="E38" s="356"/>
      <c r="F38" s="356"/>
      <c r="G38" s="258"/>
      <c r="H38" s="295"/>
      <c r="I38" s="98" t="s">
        <v>235</v>
      </c>
      <c r="J38" s="98" t="s">
        <v>236</v>
      </c>
      <c r="K38" s="98" t="s">
        <v>93</v>
      </c>
      <c r="L38" s="99">
        <v>1</v>
      </c>
      <c r="M38" s="99"/>
      <c r="N38" s="99">
        <v>1</v>
      </c>
      <c r="O38" s="99"/>
      <c r="P38" s="123">
        <v>41351</v>
      </c>
      <c r="Q38" s="123">
        <v>41488</v>
      </c>
      <c r="R38" s="284"/>
      <c r="S38" s="284"/>
      <c r="T38" s="306"/>
      <c r="U38" s="306"/>
      <c r="V38" s="306"/>
      <c r="W38" s="306"/>
      <c r="X38" s="306"/>
      <c r="Y38" s="306"/>
      <c r="Z38" s="328"/>
      <c r="AA38" s="295"/>
      <c r="AB38" s="295"/>
      <c r="AC38" s="343"/>
    </row>
    <row r="39" spans="1:29" ht="48">
      <c r="A39" s="393"/>
      <c r="B39" s="273"/>
      <c r="C39" s="258"/>
      <c r="D39" s="258"/>
      <c r="E39" s="356"/>
      <c r="F39" s="356"/>
      <c r="G39" s="258"/>
      <c r="H39" s="295"/>
      <c r="I39" s="28" t="s">
        <v>249</v>
      </c>
      <c r="J39" s="28" t="s">
        <v>250</v>
      </c>
      <c r="K39" s="28" t="s">
        <v>251</v>
      </c>
      <c r="L39" s="25"/>
      <c r="M39" s="25"/>
      <c r="N39" s="25"/>
      <c r="O39" s="25">
        <v>1</v>
      </c>
      <c r="P39" s="139">
        <v>41562</v>
      </c>
      <c r="Q39" s="139">
        <v>41572</v>
      </c>
      <c r="R39" s="284"/>
      <c r="S39" s="284"/>
      <c r="T39" s="306"/>
      <c r="U39" s="306"/>
      <c r="V39" s="306"/>
      <c r="W39" s="306"/>
      <c r="X39" s="306"/>
      <c r="Y39" s="306"/>
      <c r="Z39" s="328"/>
      <c r="AA39" s="295"/>
      <c r="AB39" s="295"/>
      <c r="AC39" s="343"/>
    </row>
    <row r="40" spans="1:29" ht="45.75" customHeight="1">
      <c r="A40" s="393"/>
      <c r="B40" s="273"/>
      <c r="C40" s="258"/>
      <c r="D40" s="258"/>
      <c r="E40" s="356"/>
      <c r="F40" s="356"/>
      <c r="G40" s="258"/>
      <c r="H40" s="295"/>
      <c r="I40" s="136" t="s">
        <v>283</v>
      </c>
      <c r="J40" s="98" t="s">
        <v>284</v>
      </c>
      <c r="K40" s="98" t="s">
        <v>282</v>
      </c>
      <c r="L40" s="64"/>
      <c r="M40" s="135">
        <v>1</v>
      </c>
      <c r="N40" s="64"/>
      <c r="O40" s="64"/>
      <c r="P40" s="138">
        <v>41386</v>
      </c>
      <c r="Q40" s="137" t="s">
        <v>293</v>
      </c>
      <c r="R40" s="284"/>
      <c r="S40" s="284"/>
      <c r="T40" s="306"/>
      <c r="U40" s="306"/>
      <c r="V40" s="306"/>
      <c r="W40" s="306"/>
      <c r="X40" s="306"/>
      <c r="Y40" s="306"/>
      <c r="Z40" s="328"/>
      <c r="AA40" s="295"/>
      <c r="AB40" s="295"/>
      <c r="AC40" s="343"/>
    </row>
    <row r="41" spans="1:29" ht="36">
      <c r="A41" s="393"/>
      <c r="B41" s="273"/>
      <c r="C41" s="362"/>
      <c r="D41" s="362"/>
      <c r="E41" s="363"/>
      <c r="F41" s="363"/>
      <c r="G41" s="362"/>
      <c r="H41" s="295"/>
      <c r="I41" s="98" t="s">
        <v>230</v>
      </c>
      <c r="J41" s="98" t="s">
        <v>233</v>
      </c>
      <c r="K41" s="98" t="s">
        <v>92</v>
      </c>
      <c r="L41" s="99"/>
      <c r="M41" s="99">
        <v>0.5</v>
      </c>
      <c r="N41" s="99">
        <v>0.5</v>
      </c>
      <c r="O41" s="99"/>
      <c r="P41" s="123">
        <v>41409</v>
      </c>
      <c r="Q41" s="123">
        <v>41486</v>
      </c>
      <c r="R41" s="284"/>
      <c r="S41" s="284"/>
      <c r="T41" s="306"/>
      <c r="U41" s="306"/>
      <c r="V41" s="306"/>
      <c r="W41" s="306"/>
      <c r="X41" s="306"/>
      <c r="Y41" s="306"/>
      <c r="Z41" s="328"/>
      <c r="AA41" s="295"/>
      <c r="AB41" s="295"/>
      <c r="AC41" s="343"/>
    </row>
    <row r="42" spans="1:29" ht="40.5" customHeight="1">
      <c r="A42" s="393"/>
      <c r="B42" s="273"/>
      <c r="C42" s="362"/>
      <c r="D42" s="362"/>
      <c r="E42" s="363"/>
      <c r="F42" s="363"/>
      <c r="G42" s="362"/>
      <c r="H42" s="295"/>
      <c r="I42" s="136" t="s">
        <v>286</v>
      </c>
      <c r="J42" s="98" t="s">
        <v>287</v>
      </c>
      <c r="K42" s="98" t="s">
        <v>282</v>
      </c>
      <c r="L42" s="64"/>
      <c r="M42" s="64"/>
      <c r="N42" s="137">
        <v>1</v>
      </c>
      <c r="O42" s="64"/>
      <c r="P42" s="138">
        <v>41470</v>
      </c>
      <c r="Q42" s="138">
        <v>41473</v>
      </c>
      <c r="R42" s="284"/>
      <c r="S42" s="284"/>
      <c r="T42" s="306"/>
      <c r="U42" s="306"/>
      <c r="V42" s="306"/>
      <c r="W42" s="306"/>
      <c r="X42" s="306"/>
      <c r="Y42" s="306"/>
      <c r="Z42" s="328"/>
      <c r="AA42" s="295"/>
      <c r="AB42" s="295"/>
      <c r="AC42" s="343"/>
    </row>
    <row r="43" spans="1:29" ht="49.5" customHeight="1" thickBot="1">
      <c r="A43" s="393"/>
      <c r="B43" s="273"/>
      <c r="C43" s="362"/>
      <c r="D43" s="362"/>
      <c r="E43" s="363"/>
      <c r="F43" s="363"/>
      <c r="G43" s="362"/>
      <c r="H43" s="295"/>
      <c r="I43" s="83" t="s">
        <v>294</v>
      </c>
      <c r="J43" s="83" t="s">
        <v>295</v>
      </c>
      <c r="K43" s="83" t="s">
        <v>285</v>
      </c>
      <c r="L43" s="148"/>
      <c r="M43" s="148">
        <v>1</v>
      </c>
      <c r="N43" s="148"/>
      <c r="O43" s="148"/>
      <c r="P43" s="140">
        <v>41400</v>
      </c>
      <c r="Q43" s="140">
        <v>41404</v>
      </c>
      <c r="R43" s="284"/>
      <c r="S43" s="284"/>
      <c r="T43" s="306"/>
      <c r="U43" s="306"/>
      <c r="V43" s="306"/>
      <c r="W43" s="306"/>
      <c r="X43" s="306"/>
      <c r="Y43" s="306"/>
      <c r="Z43" s="328"/>
      <c r="AA43" s="295"/>
      <c r="AB43" s="295"/>
      <c r="AC43" s="343"/>
    </row>
    <row r="44" spans="1:29" ht="58.5" customHeight="1">
      <c r="A44" s="254" t="s">
        <v>52</v>
      </c>
      <c r="B44" s="274" t="s">
        <v>51</v>
      </c>
      <c r="C44" s="257" t="s">
        <v>54</v>
      </c>
      <c r="D44" s="257" t="s">
        <v>56</v>
      </c>
      <c r="E44" s="355">
        <v>4</v>
      </c>
      <c r="F44" s="355">
        <v>8</v>
      </c>
      <c r="G44" s="257" t="s">
        <v>95</v>
      </c>
      <c r="H44" s="230" t="s">
        <v>94</v>
      </c>
      <c r="I44" s="125" t="s">
        <v>288</v>
      </c>
      <c r="J44" s="125" t="s">
        <v>150</v>
      </c>
      <c r="K44" s="125" t="s">
        <v>151</v>
      </c>
      <c r="L44" s="126"/>
      <c r="M44" s="126">
        <v>1</v>
      </c>
      <c r="N44" s="126"/>
      <c r="O44" s="125"/>
      <c r="P44" s="150">
        <v>41442</v>
      </c>
      <c r="Q44" s="150">
        <v>41446</v>
      </c>
      <c r="R44" s="286">
        <v>515000</v>
      </c>
      <c r="S44" s="350">
        <v>515000</v>
      </c>
      <c r="T44" s="296"/>
      <c r="U44" s="296"/>
      <c r="V44" s="296"/>
      <c r="W44" s="296"/>
      <c r="X44" s="296"/>
      <c r="Y44" s="296"/>
      <c r="Z44" s="313">
        <f>SUM(S44:Y44)</f>
        <v>515000</v>
      </c>
      <c r="AA44" s="257" t="s">
        <v>70</v>
      </c>
      <c r="AB44" s="257" t="s">
        <v>328</v>
      </c>
      <c r="AC44" s="344" t="s">
        <v>239</v>
      </c>
    </row>
    <row r="45" spans="1:29" ht="60.75" customHeight="1">
      <c r="A45" s="255"/>
      <c r="B45" s="275"/>
      <c r="C45" s="258"/>
      <c r="D45" s="258"/>
      <c r="E45" s="356"/>
      <c r="F45" s="356"/>
      <c r="G45" s="258"/>
      <c r="H45" s="231"/>
      <c r="I45" s="76" t="s">
        <v>289</v>
      </c>
      <c r="J45" s="76" t="s">
        <v>152</v>
      </c>
      <c r="K45" s="76" t="s">
        <v>153</v>
      </c>
      <c r="L45" s="25">
        <v>0.25</v>
      </c>
      <c r="M45" s="25">
        <v>0.25</v>
      </c>
      <c r="N45" s="25">
        <v>0.25</v>
      </c>
      <c r="O45" s="25">
        <v>0.25</v>
      </c>
      <c r="P45" s="139">
        <v>41348</v>
      </c>
      <c r="Q45" s="139">
        <v>41639</v>
      </c>
      <c r="R45" s="287"/>
      <c r="S45" s="351"/>
      <c r="T45" s="297"/>
      <c r="U45" s="297"/>
      <c r="V45" s="297"/>
      <c r="W45" s="297"/>
      <c r="X45" s="297"/>
      <c r="Y45" s="297"/>
      <c r="Z45" s="314"/>
      <c r="AA45" s="258"/>
      <c r="AB45" s="258"/>
      <c r="AC45" s="317"/>
    </row>
    <row r="46" spans="1:29" ht="60.75" customHeight="1">
      <c r="A46" s="255"/>
      <c r="B46" s="275"/>
      <c r="C46" s="258"/>
      <c r="D46" s="258"/>
      <c r="E46" s="356"/>
      <c r="F46" s="356"/>
      <c r="G46" s="258"/>
      <c r="H46" s="231"/>
      <c r="I46" s="76" t="s">
        <v>299</v>
      </c>
      <c r="J46" s="76" t="s">
        <v>300</v>
      </c>
      <c r="K46" s="76" t="s">
        <v>301</v>
      </c>
      <c r="L46" s="25"/>
      <c r="M46" s="25"/>
      <c r="N46" s="25">
        <v>1</v>
      </c>
      <c r="O46" s="25"/>
      <c r="P46" s="139">
        <v>41500</v>
      </c>
      <c r="Q46" s="139">
        <v>41500</v>
      </c>
      <c r="R46" s="287"/>
      <c r="S46" s="351"/>
      <c r="T46" s="297"/>
      <c r="U46" s="297"/>
      <c r="V46" s="297"/>
      <c r="W46" s="297"/>
      <c r="X46" s="297"/>
      <c r="Y46" s="297"/>
      <c r="Z46" s="314"/>
      <c r="AA46" s="258"/>
      <c r="AB46" s="258"/>
      <c r="AC46" s="317"/>
    </row>
    <row r="47" spans="1:29" ht="121.5" customHeight="1" thickBot="1">
      <c r="A47" s="256"/>
      <c r="B47" s="276"/>
      <c r="C47" s="259"/>
      <c r="D47" s="259"/>
      <c r="E47" s="357"/>
      <c r="F47" s="357"/>
      <c r="G47" s="259"/>
      <c r="H47" s="232"/>
      <c r="I47" s="132" t="s">
        <v>298</v>
      </c>
      <c r="J47" s="132" t="s">
        <v>302</v>
      </c>
      <c r="K47" s="132" t="s">
        <v>290</v>
      </c>
      <c r="L47" s="34"/>
      <c r="M47" s="34">
        <v>1</v>
      </c>
      <c r="N47" s="34"/>
      <c r="O47" s="34"/>
      <c r="P47" s="143">
        <v>41365</v>
      </c>
      <c r="Q47" s="143">
        <v>41424</v>
      </c>
      <c r="R47" s="288"/>
      <c r="S47" s="352"/>
      <c r="T47" s="298"/>
      <c r="U47" s="298"/>
      <c r="V47" s="298"/>
      <c r="W47" s="298"/>
      <c r="X47" s="298"/>
      <c r="Y47" s="298"/>
      <c r="Z47" s="315"/>
      <c r="AA47" s="259"/>
      <c r="AB47" s="259"/>
      <c r="AC47" s="318"/>
    </row>
    <row r="48" spans="1:29" ht="12.75">
      <c r="A48" s="35"/>
      <c r="B48" s="42"/>
      <c r="C48" s="31"/>
      <c r="D48" s="31"/>
      <c r="E48" s="32"/>
      <c r="F48" s="32"/>
      <c r="G48" s="31"/>
      <c r="H48" s="31"/>
      <c r="I48" s="33"/>
      <c r="J48" s="33"/>
      <c r="K48" s="33"/>
      <c r="L48" s="33"/>
      <c r="M48" s="32"/>
      <c r="N48" s="32"/>
      <c r="O48" s="31"/>
      <c r="P48" s="43"/>
      <c r="Q48" s="43"/>
      <c r="R48" s="44"/>
      <c r="S48" s="45"/>
      <c r="T48" s="46"/>
      <c r="U48" s="46"/>
      <c r="V48" s="46"/>
      <c r="W48" s="46"/>
      <c r="X48" s="46"/>
      <c r="Y48" s="46"/>
      <c r="Z48" s="47"/>
      <c r="AA48" s="31"/>
      <c r="AB48" s="31"/>
      <c r="AC48" s="32"/>
    </row>
    <row r="49" spans="1:29" ht="12.75">
      <c r="A49" s="35"/>
      <c r="B49" s="42"/>
      <c r="C49" s="31"/>
      <c r="D49" s="31"/>
      <c r="E49" s="32"/>
      <c r="F49" s="32"/>
      <c r="G49" s="31"/>
      <c r="H49" s="31"/>
      <c r="I49" s="33"/>
      <c r="J49" s="33"/>
      <c r="K49" s="33"/>
      <c r="L49" s="33"/>
      <c r="M49" s="32"/>
      <c r="N49" s="32"/>
      <c r="O49" s="31"/>
      <c r="P49" s="43"/>
      <c r="Q49" s="43"/>
      <c r="R49" s="44"/>
      <c r="S49" s="45"/>
      <c r="T49" s="46"/>
      <c r="U49" s="46"/>
      <c r="V49" s="46"/>
      <c r="W49" s="46"/>
      <c r="X49" s="46"/>
      <c r="Y49" s="46"/>
      <c r="Z49" s="47"/>
      <c r="AA49" s="31"/>
      <c r="AB49" s="31"/>
      <c r="AC49" s="32"/>
    </row>
    <row r="50" spans="1:28" ht="12.75">
      <c r="A50" s="1" t="s">
        <v>12</v>
      </c>
      <c r="B50" s="1"/>
      <c r="C50" s="10"/>
      <c r="D50" s="1"/>
      <c r="E50" s="121" t="s">
        <v>89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3" t="s">
        <v>39</v>
      </c>
      <c r="C51" s="10"/>
      <c r="D51" s="1"/>
      <c r="E51" s="26" t="s">
        <v>88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 t="s">
        <v>28</v>
      </c>
      <c r="C52" s="11"/>
      <c r="D52" s="4"/>
      <c r="E52" s="4" t="s">
        <v>90</v>
      </c>
      <c r="F52" s="4"/>
      <c r="G52" s="4"/>
      <c r="H52" s="4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 t="s">
        <v>23</v>
      </c>
      <c r="B53" s="3"/>
      <c r="C53" s="4"/>
      <c r="D53" s="4"/>
      <c r="E53" s="4"/>
      <c r="F53" s="4"/>
      <c r="G53" s="4"/>
      <c r="H53" s="4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 t="s">
        <v>13</v>
      </c>
      <c r="B54" s="3"/>
      <c r="C54" s="11"/>
      <c r="D54" s="4"/>
      <c r="E54" s="4" t="s">
        <v>91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 t="s">
        <v>2</v>
      </c>
      <c r="B55" s="3"/>
      <c r="C55" s="4"/>
      <c r="D55" s="4"/>
      <c r="E55" s="4" t="s">
        <v>161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3.5" thickBot="1">
      <c r="A56" s="3" t="s">
        <v>3</v>
      </c>
      <c r="B56" s="3"/>
      <c r="C56" s="27"/>
      <c r="D56" s="27"/>
      <c r="E56" s="27" t="s">
        <v>162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9" ht="13.5" thickBot="1">
      <c r="A57" s="266" t="s">
        <v>4</v>
      </c>
      <c r="B57" s="268" t="s">
        <v>27</v>
      </c>
      <c r="C57" s="263" t="s">
        <v>29</v>
      </c>
      <c r="D57" s="263" t="s">
        <v>11</v>
      </c>
      <c r="E57" s="263"/>
      <c r="F57" s="263"/>
      <c r="G57" s="263" t="s">
        <v>24</v>
      </c>
      <c r="H57" s="263" t="s">
        <v>30</v>
      </c>
      <c r="I57" s="263" t="s">
        <v>5</v>
      </c>
      <c r="J57" s="263" t="s">
        <v>6</v>
      </c>
      <c r="K57" s="263" t="s">
        <v>15</v>
      </c>
      <c r="L57" s="263"/>
      <c r="M57" s="263"/>
      <c r="N57" s="263"/>
      <c r="O57" s="263"/>
      <c r="P57" s="263" t="s">
        <v>25</v>
      </c>
      <c r="Q57" s="263" t="s">
        <v>26</v>
      </c>
      <c r="R57" s="263" t="s">
        <v>42</v>
      </c>
      <c r="S57" s="245" t="s">
        <v>21</v>
      </c>
      <c r="T57" s="246"/>
      <c r="U57" s="246"/>
      <c r="V57" s="246"/>
      <c r="W57" s="246"/>
      <c r="X57" s="246"/>
      <c r="Y57" s="246"/>
      <c r="Z57" s="247"/>
      <c r="AA57" s="248" t="s">
        <v>7</v>
      </c>
      <c r="AB57" s="248" t="s">
        <v>8</v>
      </c>
      <c r="AC57" s="251" t="s">
        <v>14</v>
      </c>
    </row>
    <row r="58" spans="1:29" ht="13.5" thickBot="1">
      <c r="A58" s="267"/>
      <c r="B58" s="269"/>
      <c r="C58" s="264"/>
      <c r="D58" s="265"/>
      <c r="E58" s="265"/>
      <c r="F58" s="265"/>
      <c r="G58" s="264"/>
      <c r="H58" s="264"/>
      <c r="I58" s="264"/>
      <c r="J58" s="264"/>
      <c r="K58" s="265"/>
      <c r="L58" s="265"/>
      <c r="M58" s="265"/>
      <c r="N58" s="265"/>
      <c r="O58" s="265"/>
      <c r="P58" s="264"/>
      <c r="Q58" s="264"/>
      <c r="R58" s="264"/>
      <c r="S58" s="253" t="s">
        <v>47</v>
      </c>
      <c r="T58" s="253"/>
      <c r="U58" s="253"/>
      <c r="V58" s="253"/>
      <c r="W58" s="253"/>
      <c r="X58" s="253"/>
      <c r="Y58" s="253"/>
      <c r="Z58" s="253"/>
      <c r="AA58" s="249"/>
      <c r="AB58" s="249"/>
      <c r="AC58" s="252"/>
    </row>
    <row r="59" spans="1:29" ht="17.25" thickBot="1">
      <c r="A59" s="379"/>
      <c r="B59" s="354"/>
      <c r="C59" s="264"/>
      <c r="D59" s="5" t="s">
        <v>0</v>
      </c>
      <c r="E59" s="5" t="s">
        <v>40</v>
      </c>
      <c r="F59" s="5" t="s">
        <v>41</v>
      </c>
      <c r="G59" s="264"/>
      <c r="H59" s="264"/>
      <c r="I59" s="264"/>
      <c r="J59" s="264"/>
      <c r="K59" s="6" t="s">
        <v>20</v>
      </c>
      <c r="L59" s="7" t="s">
        <v>16</v>
      </c>
      <c r="M59" s="7" t="s">
        <v>17</v>
      </c>
      <c r="N59" s="7" t="s">
        <v>18</v>
      </c>
      <c r="O59" s="7" t="s">
        <v>19</v>
      </c>
      <c r="P59" s="264"/>
      <c r="Q59" s="264"/>
      <c r="R59" s="264"/>
      <c r="S59" s="8" t="s">
        <v>22</v>
      </c>
      <c r="T59" s="8" t="s">
        <v>1</v>
      </c>
      <c r="U59" s="8" t="s">
        <v>43</v>
      </c>
      <c r="V59" s="8" t="s">
        <v>44</v>
      </c>
      <c r="W59" s="8" t="s">
        <v>45</v>
      </c>
      <c r="X59" s="8" t="s">
        <v>46</v>
      </c>
      <c r="Y59" s="9" t="s">
        <v>9</v>
      </c>
      <c r="Z59" s="9" t="s">
        <v>10</v>
      </c>
      <c r="AA59" s="250"/>
      <c r="AB59" s="250"/>
      <c r="AC59" s="252"/>
    </row>
    <row r="60" spans="1:29" ht="48" customHeight="1">
      <c r="A60" s="392" t="s">
        <v>52</v>
      </c>
      <c r="B60" s="272" t="s">
        <v>329</v>
      </c>
      <c r="C60" s="364" t="s">
        <v>58</v>
      </c>
      <c r="D60" s="364" t="s">
        <v>60</v>
      </c>
      <c r="E60" s="260">
        <v>8</v>
      </c>
      <c r="F60" s="239">
        <v>12</v>
      </c>
      <c r="G60" s="272" t="s">
        <v>330</v>
      </c>
      <c r="H60" s="345" t="s">
        <v>208</v>
      </c>
      <c r="I60" s="112" t="s">
        <v>119</v>
      </c>
      <c r="J60" s="112" t="s">
        <v>154</v>
      </c>
      <c r="K60" s="112" t="s">
        <v>71</v>
      </c>
      <c r="L60" s="151">
        <v>1</v>
      </c>
      <c r="M60" s="151">
        <v>1</v>
      </c>
      <c r="N60" s="151">
        <v>1</v>
      </c>
      <c r="O60" s="151">
        <v>1</v>
      </c>
      <c r="P60" s="157">
        <v>41348</v>
      </c>
      <c r="Q60" s="157">
        <v>41639</v>
      </c>
      <c r="R60" s="289">
        <v>154500</v>
      </c>
      <c r="S60" s="310">
        <v>154500</v>
      </c>
      <c r="T60" s="299"/>
      <c r="U60" s="299"/>
      <c r="V60" s="299"/>
      <c r="W60" s="299"/>
      <c r="X60" s="299"/>
      <c r="Y60" s="299"/>
      <c r="Z60" s="307">
        <f>SUM(S60:Y60)</f>
        <v>154500</v>
      </c>
      <c r="AA60" s="338" t="s">
        <v>70</v>
      </c>
      <c r="AB60" s="345" t="s">
        <v>82</v>
      </c>
      <c r="AC60" s="322" t="s">
        <v>237</v>
      </c>
    </row>
    <row r="61" spans="1:29" ht="36">
      <c r="A61" s="393"/>
      <c r="B61" s="273"/>
      <c r="C61" s="365"/>
      <c r="D61" s="365"/>
      <c r="E61" s="261"/>
      <c r="F61" s="240"/>
      <c r="G61" s="273"/>
      <c r="H61" s="320"/>
      <c r="I61" s="113" t="s">
        <v>120</v>
      </c>
      <c r="J61" s="113" t="s">
        <v>155</v>
      </c>
      <c r="K61" s="113" t="s">
        <v>72</v>
      </c>
      <c r="L61" s="152">
        <v>1</v>
      </c>
      <c r="M61" s="152">
        <v>1</v>
      </c>
      <c r="N61" s="152">
        <v>1</v>
      </c>
      <c r="O61" s="152">
        <v>1</v>
      </c>
      <c r="P61" s="158">
        <v>41348</v>
      </c>
      <c r="Q61" s="158">
        <v>41290</v>
      </c>
      <c r="R61" s="290"/>
      <c r="S61" s="311"/>
      <c r="T61" s="300"/>
      <c r="U61" s="300"/>
      <c r="V61" s="300"/>
      <c r="W61" s="300"/>
      <c r="X61" s="300"/>
      <c r="Y61" s="300"/>
      <c r="Z61" s="308"/>
      <c r="AA61" s="325"/>
      <c r="AB61" s="320"/>
      <c r="AC61" s="323"/>
    </row>
    <row r="62" spans="1:29" ht="36">
      <c r="A62" s="393"/>
      <c r="B62" s="273"/>
      <c r="C62" s="365"/>
      <c r="D62" s="365"/>
      <c r="E62" s="261"/>
      <c r="F62" s="240"/>
      <c r="G62" s="273"/>
      <c r="H62" s="320"/>
      <c r="I62" s="113" t="s">
        <v>117</v>
      </c>
      <c r="J62" s="113" t="s">
        <v>156</v>
      </c>
      <c r="K62" s="113" t="s">
        <v>73</v>
      </c>
      <c r="L62" s="152">
        <v>1</v>
      </c>
      <c r="M62" s="152">
        <v>1</v>
      </c>
      <c r="N62" s="152">
        <v>1</v>
      </c>
      <c r="O62" s="152">
        <v>1</v>
      </c>
      <c r="P62" s="158">
        <v>41348</v>
      </c>
      <c r="Q62" s="158">
        <v>41290</v>
      </c>
      <c r="R62" s="290"/>
      <c r="S62" s="311"/>
      <c r="T62" s="300"/>
      <c r="U62" s="300"/>
      <c r="V62" s="300"/>
      <c r="W62" s="300"/>
      <c r="X62" s="300"/>
      <c r="Y62" s="300"/>
      <c r="Z62" s="308"/>
      <c r="AA62" s="325"/>
      <c r="AB62" s="320"/>
      <c r="AC62" s="323"/>
    </row>
    <row r="63" spans="1:29" ht="24">
      <c r="A63" s="393"/>
      <c r="B63" s="273"/>
      <c r="C63" s="365"/>
      <c r="D63" s="365"/>
      <c r="E63" s="261"/>
      <c r="F63" s="240"/>
      <c r="G63" s="273"/>
      <c r="H63" s="320"/>
      <c r="I63" s="113" t="s">
        <v>121</v>
      </c>
      <c r="J63" s="113" t="s">
        <v>157</v>
      </c>
      <c r="K63" s="113" t="s">
        <v>74</v>
      </c>
      <c r="L63" s="152">
        <v>1</v>
      </c>
      <c r="M63" s="152">
        <v>1</v>
      </c>
      <c r="N63" s="152">
        <v>1</v>
      </c>
      <c r="O63" s="152">
        <v>1</v>
      </c>
      <c r="P63" s="158">
        <v>41348</v>
      </c>
      <c r="Q63" s="158">
        <v>41290</v>
      </c>
      <c r="R63" s="290"/>
      <c r="S63" s="311"/>
      <c r="T63" s="300"/>
      <c r="U63" s="300"/>
      <c r="V63" s="300"/>
      <c r="W63" s="300"/>
      <c r="X63" s="300"/>
      <c r="Y63" s="300"/>
      <c r="Z63" s="308"/>
      <c r="AA63" s="325"/>
      <c r="AB63" s="320"/>
      <c r="AC63" s="323"/>
    </row>
    <row r="64" spans="1:29" ht="45.75" customHeight="1">
      <c r="A64" s="393"/>
      <c r="B64" s="273"/>
      <c r="C64" s="365"/>
      <c r="D64" s="365"/>
      <c r="E64" s="261"/>
      <c r="F64" s="240"/>
      <c r="G64" s="273"/>
      <c r="H64" s="320"/>
      <c r="I64" s="113" t="s">
        <v>122</v>
      </c>
      <c r="J64" s="113" t="s">
        <v>158</v>
      </c>
      <c r="K64" s="113" t="s">
        <v>240</v>
      </c>
      <c r="L64" s="152">
        <v>1</v>
      </c>
      <c r="M64" s="152">
        <v>1</v>
      </c>
      <c r="N64" s="152">
        <v>1</v>
      </c>
      <c r="O64" s="152">
        <v>1</v>
      </c>
      <c r="P64" s="158">
        <v>41348</v>
      </c>
      <c r="Q64" s="158">
        <v>41290</v>
      </c>
      <c r="R64" s="290"/>
      <c r="S64" s="311"/>
      <c r="T64" s="300"/>
      <c r="U64" s="300"/>
      <c r="V64" s="300"/>
      <c r="W64" s="300"/>
      <c r="X64" s="300"/>
      <c r="Y64" s="300"/>
      <c r="Z64" s="308"/>
      <c r="AA64" s="325"/>
      <c r="AB64" s="320"/>
      <c r="AC64" s="323"/>
    </row>
    <row r="65" spans="1:29" ht="33" customHeight="1">
      <c r="A65" s="393"/>
      <c r="B65" s="273"/>
      <c r="C65" s="365"/>
      <c r="D65" s="365"/>
      <c r="E65" s="261"/>
      <c r="F65" s="240"/>
      <c r="G65" s="273"/>
      <c r="H65" s="320"/>
      <c r="I65" s="113" t="s">
        <v>118</v>
      </c>
      <c r="J65" s="113" t="s">
        <v>159</v>
      </c>
      <c r="K65" s="113" t="s">
        <v>75</v>
      </c>
      <c r="L65" s="152">
        <v>1</v>
      </c>
      <c r="M65" s="152">
        <v>1</v>
      </c>
      <c r="N65" s="152">
        <v>1</v>
      </c>
      <c r="O65" s="152">
        <v>1</v>
      </c>
      <c r="P65" s="158">
        <v>41348</v>
      </c>
      <c r="Q65" s="158">
        <v>41290</v>
      </c>
      <c r="R65" s="290"/>
      <c r="S65" s="311"/>
      <c r="T65" s="300"/>
      <c r="U65" s="300"/>
      <c r="V65" s="300"/>
      <c r="W65" s="300"/>
      <c r="X65" s="300"/>
      <c r="Y65" s="300"/>
      <c r="Z65" s="308"/>
      <c r="AA65" s="325"/>
      <c r="AB65" s="320"/>
      <c r="AC65" s="323"/>
    </row>
    <row r="66" spans="1:29" ht="55.5" customHeight="1" thickBot="1">
      <c r="A66" s="393"/>
      <c r="B66" s="273"/>
      <c r="C66" s="366"/>
      <c r="D66" s="366"/>
      <c r="E66" s="262"/>
      <c r="F66" s="241"/>
      <c r="G66" s="285"/>
      <c r="H66" s="321"/>
      <c r="I66" s="114" t="s">
        <v>123</v>
      </c>
      <c r="J66" s="114" t="s">
        <v>160</v>
      </c>
      <c r="K66" s="114" t="s">
        <v>76</v>
      </c>
      <c r="L66" s="153">
        <v>1</v>
      </c>
      <c r="M66" s="153">
        <v>1</v>
      </c>
      <c r="N66" s="153">
        <v>1</v>
      </c>
      <c r="O66" s="153">
        <v>1</v>
      </c>
      <c r="P66" s="159">
        <v>41348</v>
      </c>
      <c r="Q66" s="159">
        <v>41290</v>
      </c>
      <c r="R66" s="291"/>
      <c r="S66" s="312"/>
      <c r="T66" s="301"/>
      <c r="U66" s="301"/>
      <c r="V66" s="301"/>
      <c r="W66" s="301"/>
      <c r="X66" s="301"/>
      <c r="Y66" s="301"/>
      <c r="Z66" s="309"/>
      <c r="AA66" s="326"/>
      <c r="AB66" s="321"/>
      <c r="AC66" s="324"/>
    </row>
    <row r="67" spans="1:29" ht="30.75" customHeight="1">
      <c r="A67" s="393"/>
      <c r="B67" s="273"/>
      <c r="C67" s="364" t="s">
        <v>59</v>
      </c>
      <c r="D67" s="385" t="s">
        <v>61</v>
      </c>
      <c r="E67" s="360">
        <v>204</v>
      </c>
      <c r="F67" s="358">
        <v>228</v>
      </c>
      <c r="G67" s="273" t="s">
        <v>96</v>
      </c>
      <c r="H67" s="430" t="s">
        <v>97</v>
      </c>
      <c r="I67" s="95" t="s">
        <v>116</v>
      </c>
      <c r="J67" s="95" t="s">
        <v>98</v>
      </c>
      <c r="K67" s="95" t="s">
        <v>77</v>
      </c>
      <c r="L67" s="154">
        <v>6</v>
      </c>
      <c r="M67" s="154">
        <v>6</v>
      </c>
      <c r="N67" s="154">
        <v>6</v>
      </c>
      <c r="O67" s="154">
        <v>6</v>
      </c>
      <c r="P67" s="160">
        <v>41290</v>
      </c>
      <c r="Q67" s="160">
        <v>41290</v>
      </c>
      <c r="R67" s="289">
        <v>123600</v>
      </c>
      <c r="S67" s="353">
        <v>123600</v>
      </c>
      <c r="T67" s="304"/>
      <c r="U67" s="304"/>
      <c r="V67" s="304"/>
      <c r="W67" s="304"/>
      <c r="X67" s="304"/>
      <c r="Y67" s="304"/>
      <c r="Z67" s="395">
        <f>SUM(S67:Y67)</f>
        <v>123600</v>
      </c>
      <c r="AA67" s="325" t="s">
        <v>70</v>
      </c>
      <c r="AB67" s="319" t="s">
        <v>83</v>
      </c>
      <c r="AC67" s="367" t="s">
        <v>103</v>
      </c>
    </row>
    <row r="68" spans="1:29" ht="29.25" customHeight="1">
      <c r="A68" s="393"/>
      <c r="B68" s="273"/>
      <c r="C68" s="365"/>
      <c r="D68" s="385"/>
      <c r="E68" s="360"/>
      <c r="F68" s="358"/>
      <c r="G68" s="273"/>
      <c r="H68" s="430"/>
      <c r="I68" s="79" t="s">
        <v>117</v>
      </c>
      <c r="J68" s="79" t="s">
        <v>99</v>
      </c>
      <c r="K68" s="79" t="s">
        <v>73</v>
      </c>
      <c r="L68" s="152">
        <v>6</v>
      </c>
      <c r="M68" s="152">
        <v>6</v>
      </c>
      <c r="N68" s="152">
        <v>6</v>
      </c>
      <c r="O68" s="152">
        <v>6</v>
      </c>
      <c r="P68" s="158">
        <v>41290</v>
      </c>
      <c r="Q68" s="158">
        <v>41290</v>
      </c>
      <c r="R68" s="290"/>
      <c r="S68" s="311"/>
      <c r="T68" s="300"/>
      <c r="U68" s="300"/>
      <c r="V68" s="300"/>
      <c r="W68" s="300"/>
      <c r="X68" s="300"/>
      <c r="Y68" s="300"/>
      <c r="Z68" s="308"/>
      <c r="AA68" s="325"/>
      <c r="AB68" s="320"/>
      <c r="AC68" s="323"/>
    </row>
    <row r="69" spans="1:29" ht="28.5" customHeight="1">
      <c r="A69" s="393"/>
      <c r="B69" s="273"/>
      <c r="C69" s="365"/>
      <c r="D69" s="385"/>
      <c r="E69" s="360"/>
      <c r="F69" s="358"/>
      <c r="G69" s="273"/>
      <c r="H69" s="430"/>
      <c r="I69" s="79" t="s">
        <v>121</v>
      </c>
      <c r="J69" s="79" t="s">
        <v>100</v>
      </c>
      <c r="K69" s="79" t="s">
        <v>74</v>
      </c>
      <c r="L69" s="152">
        <v>6</v>
      </c>
      <c r="M69" s="152">
        <v>6</v>
      </c>
      <c r="N69" s="152">
        <v>6</v>
      </c>
      <c r="O69" s="152">
        <v>6</v>
      </c>
      <c r="P69" s="158">
        <v>41290</v>
      </c>
      <c r="Q69" s="158">
        <v>41290</v>
      </c>
      <c r="R69" s="290"/>
      <c r="S69" s="311"/>
      <c r="T69" s="300"/>
      <c r="U69" s="300"/>
      <c r="V69" s="300"/>
      <c r="W69" s="300"/>
      <c r="X69" s="300"/>
      <c r="Y69" s="300"/>
      <c r="Z69" s="308"/>
      <c r="AA69" s="325"/>
      <c r="AB69" s="320"/>
      <c r="AC69" s="323"/>
    </row>
    <row r="70" spans="1:29" ht="21.75" customHeight="1">
      <c r="A70" s="393"/>
      <c r="B70" s="273"/>
      <c r="C70" s="365"/>
      <c r="D70" s="385"/>
      <c r="E70" s="360"/>
      <c r="F70" s="358"/>
      <c r="G70" s="273"/>
      <c r="H70" s="430"/>
      <c r="I70" s="79" t="s">
        <v>118</v>
      </c>
      <c r="J70" s="79" t="s">
        <v>101</v>
      </c>
      <c r="K70" s="79" t="s">
        <v>75</v>
      </c>
      <c r="L70" s="152">
        <v>6</v>
      </c>
      <c r="M70" s="152">
        <v>6</v>
      </c>
      <c r="N70" s="152">
        <v>6</v>
      </c>
      <c r="O70" s="152">
        <v>6</v>
      </c>
      <c r="P70" s="158">
        <v>41290</v>
      </c>
      <c r="Q70" s="158">
        <v>41290</v>
      </c>
      <c r="R70" s="290"/>
      <c r="S70" s="311"/>
      <c r="T70" s="300"/>
      <c r="U70" s="300"/>
      <c r="V70" s="300"/>
      <c r="W70" s="300"/>
      <c r="X70" s="300"/>
      <c r="Y70" s="300"/>
      <c r="Z70" s="308"/>
      <c r="AA70" s="325"/>
      <c r="AB70" s="320"/>
      <c r="AC70" s="323"/>
    </row>
    <row r="71" spans="1:29" ht="36.75" thickBot="1">
      <c r="A71" s="394"/>
      <c r="B71" s="285"/>
      <c r="C71" s="366"/>
      <c r="D71" s="386"/>
      <c r="E71" s="361"/>
      <c r="F71" s="359"/>
      <c r="G71" s="285"/>
      <c r="H71" s="431"/>
      <c r="I71" s="80" t="s">
        <v>69</v>
      </c>
      <c r="J71" s="81" t="s">
        <v>102</v>
      </c>
      <c r="K71" s="81" t="s">
        <v>76</v>
      </c>
      <c r="L71" s="153">
        <v>6</v>
      </c>
      <c r="M71" s="153">
        <v>6</v>
      </c>
      <c r="N71" s="153">
        <v>6</v>
      </c>
      <c r="O71" s="153">
        <v>6</v>
      </c>
      <c r="P71" s="159">
        <v>41290</v>
      </c>
      <c r="Q71" s="159">
        <v>41290</v>
      </c>
      <c r="R71" s="291"/>
      <c r="S71" s="312"/>
      <c r="T71" s="301"/>
      <c r="U71" s="301"/>
      <c r="V71" s="301"/>
      <c r="W71" s="301"/>
      <c r="X71" s="301"/>
      <c r="Y71" s="301"/>
      <c r="Z71" s="309"/>
      <c r="AA71" s="326"/>
      <c r="AB71" s="321"/>
      <c r="AC71" s="324"/>
    </row>
    <row r="72" spans="1:29" ht="12.75">
      <c r="A72" s="35"/>
      <c r="B72" s="35"/>
      <c r="C72" s="36"/>
      <c r="D72" s="36"/>
      <c r="E72" s="54"/>
      <c r="F72" s="55"/>
      <c r="G72" s="42"/>
      <c r="H72" s="42"/>
      <c r="I72" s="53"/>
      <c r="J72" s="53"/>
      <c r="K72" s="53"/>
      <c r="L72" s="56"/>
      <c r="M72" s="56"/>
      <c r="N72" s="56"/>
      <c r="O72" s="56"/>
      <c r="P72" s="57"/>
      <c r="Q72" s="57"/>
      <c r="R72" s="58"/>
      <c r="S72" s="58"/>
      <c r="T72" s="59"/>
      <c r="U72" s="59"/>
      <c r="V72" s="59"/>
      <c r="W72" s="59"/>
      <c r="X72" s="59"/>
      <c r="Y72" s="59"/>
      <c r="Z72" s="60"/>
      <c r="AA72" s="29"/>
      <c r="AB72" s="61"/>
      <c r="AC72" s="29"/>
    </row>
    <row r="73" spans="1:28" ht="12.75">
      <c r="A73" s="1" t="s">
        <v>12</v>
      </c>
      <c r="B73" s="1"/>
      <c r="C73" s="10"/>
      <c r="D73" s="1"/>
      <c r="E73" s="121" t="s">
        <v>89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3" t="s">
        <v>39</v>
      </c>
      <c r="C74" s="10"/>
      <c r="D74" s="1"/>
      <c r="E74" s="26" t="s">
        <v>88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 t="s">
        <v>28</v>
      </c>
      <c r="C75" s="11"/>
      <c r="D75" s="4"/>
      <c r="E75" s="4" t="s">
        <v>90</v>
      </c>
      <c r="F75" s="4"/>
      <c r="G75" s="4"/>
      <c r="H75" s="4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75">
      <c r="A76" s="3" t="s">
        <v>23</v>
      </c>
      <c r="B76" s="3"/>
      <c r="C76" s="4"/>
      <c r="D76" s="4"/>
      <c r="E76" s="4"/>
      <c r="F76" s="4"/>
      <c r="G76" s="4"/>
      <c r="H76" s="4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>
      <c r="A77" s="3" t="s">
        <v>13</v>
      </c>
      <c r="B77" s="3"/>
      <c r="C77" s="11"/>
      <c r="D77" s="4"/>
      <c r="E77" s="4" t="s">
        <v>91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>
      <c r="A78" s="3" t="s">
        <v>2</v>
      </c>
      <c r="B78" s="3"/>
      <c r="C78" s="4"/>
      <c r="D78" s="4"/>
      <c r="E78" s="4" t="s">
        <v>161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3.5" thickBot="1">
      <c r="A79" s="3" t="s">
        <v>3</v>
      </c>
      <c r="B79" s="3"/>
      <c r="C79" s="27"/>
      <c r="D79" s="27"/>
      <c r="E79" s="27" t="s">
        <v>193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9" ht="13.5" thickBot="1">
      <c r="A80" s="266" t="s">
        <v>4</v>
      </c>
      <c r="B80" s="268" t="s">
        <v>27</v>
      </c>
      <c r="C80" s="263" t="s">
        <v>29</v>
      </c>
      <c r="D80" s="263" t="s">
        <v>11</v>
      </c>
      <c r="E80" s="263"/>
      <c r="F80" s="263"/>
      <c r="G80" s="263" t="s">
        <v>24</v>
      </c>
      <c r="H80" s="263" t="s">
        <v>30</v>
      </c>
      <c r="I80" s="263" t="s">
        <v>5</v>
      </c>
      <c r="J80" s="263" t="s">
        <v>6</v>
      </c>
      <c r="K80" s="263" t="s">
        <v>15</v>
      </c>
      <c r="L80" s="263"/>
      <c r="M80" s="263"/>
      <c r="N80" s="263"/>
      <c r="O80" s="263"/>
      <c r="P80" s="263" t="s">
        <v>25</v>
      </c>
      <c r="Q80" s="263" t="s">
        <v>26</v>
      </c>
      <c r="R80" s="263" t="s">
        <v>42</v>
      </c>
      <c r="S80" s="245" t="s">
        <v>21</v>
      </c>
      <c r="T80" s="246"/>
      <c r="U80" s="246"/>
      <c r="V80" s="246"/>
      <c r="W80" s="246"/>
      <c r="X80" s="246"/>
      <c r="Y80" s="246"/>
      <c r="Z80" s="247"/>
      <c r="AA80" s="248" t="s">
        <v>7</v>
      </c>
      <c r="AB80" s="248" t="s">
        <v>8</v>
      </c>
      <c r="AC80" s="251" t="s">
        <v>14</v>
      </c>
    </row>
    <row r="81" spans="1:29" ht="13.5" thickBot="1">
      <c r="A81" s="267"/>
      <c r="B81" s="269"/>
      <c r="C81" s="264"/>
      <c r="D81" s="265"/>
      <c r="E81" s="265"/>
      <c r="F81" s="265"/>
      <c r="G81" s="264"/>
      <c r="H81" s="264"/>
      <c r="I81" s="264"/>
      <c r="J81" s="264"/>
      <c r="K81" s="265"/>
      <c r="L81" s="265"/>
      <c r="M81" s="265"/>
      <c r="N81" s="265"/>
      <c r="O81" s="265"/>
      <c r="P81" s="264"/>
      <c r="Q81" s="264"/>
      <c r="R81" s="264"/>
      <c r="S81" s="253" t="s">
        <v>47</v>
      </c>
      <c r="T81" s="253"/>
      <c r="U81" s="253"/>
      <c r="V81" s="253"/>
      <c r="W81" s="253"/>
      <c r="X81" s="253"/>
      <c r="Y81" s="253"/>
      <c r="Z81" s="253"/>
      <c r="AA81" s="249"/>
      <c r="AB81" s="249"/>
      <c r="AC81" s="252"/>
    </row>
    <row r="82" spans="1:29" ht="17.25" thickBot="1">
      <c r="A82" s="379"/>
      <c r="B82" s="354"/>
      <c r="C82" s="265"/>
      <c r="D82" s="48" t="s">
        <v>0</v>
      </c>
      <c r="E82" s="48" t="s">
        <v>40</v>
      </c>
      <c r="F82" s="48" t="s">
        <v>41</v>
      </c>
      <c r="G82" s="265"/>
      <c r="H82" s="265"/>
      <c r="I82" s="265"/>
      <c r="J82" s="265"/>
      <c r="K82" s="49" t="s">
        <v>20</v>
      </c>
      <c r="L82" s="50" t="s">
        <v>16</v>
      </c>
      <c r="M82" s="50" t="s">
        <v>17</v>
      </c>
      <c r="N82" s="50" t="s">
        <v>18</v>
      </c>
      <c r="O82" s="50" t="s">
        <v>19</v>
      </c>
      <c r="P82" s="265"/>
      <c r="Q82" s="265"/>
      <c r="R82" s="265"/>
      <c r="S82" s="51" t="s">
        <v>22</v>
      </c>
      <c r="T82" s="51" t="s">
        <v>1</v>
      </c>
      <c r="U82" s="51" t="s">
        <v>43</v>
      </c>
      <c r="V82" s="51" t="s">
        <v>44</v>
      </c>
      <c r="W82" s="51" t="s">
        <v>45</v>
      </c>
      <c r="X82" s="51" t="s">
        <v>46</v>
      </c>
      <c r="Y82" s="52" t="s">
        <v>9</v>
      </c>
      <c r="Z82" s="52" t="s">
        <v>10</v>
      </c>
      <c r="AA82" s="337"/>
      <c r="AB82" s="337"/>
      <c r="AC82" s="380"/>
    </row>
    <row r="83" spans="1:29" ht="36">
      <c r="A83" s="510" t="s">
        <v>104</v>
      </c>
      <c r="B83" s="280" t="s">
        <v>57</v>
      </c>
      <c r="C83" s="272" t="s">
        <v>132</v>
      </c>
      <c r="D83" s="272" t="s">
        <v>133</v>
      </c>
      <c r="E83" s="404">
        <v>3</v>
      </c>
      <c r="F83" s="404">
        <v>6</v>
      </c>
      <c r="G83" s="272" t="s">
        <v>189</v>
      </c>
      <c r="H83" s="272" t="s">
        <v>190</v>
      </c>
      <c r="I83" s="110" t="s">
        <v>305</v>
      </c>
      <c r="J83" s="125" t="s">
        <v>333</v>
      </c>
      <c r="K83" s="125" t="s">
        <v>202</v>
      </c>
      <c r="L83" s="181"/>
      <c r="M83" s="229">
        <v>0.5</v>
      </c>
      <c r="N83" s="229">
        <v>0.5</v>
      </c>
      <c r="O83" s="126"/>
      <c r="P83" s="182">
        <v>41400</v>
      </c>
      <c r="Q83" s="182">
        <v>41465</v>
      </c>
      <c r="R83" s="302">
        <v>450000</v>
      </c>
      <c r="S83" s="302">
        <v>450000</v>
      </c>
      <c r="T83" s="277"/>
      <c r="U83" s="277"/>
      <c r="V83" s="277"/>
      <c r="W83" s="277"/>
      <c r="X83" s="277"/>
      <c r="Y83" s="277"/>
      <c r="Z83" s="292">
        <f>SUM(S83:Y83)</f>
        <v>450000</v>
      </c>
      <c r="AA83" s="339" t="s">
        <v>70</v>
      </c>
      <c r="AB83" s="272" t="s">
        <v>191</v>
      </c>
      <c r="AC83" s="270"/>
    </row>
    <row r="84" spans="1:29" ht="36">
      <c r="A84" s="511"/>
      <c r="B84" s="281"/>
      <c r="C84" s="273"/>
      <c r="D84" s="273"/>
      <c r="E84" s="405"/>
      <c r="F84" s="405"/>
      <c r="G84" s="273"/>
      <c r="H84" s="273"/>
      <c r="I84" s="109" t="s">
        <v>306</v>
      </c>
      <c r="J84" s="28" t="s">
        <v>334</v>
      </c>
      <c r="K84" s="28" t="s">
        <v>196</v>
      </c>
      <c r="L84" s="106"/>
      <c r="M84" s="25"/>
      <c r="N84" s="62">
        <v>1</v>
      </c>
      <c r="O84" s="25"/>
      <c r="P84" s="97">
        <v>41491</v>
      </c>
      <c r="Q84" s="96">
        <v>41523</v>
      </c>
      <c r="R84" s="303"/>
      <c r="S84" s="303"/>
      <c r="T84" s="278"/>
      <c r="U84" s="278"/>
      <c r="V84" s="278"/>
      <c r="W84" s="278"/>
      <c r="X84" s="278"/>
      <c r="Y84" s="278"/>
      <c r="Z84" s="293"/>
      <c r="AA84" s="340"/>
      <c r="AB84" s="273"/>
      <c r="AC84" s="271"/>
    </row>
    <row r="85" spans="1:29" ht="36">
      <c r="A85" s="511"/>
      <c r="B85" s="281"/>
      <c r="C85" s="273"/>
      <c r="D85" s="273"/>
      <c r="E85" s="405"/>
      <c r="F85" s="405"/>
      <c r="G85" s="273"/>
      <c r="H85" s="273"/>
      <c r="I85" s="109" t="s">
        <v>307</v>
      </c>
      <c r="J85" s="28" t="s">
        <v>335</v>
      </c>
      <c r="K85" s="28" t="s">
        <v>275</v>
      </c>
      <c r="L85" s="106"/>
      <c r="M85" s="25"/>
      <c r="N85" s="62">
        <v>1</v>
      </c>
      <c r="O85" s="25"/>
      <c r="P85" s="96">
        <v>41526</v>
      </c>
      <c r="Q85" s="96">
        <v>41530</v>
      </c>
      <c r="R85" s="303"/>
      <c r="S85" s="303"/>
      <c r="T85" s="278"/>
      <c r="U85" s="278"/>
      <c r="V85" s="278"/>
      <c r="W85" s="278"/>
      <c r="X85" s="278"/>
      <c r="Y85" s="278"/>
      <c r="Z85" s="293"/>
      <c r="AA85" s="340"/>
      <c r="AB85" s="273"/>
      <c r="AC85" s="271"/>
    </row>
    <row r="86" spans="1:29" ht="24.75" thickBot="1">
      <c r="A86" s="511"/>
      <c r="B86" s="281"/>
      <c r="C86" s="273"/>
      <c r="D86" s="273"/>
      <c r="E86" s="405"/>
      <c r="F86" s="405"/>
      <c r="G86" s="273"/>
      <c r="H86" s="273"/>
      <c r="I86" s="115" t="s">
        <v>303</v>
      </c>
      <c r="J86" s="83" t="s">
        <v>336</v>
      </c>
      <c r="K86" s="83" t="s">
        <v>337</v>
      </c>
      <c r="L86" s="162"/>
      <c r="M86" s="25"/>
      <c r="N86" s="62" t="s">
        <v>308</v>
      </c>
      <c r="O86" s="62" t="s">
        <v>308</v>
      </c>
      <c r="P86" s="96">
        <v>41533</v>
      </c>
      <c r="Q86" s="96">
        <v>41638</v>
      </c>
      <c r="R86" s="303"/>
      <c r="S86" s="303"/>
      <c r="T86" s="279"/>
      <c r="U86" s="279"/>
      <c r="V86" s="279"/>
      <c r="W86" s="279"/>
      <c r="X86" s="279"/>
      <c r="Y86" s="279"/>
      <c r="Z86" s="293"/>
      <c r="AA86" s="340"/>
      <c r="AB86" s="273"/>
      <c r="AC86" s="271"/>
    </row>
    <row r="87" spans="1:29" ht="32.25" customHeight="1">
      <c r="A87" s="511"/>
      <c r="B87" s="281"/>
      <c r="C87" s="294" t="s">
        <v>62</v>
      </c>
      <c r="D87" s="294" t="s">
        <v>63</v>
      </c>
      <c r="E87" s="400">
        <v>144</v>
      </c>
      <c r="F87" s="401">
        <v>244</v>
      </c>
      <c r="G87" s="294" t="s">
        <v>105</v>
      </c>
      <c r="H87" s="294" t="s">
        <v>214</v>
      </c>
      <c r="I87" s="110" t="s">
        <v>112</v>
      </c>
      <c r="J87" s="110" t="s">
        <v>210</v>
      </c>
      <c r="K87" s="110" t="s">
        <v>211</v>
      </c>
      <c r="L87" s="118">
        <v>1</v>
      </c>
      <c r="M87" s="118"/>
      <c r="N87" s="118"/>
      <c r="O87" s="118"/>
      <c r="P87" s="163">
        <v>41304</v>
      </c>
      <c r="Q87" s="164">
        <v>41333</v>
      </c>
      <c r="R87" s="389">
        <v>291000</v>
      </c>
      <c r="S87" s="387">
        <v>291000</v>
      </c>
      <c r="T87" s="391"/>
      <c r="U87" s="391"/>
      <c r="V87" s="391"/>
      <c r="W87" s="391"/>
      <c r="X87" s="391"/>
      <c r="Y87" s="391"/>
      <c r="Z87" s="387">
        <f>SUM(S87:Y87)</f>
        <v>291000</v>
      </c>
      <c r="AA87" s="340"/>
      <c r="AB87" s="272" t="s">
        <v>192</v>
      </c>
      <c r="AC87" s="406"/>
    </row>
    <row r="88" spans="1:29" ht="32.25" customHeight="1">
      <c r="A88" s="511"/>
      <c r="B88" s="281"/>
      <c r="C88" s="295"/>
      <c r="D88" s="295"/>
      <c r="E88" s="360"/>
      <c r="F88" s="402"/>
      <c r="G88" s="295"/>
      <c r="H88" s="295"/>
      <c r="I88" s="109" t="s">
        <v>212</v>
      </c>
      <c r="J88" s="109" t="s">
        <v>215</v>
      </c>
      <c r="K88" s="109" t="s">
        <v>213</v>
      </c>
      <c r="L88" s="108"/>
      <c r="M88" s="108">
        <v>40</v>
      </c>
      <c r="N88" s="108">
        <v>40</v>
      </c>
      <c r="O88" s="108">
        <v>20</v>
      </c>
      <c r="P88" s="165">
        <v>41379</v>
      </c>
      <c r="Q88" s="166">
        <v>41639</v>
      </c>
      <c r="R88" s="390"/>
      <c r="S88" s="388"/>
      <c r="T88" s="391"/>
      <c r="U88" s="391"/>
      <c r="V88" s="391"/>
      <c r="W88" s="391"/>
      <c r="X88" s="391"/>
      <c r="Y88" s="391"/>
      <c r="Z88" s="388"/>
      <c r="AA88" s="340"/>
      <c r="AB88" s="273"/>
      <c r="AC88" s="407"/>
    </row>
    <row r="89" spans="1:29" ht="32.25" customHeight="1" thickBot="1">
      <c r="A89" s="511"/>
      <c r="B89" s="281"/>
      <c r="C89" s="384"/>
      <c r="D89" s="384"/>
      <c r="E89" s="361"/>
      <c r="F89" s="403"/>
      <c r="G89" s="384"/>
      <c r="H89" s="384"/>
      <c r="I89" s="141" t="s">
        <v>111</v>
      </c>
      <c r="J89" s="141" t="s">
        <v>209</v>
      </c>
      <c r="K89" s="141" t="s">
        <v>84</v>
      </c>
      <c r="L89" s="142"/>
      <c r="M89" s="142">
        <v>0.4</v>
      </c>
      <c r="N89" s="142">
        <v>0.4</v>
      </c>
      <c r="O89" s="142">
        <v>0.2</v>
      </c>
      <c r="P89" s="167">
        <v>41379</v>
      </c>
      <c r="Q89" s="168">
        <v>41639</v>
      </c>
      <c r="R89" s="390"/>
      <c r="S89" s="388"/>
      <c r="T89" s="391"/>
      <c r="U89" s="391"/>
      <c r="V89" s="391"/>
      <c r="W89" s="391"/>
      <c r="X89" s="391"/>
      <c r="Y89" s="391"/>
      <c r="Z89" s="388"/>
      <c r="AA89" s="340"/>
      <c r="AB89" s="285"/>
      <c r="AC89" s="408"/>
    </row>
    <row r="90" spans="1:29" ht="24">
      <c r="A90" s="511"/>
      <c r="B90" s="281"/>
      <c r="C90" s="295" t="s">
        <v>216</v>
      </c>
      <c r="D90" s="295" t="s">
        <v>64</v>
      </c>
      <c r="E90" s="432">
        <v>12</v>
      </c>
      <c r="F90" s="402">
        <v>20</v>
      </c>
      <c r="G90" s="295" t="s">
        <v>106</v>
      </c>
      <c r="H90" s="295" t="s">
        <v>331</v>
      </c>
      <c r="I90" s="119" t="s">
        <v>113</v>
      </c>
      <c r="J90" s="119" t="s">
        <v>217</v>
      </c>
      <c r="K90" s="119" t="s">
        <v>85</v>
      </c>
      <c r="L90" s="104">
        <v>4</v>
      </c>
      <c r="M90" s="104">
        <v>4</v>
      </c>
      <c r="N90" s="169"/>
      <c r="O90" s="169"/>
      <c r="P90" s="170">
        <v>41351</v>
      </c>
      <c r="Q90" s="170">
        <v>41424</v>
      </c>
      <c r="R90" s="387">
        <v>24000</v>
      </c>
      <c r="S90" s="387">
        <v>24000</v>
      </c>
      <c r="T90" s="399"/>
      <c r="U90" s="399"/>
      <c r="V90" s="399"/>
      <c r="W90" s="399"/>
      <c r="X90" s="399"/>
      <c r="Y90" s="399"/>
      <c r="Z90" s="396">
        <f>SUM(S90:Y90)</f>
        <v>24000</v>
      </c>
      <c r="AA90" s="340"/>
      <c r="AB90" s="329"/>
      <c r="AC90" s="316"/>
    </row>
    <row r="91" spans="1:29" ht="35.25" customHeight="1">
      <c r="A91" s="511"/>
      <c r="B91" s="281"/>
      <c r="C91" s="295"/>
      <c r="D91" s="295"/>
      <c r="E91" s="432"/>
      <c r="F91" s="402"/>
      <c r="G91" s="295"/>
      <c r="H91" s="295"/>
      <c r="I91" s="109" t="s">
        <v>114</v>
      </c>
      <c r="J91" s="109" t="s">
        <v>218</v>
      </c>
      <c r="K91" s="109" t="s">
        <v>86</v>
      </c>
      <c r="L91" s="108">
        <v>4</v>
      </c>
      <c r="M91" s="108">
        <v>4</v>
      </c>
      <c r="N91" s="171"/>
      <c r="O91" s="171"/>
      <c r="P91" s="170">
        <v>41351</v>
      </c>
      <c r="Q91" s="170">
        <v>41411</v>
      </c>
      <c r="R91" s="388"/>
      <c r="S91" s="388"/>
      <c r="T91" s="391"/>
      <c r="U91" s="391"/>
      <c r="V91" s="391"/>
      <c r="W91" s="391"/>
      <c r="X91" s="391"/>
      <c r="Y91" s="391"/>
      <c r="Z91" s="397"/>
      <c r="AA91" s="340"/>
      <c r="AB91" s="330"/>
      <c r="AC91" s="317"/>
    </row>
    <row r="92" spans="1:29" ht="34.5" customHeight="1" thickBot="1">
      <c r="A92" s="511"/>
      <c r="B92" s="281"/>
      <c r="C92" s="295"/>
      <c r="D92" s="295"/>
      <c r="E92" s="432"/>
      <c r="F92" s="402"/>
      <c r="G92" s="295"/>
      <c r="H92" s="295"/>
      <c r="I92" s="115" t="s">
        <v>115</v>
      </c>
      <c r="J92" s="115" t="s">
        <v>219</v>
      </c>
      <c r="K92" s="115" t="s">
        <v>87</v>
      </c>
      <c r="L92" s="169"/>
      <c r="M92" s="104">
        <v>3</v>
      </c>
      <c r="N92" s="104">
        <v>3</v>
      </c>
      <c r="O92" s="104">
        <v>2</v>
      </c>
      <c r="P92" s="172">
        <v>41414</v>
      </c>
      <c r="Q92" s="172">
        <v>41639</v>
      </c>
      <c r="R92" s="388"/>
      <c r="S92" s="388"/>
      <c r="T92" s="391"/>
      <c r="U92" s="391"/>
      <c r="V92" s="391"/>
      <c r="W92" s="391"/>
      <c r="X92" s="391"/>
      <c r="Y92" s="391"/>
      <c r="Z92" s="398"/>
      <c r="AA92" s="340"/>
      <c r="AB92" s="331"/>
      <c r="AC92" s="318"/>
    </row>
    <row r="93" spans="1:29" ht="34.5" customHeight="1">
      <c r="A93" s="511"/>
      <c r="B93" s="281"/>
      <c r="C93" s="257" t="s">
        <v>107</v>
      </c>
      <c r="D93" s="257" t="s">
        <v>65</v>
      </c>
      <c r="E93" s="355">
        <v>5</v>
      </c>
      <c r="F93" s="381">
        <v>14</v>
      </c>
      <c r="G93" s="294" t="s">
        <v>109</v>
      </c>
      <c r="H93" s="294" t="s">
        <v>332</v>
      </c>
      <c r="I93" s="149" t="s">
        <v>223</v>
      </c>
      <c r="J93" s="149" t="s">
        <v>224</v>
      </c>
      <c r="K93" s="149" t="s">
        <v>225</v>
      </c>
      <c r="L93" s="118">
        <v>0.5</v>
      </c>
      <c r="M93" s="118">
        <v>0.5</v>
      </c>
      <c r="N93" s="118"/>
      <c r="O93" s="118"/>
      <c r="P93" s="163">
        <v>41325</v>
      </c>
      <c r="Q93" s="163">
        <v>41383</v>
      </c>
      <c r="R93" s="418">
        <v>144000</v>
      </c>
      <c r="S93" s="421">
        <v>144000</v>
      </c>
      <c r="T93" s="424"/>
      <c r="U93" s="424"/>
      <c r="V93" s="424"/>
      <c r="W93" s="424"/>
      <c r="X93" s="424"/>
      <c r="Y93" s="424"/>
      <c r="Z93" s="412">
        <f>SUM(S93:Y93)</f>
        <v>144000</v>
      </c>
      <c r="AA93" s="340"/>
      <c r="AB93" s="332"/>
      <c r="AC93" s="415"/>
    </row>
    <row r="94" spans="1:29" ht="34.5" customHeight="1">
      <c r="A94" s="511"/>
      <c r="B94" s="281"/>
      <c r="C94" s="258"/>
      <c r="D94" s="258"/>
      <c r="E94" s="356"/>
      <c r="F94" s="382"/>
      <c r="G94" s="295"/>
      <c r="H94" s="295"/>
      <c r="I94" s="28" t="s">
        <v>194</v>
      </c>
      <c r="J94" s="28" t="s">
        <v>195</v>
      </c>
      <c r="K94" s="28" t="s">
        <v>196</v>
      </c>
      <c r="L94" s="108"/>
      <c r="M94" s="108">
        <v>1</v>
      </c>
      <c r="N94" s="108"/>
      <c r="O94" s="108"/>
      <c r="P94" s="165">
        <v>41386</v>
      </c>
      <c r="Q94" s="165">
        <v>41394</v>
      </c>
      <c r="R94" s="419"/>
      <c r="S94" s="422"/>
      <c r="T94" s="410"/>
      <c r="U94" s="410"/>
      <c r="V94" s="410"/>
      <c r="W94" s="410"/>
      <c r="X94" s="410"/>
      <c r="Y94" s="410"/>
      <c r="Z94" s="413"/>
      <c r="AA94" s="340"/>
      <c r="AB94" s="333"/>
      <c r="AC94" s="416"/>
    </row>
    <row r="95" spans="1:29" ht="24.75" customHeight="1" thickBot="1">
      <c r="A95" s="511"/>
      <c r="B95" s="281"/>
      <c r="C95" s="259"/>
      <c r="D95" s="259"/>
      <c r="E95" s="357"/>
      <c r="F95" s="383"/>
      <c r="G95" s="384"/>
      <c r="H95" s="384"/>
      <c r="I95" s="131" t="s">
        <v>197</v>
      </c>
      <c r="J95" s="131" t="s">
        <v>198</v>
      </c>
      <c r="K95" s="131" t="s">
        <v>199</v>
      </c>
      <c r="L95" s="198"/>
      <c r="M95" s="142">
        <v>1</v>
      </c>
      <c r="N95" s="199">
        <v>2</v>
      </c>
      <c r="O95" s="199">
        <v>2</v>
      </c>
      <c r="P95" s="200">
        <v>41031</v>
      </c>
      <c r="Q95" s="167">
        <v>41639</v>
      </c>
      <c r="R95" s="420"/>
      <c r="S95" s="423"/>
      <c r="T95" s="425"/>
      <c r="U95" s="425"/>
      <c r="V95" s="425"/>
      <c r="W95" s="425"/>
      <c r="X95" s="425"/>
      <c r="Y95" s="425"/>
      <c r="Z95" s="413"/>
      <c r="AA95" s="340"/>
      <c r="AB95" s="334"/>
      <c r="AC95" s="417"/>
    </row>
    <row r="96" spans="1:29" ht="34.5" customHeight="1">
      <c r="A96" s="511"/>
      <c r="B96" s="281"/>
      <c r="C96" s="433" t="s">
        <v>108</v>
      </c>
      <c r="D96" s="433" t="s">
        <v>66</v>
      </c>
      <c r="E96" s="434">
        <v>3.5</v>
      </c>
      <c r="F96" s="360">
        <v>5</v>
      </c>
      <c r="G96" s="365" t="s">
        <v>110</v>
      </c>
      <c r="H96" s="433" t="s">
        <v>221</v>
      </c>
      <c r="I96" s="193" t="s">
        <v>200</v>
      </c>
      <c r="J96" s="193" t="s">
        <v>201</v>
      </c>
      <c r="K96" s="193" t="s">
        <v>202</v>
      </c>
      <c r="L96" s="194"/>
      <c r="M96" s="195">
        <v>1</v>
      </c>
      <c r="N96" s="196"/>
      <c r="O96" s="196"/>
      <c r="P96" s="197">
        <v>41380</v>
      </c>
      <c r="Q96" s="197">
        <v>41400</v>
      </c>
      <c r="R96" s="439">
        <v>60000</v>
      </c>
      <c r="S96" s="439">
        <v>60000</v>
      </c>
      <c r="T96" s="409"/>
      <c r="U96" s="409"/>
      <c r="V96" s="409"/>
      <c r="W96" s="409"/>
      <c r="X96" s="409"/>
      <c r="Y96" s="409"/>
      <c r="Z96" s="412">
        <f>SUM(S96:Y96)</f>
        <v>60000</v>
      </c>
      <c r="AA96" s="340"/>
      <c r="AB96" s="335"/>
      <c r="AC96" s="416"/>
    </row>
    <row r="97" spans="1:29" ht="36" customHeight="1">
      <c r="A97" s="511"/>
      <c r="B97" s="281"/>
      <c r="C97" s="258"/>
      <c r="D97" s="258"/>
      <c r="E97" s="261"/>
      <c r="F97" s="360"/>
      <c r="G97" s="365"/>
      <c r="H97" s="258"/>
      <c r="I97" s="173" t="s">
        <v>203</v>
      </c>
      <c r="J97" s="173" t="s">
        <v>204</v>
      </c>
      <c r="K97" s="173" t="s">
        <v>205</v>
      </c>
      <c r="L97" s="25"/>
      <c r="M97" s="25">
        <v>1</v>
      </c>
      <c r="N97" s="25"/>
      <c r="O97" s="25"/>
      <c r="P97" s="96">
        <v>41380</v>
      </c>
      <c r="Q97" s="96">
        <v>41400</v>
      </c>
      <c r="R97" s="422"/>
      <c r="S97" s="422"/>
      <c r="T97" s="410"/>
      <c r="U97" s="410"/>
      <c r="V97" s="410"/>
      <c r="W97" s="410"/>
      <c r="X97" s="410"/>
      <c r="Y97" s="410"/>
      <c r="Z97" s="413"/>
      <c r="AA97" s="340"/>
      <c r="AB97" s="333"/>
      <c r="AC97" s="416"/>
    </row>
    <row r="98" spans="1:29" ht="41.25" customHeight="1" thickBot="1">
      <c r="A98" s="511"/>
      <c r="B98" s="281"/>
      <c r="C98" s="362"/>
      <c r="D98" s="362"/>
      <c r="E98" s="435"/>
      <c r="F98" s="360"/>
      <c r="G98" s="365"/>
      <c r="H98" s="362"/>
      <c r="I98" s="83" t="s">
        <v>206</v>
      </c>
      <c r="J98" s="83" t="s">
        <v>220</v>
      </c>
      <c r="K98" s="83" t="s">
        <v>207</v>
      </c>
      <c r="L98" s="103"/>
      <c r="M98" s="103">
        <v>0.5</v>
      </c>
      <c r="N98" s="103">
        <v>0.5</v>
      </c>
      <c r="O98" s="103">
        <v>0.5</v>
      </c>
      <c r="P98" s="174">
        <v>41408</v>
      </c>
      <c r="Q98" s="172">
        <v>41639</v>
      </c>
      <c r="R98" s="440"/>
      <c r="S98" s="440"/>
      <c r="T98" s="411"/>
      <c r="U98" s="411"/>
      <c r="V98" s="411"/>
      <c r="W98" s="411"/>
      <c r="X98" s="411"/>
      <c r="Y98" s="411"/>
      <c r="Z98" s="414"/>
      <c r="AA98" s="341"/>
      <c r="AB98" s="336"/>
      <c r="AC98" s="416"/>
    </row>
    <row r="99" spans="1:29" ht="50.25" customHeight="1">
      <c r="A99" s="470" t="s">
        <v>177</v>
      </c>
      <c r="B99" s="467" t="s">
        <v>178</v>
      </c>
      <c r="C99" s="257" t="s">
        <v>164</v>
      </c>
      <c r="D99" s="257" t="s">
        <v>165</v>
      </c>
      <c r="E99" s="455">
        <v>0.6</v>
      </c>
      <c r="F99" s="381">
        <v>0.7</v>
      </c>
      <c r="G99" s="257" t="s">
        <v>183</v>
      </c>
      <c r="H99" s="257" t="s">
        <v>184</v>
      </c>
      <c r="I99" s="191" t="s">
        <v>241</v>
      </c>
      <c r="J99" s="191" t="s">
        <v>242</v>
      </c>
      <c r="K99" s="191" t="s">
        <v>338</v>
      </c>
      <c r="L99" s="111"/>
      <c r="M99" s="111">
        <v>1</v>
      </c>
      <c r="N99" s="111"/>
      <c r="O99" s="111"/>
      <c r="P99" s="192">
        <v>41366</v>
      </c>
      <c r="Q99" s="192">
        <v>41423</v>
      </c>
      <c r="R99" s="441">
        <v>45000</v>
      </c>
      <c r="S99" s="441">
        <v>45000</v>
      </c>
      <c r="T99" s="444"/>
      <c r="U99" s="444"/>
      <c r="V99" s="444"/>
      <c r="W99" s="444"/>
      <c r="X99" s="444"/>
      <c r="Y99" s="444"/>
      <c r="Z99" s="444">
        <f>SUM(S99:Y99)</f>
        <v>45000</v>
      </c>
      <c r="AA99" s="436" t="s">
        <v>70</v>
      </c>
      <c r="AB99" s="274" t="s">
        <v>166</v>
      </c>
      <c r="AC99" s="493" t="s">
        <v>273</v>
      </c>
    </row>
    <row r="100" spans="1:29" ht="35.25" customHeight="1">
      <c r="A100" s="471"/>
      <c r="B100" s="468"/>
      <c r="C100" s="258"/>
      <c r="D100" s="258"/>
      <c r="E100" s="456"/>
      <c r="F100" s="382"/>
      <c r="G100" s="258"/>
      <c r="H100" s="258"/>
      <c r="I100" s="85" t="s">
        <v>243</v>
      </c>
      <c r="J100" s="85" t="s">
        <v>246</v>
      </c>
      <c r="K100" s="85" t="s">
        <v>248</v>
      </c>
      <c r="L100" s="107"/>
      <c r="M100" s="107">
        <v>0.5</v>
      </c>
      <c r="N100" s="107">
        <v>0.5</v>
      </c>
      <c r="O100" s="107"/>
      <c r="P100" s="178">
        <v>41425</v>
      </c>
      <c r="Q100" s="178">
        <v>41516</v>
      </c>
      <c r="R100" s="442"/>
      <c r="S100" s="442"/>
      <c r="T100" s="445"/>
      <c r="U100" s="445"/>
      <c r="V100" s="445"/>
      <c r="W100" s="445"/>
      <c r="X100" s="445"/>
      <c r="Y100" s="445"/>
      <c r="Z100" s="445"/>
      <c r="AA100" s="437"/>
      <c r="AB100" s="275"/>
      <c r="AC100" s="494"/>
    </row>
    <row r="101" spans="1:29" ht="36" customHeight="1">
      <c r="A101" s="471"/>
      <c r="B101" s="468"/>
      <c r="C101" s="258"/>
      <c r="D101" s="258"/>
      <c r="E101" s="456"/>
      <c r="F101" s="382"/>
      <c r="G101" s="258"/>
      <c r="H101" s="258"/>
      <c r="I101" s="85" t="s">
        <v>244</v>
      </c>
      <c r="J101" s="87" t="s">
        <v>339</v>
      </c>
      <c r="K101" s="87" t="s">
        <v>340</v>
      </c>
      <c r="L101" s="107"/>
      <c r="M101" s="107"/>
      <c r="N101" s="107">
        <v>1</v>
      </c>
      <c r="O101" s="107"/>
      <c r="P101" s="178">
        <v>41519</v>
      </c>
      <c r="Q101" s="178">
        <v>41537</v>
      </c>
      <c r="R101" s="442"/>
      <c r="S101" s="442"/>
      <c r="T101" s="445"/>
      <c r="U101" s="445"/>
      <c r="V101" s="445"/>
      <c r="W101" s="445"/>
      <c r="X101" s="445"/>
      <c r="Y101" s="445"/>
      <c r="Z101" s="445"/>
      <c r="AA101" s="437"/>
      <c r="AB101" s="275"/>
      <c r="AC101" s="494"/>
    </row>
    <row r="102" spans="1:29" ht="43.5" customHeight="1" thickBot="1">
      <c r="A102" s="471"/>
      <c r="B102" s="468"/>
      <c r="C102" s="362"/>
      <c r="D102" s="362"/>
      <c r="E102" s="457"/>
      <c r="F102" s="454"/>
      <c r="G102" s="362"/>
      <c r="H102" s="362"/>
      <c r="I102" s="86" t="s">
        <v>245</v>
      </c>
      <c r="J102" s="86" t="s">
        <v>276</v>
      </c>
      <c r="K102" s="86" t="s">
        <v>341</v>
      </c>
      <c r="L102" s="102"/>
      <c r="M102" s="161"/>
      <c r="N102" s="102">
        <v>0.05</v>
      </c>
      <c r="O102" s="102">
        <v>0.05</v>
      </c>
      <c r="P102" s="185">
        <v>41540</v>
      </c>
      <c r="Q102" s="185">
        <v>41639</v>
      </c>
      <c r="R102" s="443"/>
      <c r="S102" s="443"/>
      <c r="T102" s="446"/>
      <c r="U102" s="446"/>
      <c r="V102" s="446"/>
      <c r="W102" s="446"/>
      <c r="X102" s="446"/>
      <c r="Y102" s="446"/>
      <c r="Z102" s="446"/>
      <c r="AA102" s="438"/>
      <c r="AB102" s="275"/>
      <c r="AC102" s="494"/>
    </row>
    <row r="103" spans="1:29" ht="33.75" customHeight="1">
      <c r="A103" s="471"/>
      <c r="B103" s="468"/>
      <c r="C103" s="257" t="s">
        <v>167</v>
      </c>
      <c r="D103" s="294" t="s">
        <v>168</v>
      </c>
      <c r="E103" s="498">
        <v>0.3</v>
      </c>
      <c r="F103" s="496">
        <v>0.4</v>
      </c>
      <c r="G103" s="257" t="s">
        <v>186</v>
      </c>
      <c r="H103" s="257" t="s">
        <v>188</v>
      </c>
      <c r="I103" s="125" t="s">
        <v>255</v>
      </c>
      <c r="J103" s="125" t="s">
        <v>226</v>
      </c>
      <c r="K103" s="125" t="s">
        <v>247</v>
      </c>
      <c r="L103" s="116">
        <v>1</v>
      </c>
      <c r="M103" s="188"/>
      <c r="N103" s="116"/>
      <c r="O103" s="116"/>
      <c r="P103" s="189">
        <v>41306</v>
      </c>
      <c r="Q103" s="189">
        <v>41360</v>
      </c>
      <c r="R103" s="500">
        <v>5000</v>
      </c>
      <c r="S103" s="500">
        <v>5000</v>
      </c>
      <c r="T103" s="486"/>
      <c r="U103" s="486"/>
      <c r="V103" s="486"/>
      <c r="W103" s="486"/>
      <c r="X103" s="486"/>
      <c r="Y103" s="486"/>
      <c r="Z103" s="486">
        <f>SUM(S103:Y103)</f>
        <v>5000</v>
      </c>
      <c r="AA103" s="488" t="s">
        <v>70</v>
      </c>
      <c r="AB103" s="275"/>
      <c r="AC103" s="494"/>
    </row>
    <row r="104" spans="1:29" ht="46.5" customHeight="1">
      <c r="A104" s="471"/>
      <c r="B104" s="468"/>
      <c r="C104" s="258"/>
      <c r="D104" s="295"/>
      <c r="E104" s="499"/>
      <c r="F104" s="497"/>
      <c r="G104" s="258"/>
      <c r="H104" s="258"/>
      <c r="I104" s="28" t="s">
        <v>258</v>
      </c>
      <c r="J104" s="28" t="s">
        <v>252</v>
      </c>
      <c r="K104" s="28" t="s">
        <v>253</v>
      </c>
      <c r="L104" s="78">
        <v>1</v>
      </c>
      <c r="M104" s="176"/>
      <c r="N104" s="177"/>
      <c r="O104" s="176"/>
      <c r="P104" s="179">
        <v>41309</v>
      </c>
      <c r="Q104" s="179">
        <v>41313</v>
      </c>
      <c r="R104" s="501"/>
      <c r="S104" s="501"/>
      <c r="T104" s="487"/>
      <c r="U104" s="487"/>
      <c r="V104" s="487"/>
      <c r="W104" s="487"/>
      <c r="X104" s="487"/>
      <c r="Y104" s="487"/>
      <c r="Z104" s="487"/>
      <c r="AA104" s="489"/>
      <c r="AB104" s="275"/>
      <c r="AC104" s="494"/>
    </row>
    <row r="105" spans="1:29" ht="33.75" customHeight="1">
      <c r="A105" s="471"/>
      <c r="B105" s="468"/>
      <c r="C105" s="258"/>
      <c r="D105" s="295"/>
      <c r="E105" s="499"/>
      <c r="F105" s="497"/>
      <c r="G105" s="258"/>
      <c r="H105" s="258"/>
      <c r="I105" s="28" t="s">
        <v>256</v>
      </c>
      <c r="J105" s="28" t="s">
        <v>228</v>
      </c>
      <c r="K105" s="28" t="s">
        <v>257</v>
      </c>
      <c r="L105" s="78">
        <v>1</v>
      </c>
      <c r="M105" s="78"/>
      <c r="N105" s="175"/>
      <c r="O105" s="78"/>
      <c r="P105" s="179">
        <v>41310</v>
      </c>
      <c r="Q105" s="179">
        <v>41320</v>
      </c>
      <c r="R105" s="501"/>
      <c r="S105" s="501"/>
      <c r="T105" s="487"/>
      <c r="U105" s="487"/>
      <c r="V105" s="487"/>
      <c r="W105" s="487"/>
      <c r="X105" s="487"/>
      <c r="Y105" s="487"/>
      <c r="Z105" s="487"/>
      <c r="AA105" s="489"/>
      <c r="AB105" s="275"/>
      <c r="AC105" s="494"/>
    </row>
    <row r="106" spans="1:29" ht="36" customHeight="1">
      <c r="A106" s="471"/>
      <c r="B106" s="468"/>
      <c r="C106" s="258"/>
      <c r="D106" s="433"/>
      <c r="E106" s="461"/>
      <c r="F106" s="462"/>
      <c r="G106" s="258"/>
      <c r="H106" s="258"/>
      <c r="I106" s="28" t="s">
        <v>254</v>
      </c>
      <c r="J106" s="82" t="s">
        <v>272</v>
      </c>
      <c r="K106" s="82" t="s">
        <v>263</v>
      </c>
      <c r="L106" s="78">
        <v>0.25</v>
      </c>
      <c r="M106" s="78">
        <v>0.25</v>
      </c>
      <c r="N106" s="78">
        <v>0.25</v>
      </c>
      <c r="O106" s="78">
        <v>0.25</v>
      </c>
      <c r="P106" s="179">
        <v>41307</v>
      </c>
      <c r="Q106" s="179">
        <v>41639</v>
      </c>
      <c r="R106" s="453"/>
      <c r="S106" s="453"/>
      <c r="T106" s="476"/>
      <c r="U106" s="476"/>
      <c r="V106" s="476"/>
      <c r="W106" s="476"/>
      <c r="X106" s="476"/>
      <c r="Y106" s="476"/>
      <c r="Z106" s="476"/>
      <c r="AA106" s="490"/>
      <c r="AB106" s="275"/>
      <c r="AC106" s="494"/>
    </row>
    <row r="107" spans="1:29" ht="33.75" customHeight="1">
      <c r="A107" s="471"/>
      <c r="B107" s="468"/>
      <c r="C107" s="258"/>
      <c r="D107" s="258" t="s">
        <v>169</v>
      </c>
      <c r="E107" s="456">
        <v>0.3</v>
      </c>
      <c r="F107" s="458">
        <v>0.4</v>
      </c>
      <c r="G107" s="258"/>
      <c r="H107" s="258"/>
      <c r="I107" s="109" t="s">
        <v>259</v>
      </c>
      <c r="J107" s="109" t="s">
        <v>342</v>
      </c>
      <c r="K107" s="109" t="s">
        <v>265</v>
      </c>
      <c r="L107" s="78">
        <v>0.25</v>
      </c>
      <c r="M107" s="78">
        <v>0.25</v>
      </c>
      <c r="N107" s="78">
        <v>0.25</v>
      </c>
      <c r="O107" s="78">
        <v>0.25</v>
      </c>
      <c r="P107" s="179">
        <v>41337</v>
      </c>
      <c r="Q107" s="179">
        <v>41639</v>
      </c>
      <c r="R107" s="447">
        <v>5000</v>
      </c>
      <c r="S107" s="447">
        <v>5000</v>
      </c>
      <c r="T107" s="451"/>
      <c r="U107" s="451"/>
      <c r="V107" s="451"/>
      <c r="W107" s="451"/>
      <c r="X107" s="451"/>
      <c r="Y107" s="451"/>
      <c r="Z107" s="451">
        <f>SUM(S107:Y107)</f>
        <v>5000</v>
      </c>
      <c r="AA107" s="474" t="s">
        <v>70</v>
      </c>
      <c r="AB107" s="275"/>
      <c r="AC107" s="494"/>
    </row>
    <row r="108" spans="1:29" ht="40.5" customHeight="1">
      <c r="A108" s="471"/>
      <c r="B108" s="468"/>
      <c r="C108" s="258"/>
      <c r="D108" s="258"/>
      <c r="E108" s="456"/>
      <c r="F108" s="458"/>
      <c r="G108" s="258"/>
      <c r="H108" s="258"/>
      <c r="I108" s="109" t="s">
        <v>260</v>
      </c>
      <c r="J108" s="82" t="s">
        <v>264</v>
      </c>
      <c r="K108" s="82" t="s">
        <v>263</v>
      </c>
      <c r="L108" s="78">
        <v>0.25</v>
      </c>
      <c r="M108" s="78">
        <v>0.25</v>
      </c>
      <c r="N108" s="78">
        <v>0.25</v>
      </c>
      <c r="O108" s="78">
        <v>0.25</v>
      </c>
      <c r="P108" s="179">
        <v>41337</v>
      </c>
      <c r="Q108" s="179">
        <v>41639</v>
      </c>
      <c r="R108" s="447"/>
      <c r="S108" s="447"/>
      <c r="T108" s="451"/>
      <c r="U108" s="451"/>
      <c r="V108" s="451"/>
      <c r="W108" s="451"/>
      <c r="X108" s="451"/>
      <c r="Y108" s="451"/>
      <c r="Z108" s="451"/>
      <c r="AA108" s="474"/>
      <c r="AB108" s="275"/>
      <c r="AC108" s="494"/>
    </row>
    <row r="109" spans="1:29" ht="33.75" customHeight="1" thickBot="1">
      <c r="A109" s="471"/>
      <c r="B109" s="468"/>
      <c r="C109" s="259"/>
      <c r="D109" s="259"/>
      <c r="E109" s="460"/>
      <c r="F109" s="459"/>
      <c r="G109" s="259"/>
      <c r="H109" s="259"/>
      <c r="I109" s="141" t="s">
        <v>261</v>
      </c>
      <c r="J109" s="142" t="s">
        <v>333</v>
      </c>
      <c r="K109" s="141" t="s">
        <v>266</v>
      </c>
      <c r="L109" s="117">
        <v>0.25</v>
      </c>
      <c r="M109" s="117">
        <v>0.25</v>
      </c>
      <c r="N109" s="117">
        <v>0.25</v>
      </c>
      <c r="O109" s="117">
        <v>0.25</v>
      </c>
      <c r="P109" s="190">
        <v>41337</v>
      </c>
      <c r="Q109" s="190">
        <v>41639</v>
      </c>
      <c r="R109" s="448"/>
      <c r="S109" s="448"/>
      <c r="T109" s="452"/>
      <c r="U109" s="452"/>
      <c r="V109" s="452"/>
      <c r="W109" s="452"/>
      <c r="X109" s="452"/>
      <c r="Y109" s="452"/>
      <c r="Z109" s="452"/>
      <c r="AA109" s="475"/>
      <c r="AB109" s="275"/>
      <c r="AC109" s="494"/>
    </row>
    <row r="110" spans="1:29" ht="49.5" customHeight="1">
      <c r="A110" s="471"/>
      <c r="B110" s="468"/>
      <c r="C110" s="295" t="s">
        <v>170</v>
      </c>
      <c r="D110" s="295" t="s">
        <v>171</v>
      </c>
      <c r="E110" s="461">
        <v>1</v>
      </c>
      <c r="F110" s="462">
        <v>1</v>
      </c>
      <c r="G110" s="433" t="s">
        <v>185</v>
      </c>
      <c r="H110" s="433" t="s">
        <v>222</v>
      </c>
      <c r="I110" s="186" t="s">
        <v>271</v>
      </c>
      <c r="J110" s="91" t="s">
        <v>226</v>
      </c>
      <c r="K110" s="91" t="s">
        <v>247</v>
      </c>
      <c r="L110" s="105"/>
      <c r="M110" s="105">
        <v>1</v>
      </c>
      <c r="N110" s="105"/>
      <c r="O110" s="105"/>
      <c r="P110" s="187">
        <v>41399</v>
      </c>
      <c r="Q110" s="187">
        <v>41425</v>
      </c>
      <c r="R110" s="453">
        <v>20000</v>
      </c>
      <c r="S110" s="453">
        <v>20000</v>
      </c>
      <c r="T110" s="476"/>
      <c r="U110" s="476"/>
      <c r="V110" s="476"/>
      <c r="W110" s="476"/>
      <c r="X110" s="476"/>
      <c r="Y110" s="476"/>
      <c r="Z110" s="476">
        <f>SUM(S110:Y110)</f>
        <v>20000</v>
      </c>
      <c r="AA110" s="473" t="s">
        <v>70</v>
      </c>
      <c r="AB110" s="275"/>
      <c r="AC110" s="494"/>
    </row>
    <row r="111" spans="1:29" ht="25.5" customHeight="1">
      <c r="A111" s="471"/>
      <c r="B111" s="468"/>
      <c r="C111" s="295"/>
      <c r="D111" s="295"/>
      <c r="E111" s="456"/>
      <c r="F111" s="458"/>
      <c r="G111" s="258"/>
      <c r="H111" s="258"/>
      <c r="I111" s="28" t="s">
        <v>256</v>
      </c>
      <c r="J111" s="28" t="s">
        <v>228</v>
      </c>
      <c r="K111" s="28" t="s">
        <v>257</v>
      </c>
      <c r="L111" s="102"/>
      <c r="M111" s="102"/>
      <c r="N111" s="102">
        <v>1</v>
      </c>
      <c r="O111" s="102"/>
      <c r="P111" s="180">
        <v>41487</v>
      </c>
      <c r="Q111" s="180">
        <v>41516</v>
      </c>
      <c r="R111" s="447"/>
      <c r="S111" s="447"/>
      <c r="T111" s="451"/>
      <c r="U111" s="451"/>
      <c r="V111" s="451"/>
      <c r="W111" s="451"/>
      <c r="X111" s="451"/>
      <c r="Y111" s="451"/>
      <c r="Z111" s="451"/>
      <c r="AA111" s="474"/>
      <c r="AB111" s="275"/>
      <c r="AC111" s="494"/>
    </row>
    <row r="112" spans="1:29" ht="34.5" customHeight="1">
      <c r="A112" s="471"/>
      <c r="B112" s="468"/>
      <c r="C112" s="295"/>
      <c r="D112" s="295"/>
      <c r="E112" s="456"/>
      <c r="F112" s="458"/>
      <c r="G112" s="258"/>
      <c r="H112" s="258"/>
      <c r="I112" s="84" t="s">
        <v>268</v>
      </c>
      <c r="J112" s="85" t="s">
        <v>269</v>
      </c>
      <c r="K112" s="85" t="s">
        <v>270</v>
      </c>
      <c r="L112" s="88"/>
      <c r="M112" s="88"/>
      <c r="N112" s="88">
        <v>4</v>
      </c>
      <c r="O112" s="107">
        <v>4</v>
      </c>
      <c r="P112" s="178">
        <v>41519</v>
      </c>
      <c r="Q112" s="178">
        <v>41639</v>
      </c>
      <c r="R112" s="447"/>
      <c r="S112" s="447"/>
      <c r="T112" s="451"/>
      <c r="U112" s="451"/>
      <c r="V112" s="451"/>
      <c r="W112" s="451"/>
      <c r="X112" s="451"/>
      <c r="Y112" s="451"/>
      <c r="Z112" s="451"/>
      <c r="AA112" s="474"/>
      <c r="AB112" s="275"/>
      <c r="AC112" s="494"/>
    </row>
    <row r="113" spans="1:29" ht="26.25" customHeight="1" thickBot="1">
      <c r="A113" s="472"/>
      <c r="B113" s="469"/>
      <c r="C113" s="384"/>
      <c r="D113" s="384"/>
      <c r="E113" s="460"/>
      <c r="F113" s="459"/>
      <c r="G113" s="259"/>
      <c r="H113" s="259"/>
      <c r="I113" s="183" t="s">
        <v>262</v>
      </c>
      <c r="J113" s="142" t="s">
        <v>267</v>
      </c>
      <c r="K113" s="141" t="s">
        <v>266</v>
      </c>
      <c r="L113" s="183"/>
      <c r="M113" s="183"/>
      <c r="N113" s="90">
        <v>0.5</v>
      </c>
      <c r="O113" s="90">
        <v>0.5</v>
      </c>
      <c r="P113" s="184">
        <v>41547</v>
      </c>
      <c r="Q113" s="184">
        <v>41639</v>
      </c>
      <c r="R113" s="448"/>
      <c r="S113" s="448"/>
      <c r="T113" s="452"/>
      <c r="U113" s="452"/>
      <c r="V113" s="452"/>
      <c r="W113" s="452"/>
      <c r="X113" s="452"/>
      <c r="Y113" s="452"/>
      <c r="Z113" s="452"/>
      <c r="AA113" s="475"/>
      <c r="AB113" s="276"/>
      <c r="AC113" s="495"/>
    </row>
    <row r="114" spans="3:29" ht="12.75">
      <c r="C114" s="32"/>
      <c r="D114" s="32"/>
      <c r="E114" s="66"/>
      <c r="F114" s="67"/>
      <c r="G114" s="32"/>
      <c r="H114" s="33"/>
      <c r="I114" s="32"/>
      <c r="J114" s="32"/>
      <c r="K114" s="68"/>
      <c r="L114" s="66"/>
      <c r="M114" s="66"/>
      <c r="N114" s="66"/>
      <c r="O114" s="69"/>
      <c r="P114" s="70"/>
      <c r="Q114" s="70"/>
      <c r="R114" s="71"/>
      <c r="S114" s="71"/>
      <c r="T114" s="72"/>
      <c r="U114" s="72"/>
      <c r="V114" s="72"/>
      <c r="W114" s="72"/>
      <c r="X114" s="72"/>
      <c r="Y114" s="72"/>
      <c r="Z114" s="72"/>
      <c r="AA114" s="73"/>
      <c r="AB114" s="74"/>
      <c r="AC114" s="75"/>
    </row>
    <row r="115" spans="3:29" ht="12.75">
      <c r="C115" s="32"/>
      <c r="D115" s="32"/>
      <c r="E115" s="66"/>
      <c r="F115" s="67"/>
      <c r="G115" s="32"/>
      <c r="H115" s="33"/>
      <c r="I115" s="32"/>
      <c r="J115" s="32"/>
      <c r="K115" s="68"/>
      <c r="L115" s="66"/>
      <c r="M115" s="66"/>
      <c r="N115" s="66"/>
      <c r="O115" s="69"/>
      <c r="P115" s="70"/>
      <c r="Q115" s="70"/>
      <c r="R115" s="71"/>
      <c r="S115" s="71"/>
      <c r="T115" s="72"/>
      <c r="U115" s="72"/>
      <c r="V115" s="72"/>
      <c r="W115" s="72"/>
      <c r="X115" s="72"/>
      <c r="Y115" s="72"/>
      <c r="Z115" s="72"/>
      <c r="AA115" s="73"/>
      <c r="AB115" s="74"/>
      <c r="AC115" s="75"/>
    </row>
    <row r="116" spans="1:28" ht="12.75">
      <c r="A116" s="1" t="s">
        <v>12</v>
      </c>
      <c r="B116" s="1"/>
      <c r="C116" s="10"/>
      <c r="D116" s="1"/>
      <c r="E116" s="24" t="s">
        <v>89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3" t="s">
        <v>39</v>
      </c>
      <c r="C117" s="10"/>
      <c r="D117" s="1"/>
      <c r="E117" s="26" t="s">
        <v>88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 t="s">
        <v>28</v>
      </c>
      <c r="C118" s="11"/>
      <c r="D118" s="4"/>
      <c r="E118" s="4" t="s">
        <v>90</v>
      </c>
      <c r="F118" s="4"/>
      <c r="G118" s="4"/>
      <c r="H118" s="4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75">
      <c r="A119" s="3" t="s">
        <v>23</v>
      </c>
      <c r="B119" s="3"/>
      <c r="C119" s="4"/>
      <c r="D119" s="4"/>
      <c r="E119" s="4"/>
      <c r="F119" s="4"/>
      <c r="G119" s="4"/>
      <c r="H119" s="4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75">
      <c r="A120" s="3" t="s">
        <v>13</v>
      </c>
      <c r="B120" s="3"/>
      <c r="C120" s="11"/>
      <c r="D120" s="4"/>
      <c r="E120" s="4" t="s">
        <v>91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75">
      <c r="A121" s="3" t="s">
        <v>2</v>
      </c>
      <c r="B121" s="3"/>
      <c r="C121" s="4"/>
      <c r="D121" s="4"/>
      <c r="E121" s="4" t="s">
        <v>161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3.5" customHeight="1" thickBot="1">
      <c r="A122" s="3" t="s">
        <v>3</v>
      </c>
      <c r="B122" s="3"/>
      <c r="C122" s="27"/>
      <c r="D122" s="27"/>
      <c r="E122" s="27" t="s">
        <v>187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9" ht="13.5" thickBot="1">
      <c r="A123" s="266" t="s">
        <v>4</v>
      </c>
      <c r="B123" s="268" t="s">
        <v>27</v>
      </c>
      <c r="C123" s="263" t="s">
        <v>29</v>
      </c>
      <c r="D123" s="263" t="s">
        <v>11</v>
      </c>
      <c r="E123" s="263"/>
      <c r="F123" s="263"/>
      <c r="G123" s="263" t="s">
        <v>24</v>
      </c>
      <c r="H123" s="263" t="s">
        <v>30</v>
      </c>
      <c r="I123" s="263" t="s">
        <v>5</v>
      </c>
      <c r="J123" s="263" t="s">
        <v>6</v>
      </c>
      <c r="K123" s="263" t="s">
        <v>15</v>
      </c>
      <c r="L123" s="263"/>
      <c r="M123" s="263"/>
      <c r="N123" s="263"/>
      <c r="O123" s="263"/>
      <c r="P123" s="263" t="s">
        <v>25</v>
      </c>
      <c r="Q123" s="263" t="s">
        <v>26</v>
      </c>
      <c r="R123" s="263" t="s">
        <v>42</v>
      </c>
      <c r="S123" s="245" t="s">
        <v>21</v>
      </c>
      <c r="T123" s="246"/>
      <c r="U123" s="246"/>
      <c r="V123" s="246"/>
      <c r="W123" s="246"/>
      <c r="X123" s="246"/>
      <c r="Y123" s="246"/>
      <c r="Z123" s="247"/>
      <c r="AA123" s="248" t="s">
        <v>7</v>
      </c>
      <c r="AB123" s="248" t="s">
        <v>8</v>
      </c>
      <c r="AC123" s="251" t="s">
        <v>14</v>
      </c>
    </row>
    <row r="124" spans="1:29" ht="13.5" thickBot="1">
      <c r="A124" s="267"/>
      <c r="B124" s="269"/>
      <c r="C124" s="264"/>
      <c r="D124" s="265"/>
      <c r="E124" s="265"/>
      <c r="F124" s="265"/>
      <c r="G124" s="264"/>
      <c r="H124" s="264"/>
      <c r="I124" s="264"/>
      <c r="J124" s="264"/>
      <c r="K124" s="265"/>
      <c r="L124" s="265"/>
      <c r="M124" s="265"/>
      <c r="N124" s="265"/>
      <c r="O124" s="265"/>
      <c r="P124" s="264"/>
      <c r="Q124" s="264"/>
      <c r="R124" s="264"/>
      <c r="S124" s="253" t="s">
        <v>47</v>
      </c>
      <c r="T124" s="253"/>
      <c r="U124" s="253"/>
      <c r="V124" s="253"/>
      <c r="W124" s="253"/>
      <c r="X124" s="253"/>
      <c r="Y124" s="253"/>
      <c r="Z124" s="253"/>
      <c r="AA124" s="249"/>
      <c r="AB124" s="249"/>
      <c r="AC124" s="252"/>
    </row>
    <row r="125" spans="1:29" ht="17.25" thickBot="1">
      <c r="A125" s="267"/>
      <c r="B125" s="269"/>
      <c r="C125" s="264"/>
      <c r="D125" s="5" t="s">
        <v>0</v>
      </c>
      <c r="E125" s="5" t="s">
        <v>40</v>
      </c>
      <c r="F125" s="5" t="s">
        <v>41</v>
      </c>
      <c r="G125" s="264"/>
      <c r="H125" s="264"/>
      <c r="I125" s="264"/>
      <c r="J125" s="264"/>
      <c r="K125" s="6" t="s">
        <v>20</v>
      </c>
      <c r="L125" s="7" t="s">
        <v>16</v>
      </c>
      <c r="M125" s="7" t="s">
        <v>17</v>
      </c>
      <c r="N125" s="7" t="s">
        <v>18</v>
      </c>
      <c r="O125" s="7" t="s">
        <v>19</v>
      </c>
      <c r="P125" s="264"/>
      <c r="Q125" s="264"/>
      <c r="R125" s="264"/>
      <c r="S125" s="8" t="s">
        <v>22</v>
      </c>
      <c r="T125" s="8" t="s">
        <v>1</v>
      </c>
      <c r="U125" s="8" t="s">
        <v>43</v>
      </c>
      <c r="V125" s="8" t="s">
        <v>44</v>
      </c>
      <c r="W125" s="8" t="s">
        <v>45</v>
      </c>
      <c r="X125" s="8" t="s">
        <v>46</v>
      </c>
      <c r="Y125" s="9" t="s">
        <v>9</v>
      </c>
      <c r="Z125" s="9" t="s">
        <v>10</v>
      </c>
      <c r="AA125" s="250"/>
      <c r="AB125" s="250"/>
      <c r="AC125" s="252"/>
    </row>
    <row r="126" spans="1:29" ht="49.5" customHeight="1">
      <c r="A126" s="463" t="s">
        <v>179</v>
      </c>
      <c r="B126" s="274" t="s">
        <v>181</v>
      </c>
      <c r="C126" s="294" t="s">
        <v>172</v>
      </c>
      <c r="D126" s="257" t="s">
        <v>173</v>
      </c>
      <c r="E126" s="492">
        <v>0</v>
      </c>
      <c r="F126" s="492">
        <v>0.3</v>
      </c>
      <c r="G126" s="294" t="s">
        <v>277</v>
      </c>
      <c r="H126" s="294" t="s">
        <v>343</v>
      </c>
      <c r="I126" s="201" t="s">
        <v>274</v>
      </c>
      <c r="J126" s="201" t="s">
        <v>226</v>
      </c>
      <c r="K126" s="201" t="s">
        <v>227</v>
      </c>
      <c r="L126" s="201">
        <v>1</v>
      </c>
      <c r="M126" s="202"/>
      <c r="N126" s="201"/>
      <c r="O126" s="201"/>
      <c r="P126" s="203">
        <v>41317</v>
      </c>
      <c r="Q126" s="203">
        <v>41360</v>
      </c>
      <c r="R126" s="506">
        <v>25000</v>
      </c>
      <c r="S126" s="504">
        <v>25000</v>
      </c>
      <c r="T126" s="502"/>
      <c r="U126" s="502"/>
      <c r="V126" s="502"/>
      <c r="W126" s="502"/>
      <c r="X126" s="502"/>
      <c r="Y126" s="502"/>
      <c r="Z126" s="502">
        <f>SUM(S126:Y126)</f>
        <v>25000</v>
      </c>
      <c r="AA126" s="294" t="s">
        <v>70</v>
      </c>
      <c r="AB126" s="508"/>
      <c r="AC126" s="342"/>
    </row>
    <row r="127" spans="1:29" ht="37.5" customHeight="1">
      <c r="A127" s="464"/>
      <c r="B127" s="275"/>
      <c r="C127" s="295"/>
      <c r="D127" s="258"/>
      <c r="E127" s="458"/>
      <c r="F127" s="458"/>
      <c r="G127" s="295"/>
      <c r="H127" s="295"/>
      <c r="I127" s="65" t="s">
        <v>256</v>
      </c>
      <c r="J127" s="65" t="s">
        <v>228</v>
      </c>
      <c r="K127" s="65" t="s">
        <v>275</v>
      </c>
      <c r="L127" s="65"/>
      <c r="M127" s="108">
        <v>1</v>
      </c>
      <c r="N127" s="204"/>
      <c r="O127" s="65"/>
      <c r="P127" s="205">
        <v>41376</v>
      </c>
      <c r="Q127" s="205">
        <v>41425</v>
      </c>
      <c r="R127" s="507"/>
      <c r="S127" s="505"/>
      <c r="T127" s="503"/>
      <c r="U127" s="503"/>
      <c r="V127" s="503"/>
      <c r="W127" s="503"/>
      <c r="X127" s="503"/>
      <c r="Y127" s="503"/>
      <c r="Z127" s="503"/>
      <c r="AA127" s="295"/>
      <c r="AB127" s="509"/>
      <c r="AC127" s="343"/>
    </row>
    <row r="128" spans="1:29" ht="38.25" customHeight="1">
      <c r="A128" s="464"/>
      <c r="B128" s="275"/>
      <c r="C128" s="295"/>
      <c r="D128" s="362" t="s">
        <v>174</v>
      </c>
      <c r="E128" s="363">
        <v>0</v>
      </c>
      <c r="F128" s="454">
        <v>0.3</v>
      </c>
      <c r="G128" s="295"/>
      <c r="H128" s="295"/>
      <c r="I128" s="206" t="s">
        <v>291</v>
      </c>
      <c r="J128" s="206" t="s">
        <v>292</v>
      </c>
      <c r="K128" s="206" t="s">
        <v>199</v>
      </c>
      <c r="L128" s="106"/>
      <c r="M128" s="106">
        <v>0.1</v>
      </c>
      <c r="N128" s="106">
        <v>0.1</v>
      </c>
      <c r="O128" s="106">
        <v>0.1</v>
      </c>
      <c r="P128" s="207">
        <v>41429</v>
      </c>
      <c r="Q128" s="207">
        <v>41639</v>
      </c>
      <c r="R128" s="507"/>
      <c r="S128" s="505"/>
      <c r="T128" s="503"/>
      <c r="U128" s="503"/>
      <c r="V128" s="503"/>
      <c r="W128" s="503"/>
      <c r="X128" s="503"/>
      <c r="Y128" s="503"/>
      <c r="Z128" s="503"/>
      <c r="AA128" s="295"/>
      <c r="AB128" s="509"/>
      <c r="AC128" s="343"/>
    </row>
    <row r="129" spans="1:29" ht="35.25" customHeight="1" thickBot="1">
      <c r="A129" s="465"/>
      <c r="B129" s="466"/>
      <c r="C129" s="295"/>
      <c r="D129" s="295"/>
      <c r="E129" s="432"/>
      <c r="F129" s="402"/>
      <c r="G129" s="295"/>
      <c r="H129" s="295"/>
      <c r="I129" s="208" t="s">
        <v>262</v>
      </c>
      <c r="J129" s="93" t="s">
        <v>333</v>
      </c>
      <c r="K129" s="93" t="s">
        <v>266</v>
      </c>
      <c r="L129" s="93"/>
      <c r="M129" s="93"/>
      <c r="N129" s="103">
        <v>0.5</v>
      </c>
      <c r="O129" s="103">
        <v>0.5</v>
      </c>
      <c r="P129" s="209">
        <v>41456</v>
      </c>
      <c r="Q129" s="209">
        <v>41639</v>
      </c>
      <c r="R129" s="507"/>
      <c r="S129" s="505"/>
      <c r="T129" s="503"/>
      <c r="U129" s="503"/>
      <c r="V129" s="503"/>
      <c r="W129" s="503"/>
      <c r="X129" s="503"/>
      <c r="Y129" s="503"/>
      <c r="Z129" s="503"/>
      <c r="AA129" s="295"/>
      <c r="AB129" s="509"/>
      <c r="AC129" s="343"/>
    </row>
    <row r="130" spans="1:29" ht="45" customHeight="1">
      <c r="A130" s="463" t="s">
        <v>180</v>
      </c>
      <c r="B130" s="274" t="s">
        <v>182</v>
      </c>
      <c r="C130" s="230" t="s">
        <v>175</v>
      </c>
      <c r="D130" s="230" t="s">
        <v>176</v>
      </c>
      <c r="E130" s="260">
        <v>0</v>
      </c>
      <c r="F130" s="239">
        <v>0.5</v>
      </c>
      <c r="G130" s="230" t="s">
        <v>278</v>
      </c>
      <c r="H130" s="230" t="s">
        <v>344</v>
      </c>
      <c r="I130" s="127" t="s">
        <v>223</v>
      </c>
      <c r="J130" s="127" t="s">
        <v>224</v>
      </c>
      <c r="K130" s="127" t="s">
        <v>225</v>
      </c>
      <c r="L130" s="210"/>
      <c r="M130" s="118">
        <v>1</v>
      </c>
      <c r="N130" s="118"/>
      <c r="O130" s="118"/>
      <c r="P130" s="211">
        <v>41400</v>
      </c>
      <c r="Q130" s="211">
        <v>41425</v>
      </c>
      <c r="R130" s="480">
        <v>36000</v>
      </c>
      <c r="S130" s="480">
        <v>36000</v>
      </c>
      <c r="T130" s="477"/>
      <c r="U130" s="477"/>
      <c r="V130" s="477"/>
      <c r="W130" s="477"/>
      <c r="X130" s="477"/>
      <c r="Y130" s="477"/>
      <c r="Z130" s="477">
        <f>SUM(S130:Y130)</f>
        <v>36000</v>
      </c>
      <c r="AA130" s="257" t="s">
        <v>70</v>
      </c>
      <c r="AB130" s="257" t="s">
        <v>166</v>
      </c>
      <c r="AC130" s="483"/>
    </row>
    <row r="131" spans="1:29" ht="45" customHeight="1">
      <c r="A131" s="464"/>
      <c r="B131" s="275"/>
      <c r="C131" s="231"/>
      <c r="D131" s="231"/>
      <c r="E131" s="261"/>
      <c r="F131" s="240"/>
      <c r="G131" s="231"/>
      <c r="H131" s="231"/>
      <c r="I131" s="65" t="s">
        <v>312</v>
      </c>
      <c r="J131" s="65" t="s">
        <v>304</v>
      </c>
      <c r="K131" s="65" t="s">
        <v>313</v>
      </c>
      <c r="L131" s="65"/>
      <c r="M131" s="108">
        <v>0.5</v>
      </c>
      <c r="N131" s="108">
        <v>0.5</v>
      </c>
      <c r="O131" s="108"/>
      <c r="P131" s="207">
        <v>41429</v>
      </c>
      <c r="Q131" s="207">
        <v>41460</v>
      </c>
      <c r="R131" s="481"/>
      <c r="S131" s="481"/>
      <c r="T131" s="478"/>
      <c r="U131" s="478"/>
      <c r="V131" s="478"/>
      <c r="W131" s="478"/>
      <c r="X131" s="478"/>
      <c r="Y131" s="478"/>
      <c r="Z131" s="478"/>
      <c r="AA131" s="258"/>
      <c r="AB131" s="258"/>
      <c r="AC131" s="484"/>
    </row>
    <row r="132" spans="1:29" ht="45" customHeight="1">
      <c r="A132" s="464"/>
      <c r="B132" s="275"/>
      <c r="C132" s="231"/>
      <c r="D132" s="231"/>
      <c r="E132" s="261"/>
      <c r="F132" s="240"/>
      <c r="G132" s="231"/>
      <c r="H132" s="231"/>
      <c r="I132" s="65" t="s">
        <v>316</v>
      </c>
      <c r="J132" s="212" t="s">
        <v>309</v>
      </c>
      <c r="K132" s="65" t="s">
        <v>314</v>
      </c>
      <c r="L132" s="65"/>
      <c r="M132" s="108">
        <v>0.5</v>
      </c>
      <c r="N132" s="108">
        <v>0.5</v>
      </c>
      <c r="O132" s="108"/>
      <c r="P132" s="207">
        <v>41365</v>
      </c>
      <c r="Q132" s="207">
        <v>41486</v>
      </c>
      <c r="R132" s="481"/>
      <c r="S132" s="481"/>
      <c r="T132" s="478"/>
      <c r="U132" s="478"/>
      <c r="V132" s="478"/>
      <c r="W132" s="478"/>
      <c r="X132" s="478"/>
      <c r="Y132" s="478"/>
      <c r="Z132" s="478"/>
      <c r="AA132" s="258"/>
      <c r="AB132" s="258"/>
      <c r="AC132" s="484"/>
    </row>
    <row r="133" spans="1:29" ht="45" customHeight="1">
      <c r="A133" s="464"/>
      <c r="B133" s="275"/>
      <c r="C133" s="231"/>
      <c r="D133" s="231"/>
      <c r="E133" s="261"/>
      <c r="F133" s="240"/>
      <c r="G133" s="231"/>
      <c r="H133" s="231"/>
      <c r="I133" s="213" t="s">
        <v>296</v>
      </c>
      <c r="J133" s="213" t="s">
        <v>315</v>
      </c>
      <c r="K133" s="213" t="s">
        <v>297</v>
      </c>
      <c r="L133" s="65"/>
      <c r="M133" s="108"/>
      <c r="N133" s="214">
        <v>3</v>
      </c>
      <c r="O133" s="214">
        <v>2</v>
      </c>
      <c r="P133" s="215">
        <v>41487</v>
      </c>
      <c r="Q133" s="215">
        <v>41547</v>
      </c>
      <c r="R133" s="481"/>
      <c r="S133" s="481"/>
      <c r="T133" s="478"/>
      <c r="U133" s="478"/>
      <c r="V133" s="478"/>
      <c r="W133" s="478"/>
      <c r="X133" s="478"/>
      <c r="Y133" s="478"/>
      <c r="Z133" s="478"/>
      <c r="AA133" s="258"/>
      <c r="AB133" s="258"/>
      <c r="AC133" s="484"/>
    </row>
    <row r="134" spans="1:29" ht="45" customHeight="1" thickBot="1">
      <c r="A134" s="491"/>
      <c r="B134" s="276"/>
      <c r="C134" s="232"/>
      <c r="D134" s="232"/>
      <c r="E134" s="262"/>
      <c r="F134" s="241"/>
      <c r="G134" s="232"/>
      <c r="H134" s="232"/>
      <c r="I134" s="94" t="s">
        <v>310</v>
      </c>
      <c r="J134" s="94" t="s">
        <v>311</v>
      </c>
      <c r="K134" s="94" t="s">
        <v>199</v>
      </c>
      <c r="L134" s="216"/>
      <c r="M134" s="217"/>
      <c r="N134" s="217"/>
      <c r="O134" s="142">
        <v>1</v>
      </c>
      <c r="P134" s="218">
        <v>41548</v>
      </c>
      <c r="Q134" s="218">
        <v>41638</v>
      </c>
      <c r="R134" s="482"/>
      <c r="S134" s="482"/>
      <c r="T134" s="479"/>
      <c r="U134" s="479"/>
      <c r="V134" s="479"/>
      <c r="W134" s="479"/>
      <c r="X134" s="479"/>
      <c r="Y134" s="479"/>
      <c r="Z134" s="479"/>
      <c r="AA134" s="259"/>
      <c r="AB134" s="259"/>
      <c r="AC134" s="485"/>
    </row>
    <row r="135" ht="12.75"/>
    <row r="136" spans="8:19" ht="12.75"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8:19" ht="12.75">
      <c r="H137" s="92"/>
      <c r="I137" s="33"/>
      <c r="J137" s="31"/>
      <c r="K137" s="31"/>
      <c r="L137" s="92"/>
      <c r="M137" s="92"/>
      <c r="N137" s="92"/>
      <c r="O137" s="92"/>
      <c r="P137" s="92"/>
      <c r="Q137" s="92"/>
      <c r="R137" s="92"/>
      <c r="S137" s="92"/>
    </row>
    <row r="138" spans="1:28" ht="12.75">
      <c r="A138" s="1" t="s">
        <v>12</v>
      </c>
      <c r="B138" s="1"/>
      <c r="C138" s="10"/>
      <c r="D138" s="1"/>
      <c r="E138" s="24" t="s">
        <v>89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3" t="s">
        <v>39</v>
      </c>
      <c r="C139" s="10"/>
      <c r="D139" s="1"/>
      <c r="E139" s="26" t="s">
        <v>88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" t="s">
        <v>28</v>
      </c>
      <c r="C140" s="11"/>
      <c r="D140" s="4"/>
      <c r="E140" s="4" t="s">
        <v>90</v>
      </c>
      <c r="F140" s="4"/>
      <c r="G140" s="4"/>
      <c r="H140" s="4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75">
      <c r="A141" s="3" t="s">
        <v>23</v>
      </c>
      <c r="B141" s="3"/>
      <c r="C141" s="4"/>
      <c r="D141" s="4"/>
      <c r="E141" s="4"/>
      <c r="F141" s="4"/>
      <c r="G141" s="4"/>
      <c r="H141" s="4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75">
      <c r="A142" s="3" t="s">
        <v>13</v>
      </c>
      <c r="B142" s="3"/>
      <c r="C142" s="11"/>
      <c r="D142" s="4"/>
      <c r="E142" s="4" t="s">
        <v>91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75">
      <c r="A143" s="3" t="s">
        <v>2</v>
      </c>
      <c r="B143" s="3"/>
      <c r="C143" s="4"/>
      <c r="D143" s="4"/>
      <c r="E143" s="4" t="s">
        <v>161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3.5" thickBot="1">
      <c r="A144" s="3" t="s">
        <v>3</v>
      </c>
      <c r="B144" s="3"/>
      <c r="C144" s="27"/>
      <c r="D144" s="27"/>
      <c r="E144" s="27" t="s">
        <v>345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9" ht="13.5" thickBot="1">
      <c r="A145" s="266" t="s">
        <v>4</v>
      </c>
      <c r="B145" s="268" t="s">
        <v>27</v>
      </c>
      <c r="C145" s="263" t="s">
        <v>29</v>
      </c>
      <c r="D145" s="263" t="s">
        <v>11</v>
      </c>
      <c r="E145" s="263"/>
      <c r="F145" s="263"/>
      <c r="G145" s="263" t="s">
        <v>24</v>
      </c>
      <c r="H145" s="263" t="s">
        <v>30</v>
      </c>
      <c r="I145" s="263" t="s">
        <v>5</v>
      </c>
      <c r="J145" s="263" t="s">
        <v>6</v>
      </c>
      <c r="K145" s="263" t="s">
        <v>15</v>
      </c>
      <c r="L145" s="263"/>
      <c r="M145" s="263"/>
      <c r="N145" s="263"/>
      <c r="O145" s="263"/>
      <c r="P145" s="263" t="s">
        <v>25</v>
      </c>
      <c r="Q145" s="263" t="s">
        <v>26</v>
      </c>
      <c r="R145" s="263" t="s">
        <v>129</v>
      </c>
      <c r="S145" s="245" t="s">
        <v>21</v>
      </c>
      <c r="T145" s="246"/>
      <c r="U145" s="246"/>
      <c r="V145" s="246"/>
      <c r="W145" s="246"/>
      <c r="X145" s="246"/>
      <c r="Y145" s="246"/>
      <c r="Z145" s="247"/>
      <c r="AA145" s="248" t="s">
        <v>7</v>
      </c>
      <c r="AB145" s="248" t="s">
        <v>8</v>
      </c>
      <c r="AC145" s="251" t="s">
        <v>14</v>
      </c>
    </row>
    <row r="146" spans="1:29" ht="13.5" thickBot="1">
      <c r="A146" s="267"/>
      <c r="B146" s="269"/>
      <c r="C146" s="264"/>
      <c r="D146" s="265"/>
      <c r="E146" s="265"/>
      <c r="F146" s="265"/>
      <c r="G146" s="264"/>
      <c r="H146" s="264"/>
      <c r="I146" s="264"/>
      <c r="J146" s="264"/>
      <c r="K146" s="265"/>
      <c r="L146" s="265"/>
      <c r="M146" s="265"/>
      <c r="N146" s="265"/>
      <c r="O146" s="265"/>
      <c r="P146" s="264"/>
      <c r="Q146" s="264"/>
      <c r="R146" s="264"/>
      <c r="S146" s="253" t="s">
        <v>130</v>
      </c>
      <c r="T146" s="253"/>
      <c r="U146" s="253"/>
      <c r="V146" s="253"/>
      <c r="W146" s="253"/>
      <c r="X146" s="253"/>
      <c r="Y146" s="253"/>
      <c r="Z146" s="253"/>
      <c r="AA146" s="249"/>
      <c r="AB146" s="249"/>
      <c r="AC146" s="252"/>
    </row>
    <row r="147" spans="1:29" ht="17.25" thickBot="1">
      <c r="A147" s="267"/>
      <c r="B147" s="269"/>
      <c r="C147" s="264"/>
      <c r="D147" s="5" t="s">
        <v>0</v>
      </c>
      <c r="E147" s="5" t="s">
        <v>127</v>
      </c>
      <c r="F147" s="5" t="s">
        <v>128</v>
      </c>
      <c r="G147" s="264"/>
      <c r="H147" s="264"/>
      <c r="I147" s="264"/>
      <c r="J147" s="264"/>
      <c r="K147" s="5" t="s">
        <v>20</v>
      </c>
      <c r="L147" s="7" t="s">
        <v>16</v>
      </c>
      <c r="M147" s="7" t="s">
        <v>17</v>
      </c>
      <c r="N147" s="7" t="s">
        <v>18</v>
      </c>
      <c r="O147" s="7" t="s">
        <v>19</v>
      </c>
      <c r="P147" s="264"/>
      <c r="Q147" s="264"/>
      <c r="R147" s="264"/>
      <c r="S147" s="8" t="s">
        <v>22</v>
      </c>
      <c r="T147" s="8" t="s">
        <v>1</v>
      </c>
      <c r="U147" s="8" t="s">
        <v>43</v>
      </c>
      <c r="V147" s="8" t="s">
        <v>44</v>
      </c>
      <c r="W147" s="8" t="s">
        <v>45</v>
      </c>
      <c r="X147" s="8" t="s">
        <v>46</v>
      </c>
      <c r="Y147" s="9" t="s">
        <v>9</v>
      </c>
      <c r="Z147" s="9" t="s">
        <v>10</v>
      </c>
      <c r="AA147" s="250"/>
      <c r="AB147" s="250"/>
      <c r="AC147" s="252"/>
    </row>
    <row r="148" spans="1:29" ht="36">
      <c r="A148" s="254" t="s">
        <v>346</v>
      </c>
      <c r="B148" s="230" t="s">
        <v>347</v>
      </c>
      <c r="C148" s="230" t="s">
        <v>348</v>
      </c>
      <c r="D148" s="257" t="s">
        <v>349</v>
      </c>
      <c r="E148" s="260" t="s">
        <v>350</v>
      </c>
      <c r="F148" s="239">
        <v>5</v>
      </c>
      <c r="G148" s="230" t="s">
        <v>371</v>
      </c>
      <c r="H148" s="242" t="s">
        <v>351</v>
      </c>
      <c r="I148" s="219" t="s">
        <v>352</v>
      </c>
      <c r="J148" s="125" t="s">
        <v>353</v>
      </c>
      <c r="K148" s="127" t="s">
        <v>354</v>
      </c>
      <c r="L148" s="126">
        <v>1</v>
      </c>
      <c r="M148" s="126"/>
      <c r="N148" s="126"/>
      <c r="O148" s="126"/>
      <c r="P148" s="150">
        <v>41331</v>
      </c>
      <c r="Q148" s="150">
        <v>41331</v>
      </c>
      <c r="R148" s="221">
        <v>6000</v>
      </c>
      <c r="S148" s="236">
        <v>30000</v>
      </c>
      <c r="T148" s="236"/>
      <c r="U148" s="236"/>
      <c r="V148" s="236"/>
      <c r="W148" s="236"/>
      <c r="X148" s="236"/>
      <c r="Y148" s="236"/>
      <c r="Z148" s="236">
        <f>SUM(S148:Y148)</f>
        <v>30000</v>
      </c>
      <c r="AA148" s="230" t="s">
        <v>70</v>
      </c>
      <c r="AB148" s="230"/>
      <c r="AC148" s="233" t="s">
        <v>355</v>
      </c>
    </row>
    <row r="149" spans="1:29" ht="36">
      <c r="A149" s="255"/>
      <c r="B149" s="231"/>
      <c r="C149" s="231"/>
      <c r="D149" s="258"/>
      <c r="E149" s="261"/>
      <c r="F149" s="240"/>
      <c r="G149" s="231"/>
      <c r="H149" s="243"/>
      <c r="I149" s="28" t="s">
        <v>356</v>
      </c>
      <c r="J149" s="28" t="s">
        <v>357</v>
      </c>
      <c r="K149" s="76" t="s">
        <v>358</v>
      </c>
      <c r="L149" s="25"/>
      <c r="M149" s="25">
        <v>1</v>
      </c>
      <c r="N149" s="25"/>
      <c r="O149" s="25"/>
      <c r="P149" s="139">
        <v>41381</v>
      </c>
      <c r="Q149" s="139">
        <v>41381</v>
      </c>
      <c r="R149" s="220">
        <v>6000</v>
      </c>
      <c r="S149" s="237"/>
      <c r="T149" s="237"/>
      <c r="U149" s="237"/>
      <c r="V149" s="237"/>
      <c r="W149" s="237"/>
      <c r="X149" s="237"/>
      <c r="Y149" s="237"/>
      <c r="Z149" s="237"/>
      <c r="AA149" s="231"/>
      <c r="AB149" s="231"/>
      <c r="AC149" s="234"/>
    </row>
    <row r="150" spans="1:29" ht="36">
      <c r="A150" s="255"/>
      <c r="B150" s="231"/>
      <c r="C150" s="231"/>
      <c r="D150" s="258"/>
      <c r="E150" s="261"/>
      <c r="F150" s="240"/>
      <c r="G150" s="231"/>
      <c r="H150" s="243"/>
      <c r="I150" s="28" t="s">
        <v>359</v>
      </c>
      <c r="J150" s="28" t="s">
        <v>360</v>
      </c>
      <c r="K150" s="76" t="s">
        <v>361</v>
      </c>
      <c r="L150" s="25"/>
      <c r="M150" s="25"/>
      <c r="N150" s="25">
        <v>1</v>
      </c>
      <c r="O150" s="25"/>
      <c r="P150" s="139">
        <v>41479</v>
      </c>
      <c r="Q150" s="139">
        <v>41479</v>
      </c>
      <c r="R150" s="220">
        <v>6000</v>
      </c>
      <c r="S150" s="237"/>
      <c r="T150" s="237"/>
      <c r="U150" s="237"/>
      <c r="V150" s="237"/>
      <c r="W150" s="237"/>
      <c r="X150" s="237"/>
      <c r="Y150" s="237"/>
      <c r="Z150" s="237"/>
      <c r="AA150" s="231"/>
      <c r="AB150" s="231"/>
      <c r="AC150" s="234"/>
    </row>
    <row r="151" spans="1:29" ht="60">
      <c r="A151" s="255"/>
      <c r="B151" s="231"/>
      <c r="C151" s="231"/>
      <c r="D151" s="258"/>
      <c r="E151" s="261"/>
      <c r="F151" s="240"/>
      <c r="G151" s="231"/>
      <c r="H151" s="243"/>
      <c r="I151" s="28" t="s">
        <v>362</v>
      </c>
      <c r="J151" s="28" t="s">
        <v>363</v>
      </c>
      <c r="K151" s="76" t="s">
        <v>361</v>
      </c>
      <c r="L151" s="25"/>
      <c r="M151" s="25"/>
      <c r="N151" s="25">
        <v>1</v>
      </c>
      <c r="O151" s="25"/>
      <c r="P151" s="139">
        <v>41536</v>
      </c>
      <c r="Q151" s="139">
        <v>41536</v>
      </c>
      <c r="R151" s="220">
        <v>6000</v>
      </c>
      <c r="S151" s="237"/>
      <c r="T151" s="237"/>
      <c r="U151" s="237"/>
      <c r="V151" s="237"/>
      <c r="W151" s="237"/>
      <c r="X151" s="237"/>
      <c r="Y151" s="237"/>
      <c r="Z151" s="237"/>
      <c r="AA151" s="231"/>
      <c r="AB151" s="231"/>
      <c r="AC151" s="234"/>
    </row>
    <row r="152" spans="1:29" ht="48.75" thickBot="1">
      <c r="A152" s="255"/>
      <c r="B152" s="231"/>
      <c r="C152" s="232"/>
      <c r="D152" s="259"/>
      <c r="E152" s="262"/>
      <c r="F152" s="241"/>
      <c r="G152" s="232"/>
      <c r="H152" s="244"/>
      <c r="I152" s="131" t="s">
        <v>364</v>
      </c>
      <c r="J152" s="131" t="s">
        <v>365</v>
      </c>
      <c r="K152" s="132" t="s">
        <v>354</v>
      </c>
      <c r="L152" s="34"/>
      <c r="M152" s="34"/>
      <c r="N152" s="34"/>
      <c r="O152" s="34">
        <v>1</v>
      </c>
      <c r="P152" s="143">
        <v>41598</v>
      </c>
      <c r="Q152" s="143">
        <v>41598</v>
      </c>
      <c r="R152" s="222">
        <v>6000</v>
      </c>
      <c r="S152" s="238"/>
      <c r="T152" s="238"/>
      <c r="U152" s="238"/>
      <c r="V152" s="238"/>
      <c r="W152" s="238"/>
      <c r="X152" s="238"/>
      <c r="Y152" s="238"/>
      <c r="Z152" s="238"/>
      <c r="AA152" s="232"/>
      <c r="AB152" s="232"/>
      <c r="AC152" s="235"/>
    </row>
    <row r="153" spans="1:29" ht="96.75" thickBot="1">
      <c r="A153" s="256"/>
      <c r="B153" s="232"/>
      <c r="C153" s="147" t="s">
        <v>366</v>
      </c>
      <c r="D153" s="146" t="s">
        <v>367</v>
      </c>
      <c r="E153" s="155" t="s">
        <v>350</v>
      </c>
      <c r="F153" s="156">
        <v>1</v>
      </c>
      <c r="G153" s="147" t="s">
        <v>372</v>
      </c>
      <c r="H153" s="147" t="s">
        <v>373</v>
      </c>
      <c r="I153" s="147" t="s">
        <v>368</v>
      </c>
      <c r="J153" s="147" t="s">
        <v>369</v>
      </c>
      <c r="K153" s="223" t="s">
        <v>361</v>
      </c>
      <c r="L153" s="155">
        <v>1</v>
      </c>
      <c r="M153" s="155"/>
      <c r="N153" s="155"/>
      <c r="O153" s="155"/>
      <c r="P153" s="228">
        <v>41344</v>
      </c>
      <c r="Q153" s="228">
        <v>41348</v>
      </c>
      <c r="R153" s="227">
        <v>30000</v>
      </c>
      <c r="S153" s="224">
        <v>30000</v>
      </c>
      <c r="T153" s="155"/>
      <c r="U153" s="155"/>
      <c r="V153" s="155"/>
      <c r="W153" s="155"/>
      <c r="X153" s="155"/>
      <c r="Y153" s="156"/>
      <c r="Z153" s="225">
        <v>30000</v>
      </c>
      <c r="AA153" s="147" t="s">
        <v>70</v>
      </c>
      <c r="AB153" s="147" t="s">
        <v>374</v>
      </c>
      <c r="AC153" s="226" t="s">
        <v>370</v>
      </c>
    </row>
  </sheetData>
  <sheetProtection/>
  <mergeCells count="429">
    <mergeCell ref="A83:A98"/>
    <mergeCell ref="T126:T129"/>
    <mergeCell ref="U126:U129"/>
    <mergeCell ref="V126:V129"/>
    <mergeCell ref="W126:W129"/>
    <mergeCell ref="X126:X129"/>
    <mergeCell ref="T103:T106"/>
    <mergeCell ref="U103:U106"/>
    <mergeCell ref="V103:V106"/>
    <mergeCell ref="W103:W106"/>
    <mergeCell ref="AC126:AC129"/>
    <mergeCell ref="Z126:Z129"/>
    <mergeCell ref="S126:S129"/>
    <mergeCell ref="R126:R129"/>
    <mergeCell ref="AB130:AB134"/>
    <mergeCell ref="AB126:AB129"/>
    <mergeCell ref="Y126:Y129"/>
    <mergeCell ref="AA126:AA129"/>
    <mergeCell ref="U130:U134"/>
    <mergeCell ref="V130:V134"/>
    <mergeCell ref="AC99:AC113"/>
    <mergeCell ref="D128:D129"/>
    <mergeCell ref="E128:E129"/>
    <mergeCell ref="F128:F129"/>
    <mergeCell ref="F103:F106"/>
    <mergeCell ref="E103:E106"/>
    <mergeCell ref="D103:D106"/>
    <mergeCell ref="R103:R106"/>
    <mergeCell ref="X103:X106"/>
    <mergeCell ref="S103:S106"/>
    <mergeCell ref="A35:A43"/>
    <mergeCell ref="A44:A47"/>
    <mergeCell ref="B130:B134"/>
    <mergeCell ref="E130:E134"/>
    <mergeCell ref="H126:H129"/>
    <mergeCell ref="A130:A134"/>
    <mergeCell ref="E126:E127"/>
    <mergeCell ref="F126:F127"/>
    <mergeCell ref="H130:H134"/>
    <mergeCell ref="G130:G134"/>
    <mergeCell ref="AB99:AB113"/>
    <mergeCell ref="AC130:AC134"/>
    <mergeCell ref="Y130:Y134"/>
    <mergeCell ref="AA130:AA134"/>
    <mergeCell ref="Y103:Y106"/>
    <mergeCell ref="AA103:AA106"/>
    <mergeCell ref="Z103:Z106"/>
    <mergeCell ref="Z130:Z134"/>
    <mergeCell ref="Y110:Y113"/>
    <mergeCell ref="Z107:Z109"/>
    <mergeCell ref="R17:R19"/>
    <mergeCell ref="S17:S19"/>
    <mergeCell ref="T17:T19"/>
    <mergeCell ref="U17:U19"/>
    <mergeCell ref="W130:W134"/>
    <mergeCell ref="X130:X134"/>
    <mergeCell ref="T130:T134"/>
    <mergeCell ref="R130:R134"/>
    <mergeCell ref="S130:S134"/>
    <mergeCell ref="X110:X113"/>
    <mergeCell ref="F130:F134"/>
    <mergeCell ref="Z110:Z113"/>
    <mergeCell ref="T110:T113"/>
    <mergeCell ref="U110:U113"/>
    <mergeCell ref="V110:V113"/>
    <mergeCell ref="W110:W113"/>
    <mergeCell ref="R123:R125"/>
    <mergeCell ref="D130:D134"/>
    <mergeCell ref="C130:C134"/>
    <mergeCell ref="AA110:AA113"/>
    <mergeCell ref="G126:G129"/>
    <mergeCell ref="D126:D127"/>
    <mergeCell ref="X107:X109"/>
    <mergeCell ref="Y107:Y109"/>
    <mergeCell ref="AA107:AA109"/>
    <mergeCell ref="P123:P125"/>
    <mergeCell ref="Q123:Q125"/>
    <mergeCell ref="A126:A129"/>
    <mergeCell ref="B126:B129"/>
    <mergeCell ref="C99:C102"/>
    <mergeCell ref="B99:B113"/>
    <mergeCell ref="A99:A113"/>
    <mergeCell ref="A123:A125"/>
    <mergeCell ref="B123:B125"/>
    <mergeCell ref="C123:C125"/>
    <mergeCell ref="H99:H102"/>
    <mergeCell ref="G99:G102"/>
    <mergeCell ref="H103:H109"/>
    <mergeCell ref="G110:G113"/>
    <mergeCell ref="C103:C109"/>
    <mergeCell ref="C126:C129"/>
    <mergeCell ref="E107:E109"/>
    <mergeCell ref="D110:D113"/>
    <mergeCell ref="E110:E113"/>
    <mergeCell ref="F110:F113"/>
    <mergeCell ref="AB123:AB125"/>
    <mergeCell ref="AC123:AC125"/>
    <mergeCell ref="S124:Z124"/>
    <mergeCell ref="F99:F102"/>
    <mergeCell ref="E99:E102"/>
    <mergeCell ref="D99:D102"/>
    <mergeCell ref="D107:D109"/>
    <mergeCell ref="F107:F109"/>
    <mergeCell ref="J123:J125"/>
    <mergeCell ref="K123:O124"/>
    <mergeCell ref="AA123:AA125"/>
    <mergeCell ref="S123:Z123"/>
    <mergeCell ref="D123:F124"/>
    <mergeCell ref="G123:G125"/>
    <mergeCell ref="H123:H125"/>
    <mergeCell ref="I123:I125"/>
    <mergeCell ref="G103:G109"/>
    <mergeCell ref="V17:V19"/>
    <mergeCell ref="C110:C113"/>
    <mergeCell ref="H110:H113"/>
    <mergeCell ref="W17:W19"/>
    <mergeCell ref="X17:X19"/>
    <mergeCell ref="R110:R113"/>
    <mergeCell ref="S110:S113"/>
    <mergeCell ref="W107:W109"/>
    <mergeCell ref="H17:H19"/>
    <mergeCell ref="Y17:Y19"/>
    <mergeCell ref="R107:R109"/>
    <mergeCell ref="S107:S109"/>
    <mergeCell ref="Z17:Z19"/>
    <mergeCell ref="AA15:AA21"/>
    <mergeCell ref="AB15:AB21"/>
    <mergeCell ref="W99:W102"/>
    <mergeCell ref="T107:T109"/>
    <mergeCell ref="U107:U109"/>
    <mergeCell ref="V107:V109"/>
    <mergeCell ref="R99:R102"/>
    <mergeCell ref="S99:S102"/>
    <mergeCell ref="X99:X102"/>
    <mergeCell ref="Y99:Y102"/>
    <mergeCell ref="Z99:Z102"/>
    <mergeCell ref="R96:R98"/>
    <mergeCell ref="T99:T102"/>
    <mergeCell ref="U99:U102"/>
    <mergeCell ref="V99:V102"/>
    <mergeCell ref="X96:X98"/>
    <mergeCell ref="H20:H21"/>
    <mergeCell ref="AA99:AA102"/>
    <mergeCell ref="AC80:AC82"/>
    <mergeCell ref="S81:Z81"/>
    <mergeCell ref="S96:S98"/>
    <mergeCell ref="T96:T98"/>
    <mergeCell ref="U96:U98"/>
    <mergeCell ref="V96:V98"/>
    <mergeCell ref="W96:W98"/>
    <mergeCell ref="U93:U95"/>
    <mergeCell ref="H96:H98"/>
    <mergeCell ref="V93:V95"/>
    <mergeCell ref="W93:W95"/>
    <mergeCell ref="X93:X95"/>
    <mergeCell ref="Y93:Y95"/>
    <mergeCell ref="Z93:Z95"/>
    <mergeCell ref="H93:H95"/>
    <mergeCell ref="G90:G92"/>
    <mergeCell ref="C96:C98"/>
    <mergeCell ref="D96:D98"/>
    <mergeCell ref="E96:E98"/>
    <mergeCell ref="F96:F98"/>
    <mergeCell ref="G96:G98"/>
    <mergeCell ref="D15:D16"/>
    <mergeCell ref="C93:C95"/>
    <mergeCell ref="D93:D95"/>
    <mergeCell ref="H15:H16"/>
    <mergeCell ref="E44:E47"/>
    <mergeCell ref="H60:H66"/>
    <mergeCell ref="H67:H71"/>
    <mergeCell ref="C90:C92"/>
    <mergeCell ref="E90:E92"/>
    <mergeCell ref="F90:F92"/>
    <mergeCell ref="P32:P34"/>
    <mergeCell ref="A32:A34"/>
    <mergeCell ref="B32:B34"/>
    <mergeCell ref="C32:C34"/>
    <mergeCell ref="D32:F33"/>
    <mergeCell ref="D17:D19"/>
    <mergeCell ref="E17:E19"/>
    <mergeCell ref="B15:B21"/>
    <mergeCell ref="A15:A21"/>
    <mergeCell ref="C17:C21"/>
    <mergeCell ref="V90:V92"/>
    <mergeCell ref="R90:R92"/>
    <mergeCell ref="R93:R95"/>
    <mergeCell ref="S93:S95"/>
    <mergeCell ref="T93:T95"/>
    <mergeCell ref="G32:G34"/>
    <mergeCell ref="H32:H34"/>
    <mergeCell ref="I32:I34"/>
    <mergeCell ref="J32:J34"/>
    <mergeCell ref="K32:O33"/>
    <mergeCell ref="Y90:Y92"/>
    <mergeCell ref="Y96:Y98"/>
    <mergeCell ref="Z96:Z98"/>
    <mergeCell ref="AC93:AC95"/>
    <mergeCell ref="AC96:AC98"/>
    <mergeCell ref="Q32:Q34"/>
    <mergeCell ref="R32:R34"/>
    <mergeCell ref="S32:Z32"/>
    <mergeCell ref="AA32:AA34"/>
    <mergeCell ref="AB32:AB34"/>
    <mergeCell ref="H57:H59"/>
    <mergeCell ref="W90:W92"/>
    <mergeCell ref="AC32:AC34"/>
    <mergeCell ref="S33:Z33"/>
    <mergeCell ref="S57:Z57"/>
    <mergeCell ref="AA57:AA59"/>
    <mergeCell ref="AB57:AB59"/>
    <mergeCell ref="AA80:AA82"/>
    <mergeCell ref="AC87:AC89"/>
    <mergeCell ref="S87:S89"/>
    <mergeCell ref="H83:H86"/>
    <mergeCell ref="H87:H89"/>
    <mergeCell ref="E83:E86"/>
    <mergeCell ref="F83:F86"/>
    <mergeCell ref="G83:G86"/>
    <mergeCell ref="A57:A59"/>
    <mergeCell ref="B57:B59"/>
    <mergeCell ref="C57:C59"/>
    <mergeCell ref="D57:F58"/>
    <mergeCell ref="G57:G59"/>
    <mergeCell ref="H80:H82"/>
    <mergeCell ref="X90:X92"/>
    <mergeCell ref="X87:X89"/>
    <mergeCell ref="D90:D92"/>
    <mergeCell ref="H90:H92"/>
    <mergeCell ref="T90:T92"/>
    <mergeCell ref="U90:U92"/>
    <mergeCell ref="D87:D89"/>
    <mergeCell ref="E87:E89"/>
    <mergeCell ref="F87:F89"/>
    <mergeCell ref="Z90:Z92"/>
    <mergeCell ref="P57:P59"/>
    <mergeCell ref="Q57:Q59"/>
    <mergeCell ref="R57:R59"/>
    <mergeCell ref="S58:Z58"/>
    <mergeCell ref="P80:P82"/>
    <mergeCell ref="Q80:Q82"/>
    <mergeCell ref="S90:S92"/>
    <mergeCell ref="W87:W89"/>
    <mergeCell ref="Y87:Y89"/>
    <mergeCell ref="Z87:Z89"/>
    <mergeCell ref="R87:R89"/>
    <mergeCell ref="T87:T89"/>
    <mergeCell ref="U87:U89"/>
    <mergeCell ref="V87:V89"/>
    <mergeCell ref="A60:A71"/>
    <mergeCell ref="A80:A82"/>
    <mergeCell ref="Z67:Z71"/>
    <mergeCell ref="X60:X66"/>
    <mergeCell ref="X67:X71"/>
    <mergeCell ref="E93:E95"/>
    <mergeCell ref="F93:F95"/>
    <mergeCell ref="G93:G95"/>
    <mergeCell ref="C87:C89"/>
    <mergeCell ref="D67:D71"/>
    <mergeCell ref="D60:D66"/>
    <mergeCell ref="C67:C71"/>
    <mergeCell ref="C80:C82"/>
    <mergeCell ref="C83:C86"/>
    <mergeCell ref="G87:G89"/>
    <mergeCell ref="AC12:AC14"/>
    <mergeCell ref="S13:Z13"/>
    <mergeCell ref="D12:F13"/>
    <mergeCell ref="J12:J14"/>
    <mergeCell ref="G12:G14"/>
    <mergeCell ref="S12:Z12"/>
    <mergeCell ref="H12:H14"/>
    <mergeCell ref="AB12:AB14"/>
    <mergeCell ref="I12:I14"/>
    <mergeCell ref="K12:O13"/>
    <mergeCell ref="A1:B4"/>
    <mergeCell ref="C1:AA2"/>
    <mergeCell ref="C3:AA4"/>
    <mergeCell ref="R12:R14"/>
    <mergeCell ref="P12:P14"/>
    <mergeCell ref="AA12:AA14"/>
    <mergeCell ref="Q12:Q14"/>
    <mergeCell ref="A12:A14"/>
    <mergeCell ref="B12:B14"/>
    <mergeCell ref="E15:E16"/>
    <mergeCell ref="F15:F16"/>
    <mergeCell ref="G15:G16"/>
    <mergeCell ref="C12:C14"/>
    <mergeCell ref="C15:C16"/>
    <mergeCell ref="D44:D47"/>
    <mergeCell ref="D20:D21"/>
    <mergeCell ref="E20:E21"/>
    <mergeCell ref="F20:F21"/>
    <mergeCell ref="G17:G21"/>
    <mergeCell ref="C35:C43"/>
    <mergeCell ref="C44:C47"/>
    <mergeCell ref="C60:C66"/>
    <mergeCell ref="AC67:AC71"/>
    <mergeCell ref="V67:V71"/>
    <mergeCell ref="W60:W66"/>
    <mergeCell ref="Y67:Y71"/>
    <mergeCell ref="X44:X47"/>
    <mergeCell ref="K57:O58"/>
    <mergeCell ref="W44:W47"/>
    <mergeCell ref="D35:D43"/>
    <mergeCell ref="E35:E43"/>
    <mergeCell ref="F35:F43"/>
    <mergeCell ref="G35:G43"/>
    <mergeCell ref="F60:F66"/>
    <mergeCell ref="G60:G66"/>
    <mergeCell ref="B80:B82"/>
    <mergeCell ref="G44:G47"/>
    <mergeCell ref="E60:E66"/>
    <mergeCell ref="F44:F47"/>
    <mergeCell ref="B60:B71"/>
    <mergeCell ref="D80:F81"/>
    <mergeCell ref="G80:G82"/>
    <mergeCell ref="F67:F71"/>
    <mergeCell ref="E67:E71"/>
    <mergeCell ref="AC35:AC43"/>
    <mergeCell ref="AC44:AC47"/>
    <mergeCell ref="AB35:AB43"/>
    <mergeCell ref="AB60:AB66"/>
    <mergeCell ref="AC57:AC59"/>
    <mergeCell ref="AC15:AC16"/>
    <mergeCell ref="AC17:AC21"/>
    <mergeCell ref="AB87:AB89"/>
    <mergeCell ref="AB90:AB92"/>
    <mergeCell ref="AB93:AB95"/>
    <mergeCell ref="AB96:AB98"/>
    <mergeCell ref="AA35:AA43"/>
    <mergeCell ref="AA44:AA47"/>
    <mergeCell ref="AB80:AB82"/>
    <mergeCell ref="AB83:AB86"/>
    <mergeCell ref="AA60:AA66"/>
    <mergeCell ref="AA83:AA98"/>
    <mergeCell ref="AC90:AC92"/>
    <mergeCell ref="S35:S43"/>
    <mergeCell ref="T35:T43"/>
    <mergeCell ref="AB44:AB47"/>
    <mergeCell ref="AB67:AB71"/>
    <mergeCell ref="S80:Z80"/>
    <mergeCell ref="AC60:AC66"/>
    <mergeCell ref="AA67:AA71"/>
    <mergeCell ref="Y60:Y66"/>
    <mergeCell ref="Z35:Z43"/>
    <mergeCell ref="Z60:Z66"/>
    <mergeCell ref="S60:S66"/>
    <mergeCell ref="U44:U47"/>
    <mergeCell ref="X35:X43"/>
    <mergeCell ref="W35:W43"/>
    <mergeCell ref="Z44:Z47"/>
    <mergeCell ref="T60:T66"/>
    <mergeCell ref="V35:V43"/>
    <mergeCell ref="S44:S47"/>
    <mergeCell ref="U35:U43"/>
    <mergeCell ref="I57:I59"/>
    <mergeCell ref="J57:J59"/>
    <mergeCell ref="W67:W71"/>
    <mergeCell ref="U83:U86"/>
    <mergeCell ref="V83:V86"/>
    <mergeCell ref="Y35:Y43"/>
    <mergeCell ref="Y44:Y47"/>
    <mergeCell ref="S67:S71"/>
    <mergeCell ref="T67:T71"/>
    <mergeCell ref="U67:U71"/>
    <mergeCell ref="V44:V47"/>
    <mergeCell ref="U60:U66"/>
    <mergeCell ref="V60:V66"/>
    <mergeCell ref="R67:R71"/>
    <mergeCell ref="R83:R86"/>
    <mergeCell ref="S83:S86"/>
    <mergeCell ref="T83:T86"/>
    <mergeCell ref="T44:T47"/>
    <mergeCell ref="F17:F19"/>
    <mergeCell ref="I80:I82"/>
    <mergeCell ref="J80:J82"/>
    <mergeCell ref="K80:O81"/>
    <mergeCell ref="R80:R82"/>
    <mergeCell ref="D83:D86"/>
    <mergeCell ref="R35:R43"/>
    <mergeCell ref="G67:G71"/>
    <mergeCell ref="R44:R47"/>
    <mergeCell ref="R60:R66"/>
    <mergeCell ref="AC83:AC86"/>
    <mergeCell ref="B35:B43"/>
    <mergeCell ref="B44:B47"/>
    <mergeCell ref="W83:W86"/>
    <mergeCell ref="X83:X86"/>
    <mergeCell ref="Y83:Y86"/>
    <mergeCell ref="B83:B98"/>
    <mergeCell ref="Z83:Z86"/>
    <mergeCell ref="H35:H43"/>
    <mergeCell ref="H44:H47"/>
    <mergeCell ref="A145:A147"/>
    <mergeCell ref="B145:B147"/>
    <mergeCell ref="C145:C147"/>
    <mergeCell ref="D145:F146"/>
    <mergeCell ref="G145:G147"/>
    <mergeCell ref="H145:H147"/>
    <mergeCell ref="I145:I147"/>
    <mergeCell ref="J145:J147"/>
    <mergeCell ref="K145:O146"/>
    <mergeCell ref="P145:P147"/>
    <mergeCell ref="Q145:Q147"/>
    <mergeCell ref="R145:R147"/>
    <mergeCell ref="S145:Z145"/>
    <mergeCell ref="AA145:AA147"/>
    <mergeCell ref="AB145:AB147"/>
    <mergeCell ref="AC145:AC147"/>
    <mergeCell ref="S146:Z146"/>
    <mergeCell ref="A148:A153"/>
    <mergeCell ref="B148:B153"/>
    <mergeCell ref="C148:C152"/>
    <mergeCell ref="D148:D152"/>
    <mergeCell ref="E148:E152"/>
    <mergeCell ref="F148:F152"/>
    <mergeCell ref="G148:G152"/>
    <mergeCell ref="H148:H152"/>
    <mergeCell ref="S148:S152"/>
    <mergeCell ref="T148:T152"/>
    <mergeCell ref="U148:U152"/>
    <mergeCell ref="AB148:AB152"/>
    <mergeCell ref="AC148:AC152"/>
    <mergeCell ref="V148:V152"/>
    <mergeCell ref="W148:W152"/>
    <mergeCell ref="X148:X152"/>
    <mergeCell ref="Y148:Y152"/>
    <mergeCell ref="Z148:Z152"/>
    <mergeCell ref="AA148:AA152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Usuario</cp:lastModifiedBy>
  <cp:lastPrinted>2012-12-10T23:59:58Z</cp:lastPrinted>
  <dcterms:created xsi:type="dcterms:W3CDTF">2005-09-14T19:50:31Z</dcterms:created>
  <dcterms:modified xsi:type="dcterms:W3CDTF">2013-01-31T16:26:41Z</dcterms:modified>
  <cp:category/>
  <cp:version/>
  <cp:contentType/>
  <cp:contentStatus/>
</cp:coreProperties>
</file>