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PLAN ACCION-PLANEACION-2012" sheetId="1" r:id="rId1"/>
    <sheet name="Hoja1" sheetId="2" r:id="rId2"/>
  </sheets>
  <definedNames>
    <definedName name="_xlnm.Print_Titles" localSheetId="0">'PLAN ACCION-PLANEACION-2012'!$3:$11</definedName>
  </definedNames>
  <calcPr fullCalcOnLoad="1"/>
</workbook>
</file>

<file path=xl/sharedStrings.xml><?xml version="1.0" encoding="utf-8"?>
<sst xmlns="http://schemas.openxmlformats.org/spreadsheetml/2006/main" count="310" uniqueCount="222">
  <si>
    <t>PROYECTO</t>
  </si>
  <si>
    <t>ACTIVIDADES</t>
  </si>
  <si>
    <t>RECURSOS Y FUENTES</t>
  </si>
  <si>
    <t>RP</t>
  </si>
  <si>
    <t>SGP</t>
  </si>
  <si>
    <t>DPTO</t>
  </si>
  <si>
    <t>OTROS</t>
  </si>
  <si>
    <t>RESPONSABLES</t>
  </si>
  <si>
    <t>PROGRAMACIÓN ANUAL</t>
  </si>
  <si>
    <t>SUBPROGRAMA</t>
  </si>
  <si>
    <t>TOTAL</t>
  </si>
  <si>
    <t>META DEL SUBPROGRAMA</t>
  </si>
  <si>
    <t>OBJETIVO DEL SUBPROGRAMA</t>
  </si>
  <si>
    <t>META DEL PROYECTO</t>
  </si>
  <si>
    <t>INDICADOR DEL SUBPROGRAMA</t>
  </si>
  <si>
    <t>INDICADOR DEL PROYECTO</t>
  </si>
  <si>
    <t>DEPARTAMENTO DEL CAUCA</t>
  </si>
  <si>
    <t>PLAN DE ACCION 2012</t>
  </si>
  <si>
    <t>SECTOR</t>
  </si>
  <si>
    <t>EJE</t>
  </si>
  <si>
    <t>PROGRAMA</t>
  </si>
  <si>
    <t>MUNICIPIO DE PUERTO TEJADA</t>
  </si>
  <si>
    <t>Dependencia: PLANEACION</t>
  </si>
  <si>
    <t>PLAN DE DESARROLLO :</t>
  </si>
  <si>
    <t>"POR UN ALCALDIA SOLIDARIA"</t>
  </si>
  <si>
    <t>EJE SOLIDARIOS EN LO SOCIAL</t>
  </si>
  <si>
    <t>EDUCACION</t>
  </si>
  <si>
    <t xml:space="preserve">SOLIDARIOS CON LA COBERTURA LA PERMANENCIA Y LA CALIDAD </t>
  </si>
  <si>
    <t>Mantener en buen estado la infraestructura física de los establecimientos educativos y bibliotecas públicas del municipio para brindar condiciones adecuadas en la transmisión y aprendizaje del conocimiento.</t>
  </si>
  <si>
    <t xml:space="preserve">Solidarios con el mantenimiento de la infraestructura educativa del municipio
</t>
  </si>
  <si>
    <t>Dotar de infraestructura educativa al municipio para el mejoramiento de la calidad de la educación.</t>
  </si>
  <si>
    <t>Construcción y ampliación de las instituciones y centros educativos oficiales existentes.</t>
  </si>
  <si>
    <t>3 aulas construidas</t>
  </si>
  <si>
    <t xml:space="preserve">Visitas  </t>
  </si>
  <si>
    <t>Identificacion de requerimientos</t>
  </si>
  <si>
    <t xml:space="preserve">Diseños       </t>
  </si>
  <si>
    <t>Presupuestos</t>
  </si>
  <si>
    <t xml:space="preserve">Estudios previos  </t>
  </si>
  <si>
    <t>Socializacion</t>
  </si>
  <si>
    <t>Numero de aulas construidas.</t>
  </si>
  <si>
    <t>Presupuesto</t>
  </si>
  <si>
    <t>SOLIDARIOS CON PROMOCCION Y FORTALECIMIENTO DEL SECTOR AGROPECUARIO</t>
  </si>
  <si>
    <t>Solidarios Con Fortalecimiento Del
Sector Agropecuario</t>
  </si>
  <si>
    <t>Dotar
a los campesinos de las
herramientas técnicas
administrativas y financieras
para incrementar la producción
agropecuaria</t>
  </si>
  <si>
    <t>Aumento a 150 m2 de aula disponible</t>
  </si>
  <si>
    <t>3 programas implementados de Asistencia técnica y Capacitación en procesos de producción articulados con el Ministerio de Agricultura, Sena, Universidad Nacional, organizaciones y otros.</t>
  </si>
  <si>
    <t>Asistencia técnica y capacitacion</t>
  </si>
  <si>
    <t xml:space="preserve">Identificacion la necesidad de capacitacion. </t>
  </si>
  <si>
    <t xml:space="preserve">Planeacion del evento. </t>
  </si>
  <si>
    <t>Ejecucion. Evaluacion</t>
  </si>
  <si>
    <t>Convocatoria.</t>
  </si>
  <si>
    <t>Numero de eventos realizados.</t>
  </si>
  <si>
    <t>Beneficiar a la población campesina con los programas de mejoramiento de los ingresos</t>
  </si>
  <si>
    <t>Socializacion.</t>
  </si>
  <si>
    <t>Capacitacion</t>
  </si>
  <si>
    <t>Solidarios Con la Recuperación Y Compra De Terrenos Para La Producción Agropecuaria</t>
  </si>
  <si>
    <t>Gestionar la recuperación y adjudicación de 12 hectáreas a través de los Organismos locales y nacionales y titularlas a los concejos existentes en el municipio.</t>
  </si>
  <si>
    <t>12 hectáreas recuperadas y adjudicadas</t>
  </si>
  <si>
    <t>Identificar las zonas donde estan ubicados los terrenos.</t>
  </si>
  <si>
    <t>Informar al Alcadia para Adelantar procesos</t>
  </si>
  <si>
    <t>SOLIDARIOS CON EL DESARROLLO ECONOMICO</t>
  </si>
  <si>
    <t>EMPLEO</t>
  </si>
  <si>
    <t>SOLIDARIOS CON LA REDUCCIÓN DE LA TASA DE DESEMPLEO</t>
  </si>
  <si>
    <t>Solidarios Con Ingreso , Empleo Y
Emprendimiento</t>
  </si>
  <si>
    <t>Mejorar
las capacidades laborales y
empresariales de la población</t>
  </si>
  <si>
    <t>Formar en competencias laborales y empresariales a 400 habitantes de la población</t>
  </si>
  <si>
    <t>Capacitación en competencias laborales y formación Empresarial</t>
  </si>
  <si>
    <t>Identificacion la necesidad de capacitacion.</t>
  </si>
  <si>
    <t xml:space="preserve">Vinculacion de personal para taller. </t>
  </si>
  <si>
    <t xml:space="preserve">Convocatoria. </t>
  </si>
  <si>
    <t>Diez Proyectos productivos creados, funcionando y generando empleo</t>
  </si>
  <si>
    <t>Capacitacion para Fortalecimiento de unidades  productivas</t>
  </si>
  <si>
    <t xml:space="preserve">Estudios de Creacion de Fondo  rotatorio de fortalecimiento Microempresarial. </t>
  </si>
  <si>
    <t>Tres eventos de Capacitacion de lineas a forlecer.</t>
  </si>
  <si>
    <t xml:space="preserve">Identificar idea. </t>
  </si>
  <si>
    <t>Estudio viabilizacion.</t>
  </si>
  <si>
    <t>Plan de negocio.</t>
  </si>
  <si>
    <t>Actualizar sectorial de Base de datos</t>
  </si>
  <si>
    <t xml:space="preserve">Capacitacion </t>
  </si>
  <si>
    <t xml:space="preserve">Priorizar la necesidades. </t>
  </si>
  <si>
    <t>Identificar necesidades de acompañamiento a unidades</t>
  </si>
  <si>
    <t xml:space="preserve">Estudios para creacion de fondo </t>
  </si>
  <si>
    <t xml:space="preserve">Convocatorias </t>
  </si>
  <si>
    <t>500 negocios establecidos Fortalecidos dinamizados, mejorados y legalizados de los pequeños y medianos existentes en el Municipio en el cuatrienio</t>
  </si>
  <si>
    <t>Estudios</t>
  </si>
  <si>
    <t>Presentacion de solicitudes de credito</t>
  </si>
  <si>
    <t xml:space="preserve">Numero eventos de capacitacion </t>
  </si>
  <si>
    <t>Numero de estudios realizados</t>
  </si>
  <si>
    <t>SOLIDARIOS CON EL DESARROLLO FISICO TERRITORIAL</t>
  </si>
  <si>
    <t>EQUIPAMIENTO MUNICIPAL</t>
  </si>
  <si>
    <t>INFRAESTRUCTURA SOLIDARIA</t>
  </si>
  <si>
    <t>Solidarios Con Articulación Institucional</t>
  </si>
  <si>
    <t>Mejorar la disponibilidad del equipamiento municipal, articulando el municipio a los proyectos de orden nacional y regional.</t>
  </si>
  <si>
    <t>Mejorar la infraestructura municipal durante el periodo de gobierno</t>
  </si>
  <si>
    <t xml:space="preserve"> Adecuaciones locativas y reestructuración administrativa del Centro Transitorio para menores infractores en el municipio</t>
  </si>
  <si>
    <t>SECRETARIA DE PLANEACION E INFRAESTRUCTURA, DESARROLLO ECONOMICO Y MEDIO AMBIENTE</t>
  </si>
  <si>
    <t>SERVICIOS PUBLICOS</t>
  </si>
  <si>
    <t>EFICIENTE CON SUS SERVICIOS PUBLICOS</t>
  </si>
  <si>
    <t>Vigilando Y Controlando La Óptima
Prestación De Los Servicios Públicos
A La Comunidad</t>
  </si>
  <si>
    <t>Garantizar la
prestación de los servicios públicos con
buena calidad, frecuencia y permanencia.</t>
  </si>
  <si>
    <t>Contratacion</t>
  </si>
  <si>
    <t>AGROPECUARIO</t>
  </si>
  <si>
    <t>Visitas</t>
  </si>
  <si>
    <t>MEDIO AMBIENTE</t>
  </si>
  <si>
    <t>SOLIDARIOS CON EL MEDIO AMBIENTE</t>
  </si>
  <si>
    <t>Construyendo Un Municipio Verde</t>
  </si>
  <si>
    <t>Gestionar la Repotencializacion del
alumbrado publico</t>
  </si>
  <si>
    <t>Fomentar la
conservación, recuperación,
mejoramiento y uso adecuado de nuestra diversidad a través de
procesos participativos y de
esfuerzos locales y regionales</t>
  </si>
  <si>
    <t>Aumentar en un 10% el número
de ejecución para saneamiento
por vertimiento de liquido</t>
  </si>
  <si>
    <t>PREVENCION Y ATENCION DE DESASTRES</t>
  </si>
  <si>
    <t>PUERTO TEJADA ACTIVA EN LA GESTION DEL RIESGO</t>
  </si>
  <si>
    <t>Protección Y Contingencia Del
Riesgo.</t>
  </si>
  <si>
    <t>Implementación de accionespara
mitigación de riesgos en
zonasvulnerables del municipio.</t>
  </si>
  <si>
    <t>OBJETIVO DEL PROGRAMA</t>
  </si>
  <si>
    <t xml:space="preserve"> 6 contratos </t>
  </si>
  <si>
    <t>mejoramiento de  la infraestructura  y de las  sedes educativas del municipio.</t>
  </si>
  <si>
    <t>2 sedes educativas con su infraestructura mejorada</t>
  </si>
  <si>
    <t>numero de sedes mejoradas</t>
  </si>
  <si>
    <t>Numero de habitantes capacitados</t>
  </si>
  <si>
    <t xml:space="preserve">Creación de proyectos  productivos </t>
  </si>
  <si>
    <t>2 proyectos productivos en funcionamiento</t>
  </si>
  <si>
    <t>Numero de proyectos productivos en funcionamiento</t>
  </si>
  <si>
    <t xml:space="preserve">Número de negocios fortalecidos
</t>
  </si>
  <si>
    <t>un centro transitorio mejorado y adecuado</t>
  </si>
  <si>
    <t>numero de centros recuperados y adecuados</t>
  </si>
  <si>
    <t>numero de contratos con seguimientos</t>
  </si>
  <si>
    <t>1 contrato con seguimiento</t>
  </si>
  <si>
    <t>segimiento al contrato de repotencializacion del alumbrado publico</t>
  </si>
  <si>
    <t>un plan de saneamiento terminado</t>
  </si>
  <si>
    <t>numero de plan</t>
  </si>
  <si>
    <t>fortalecimiento y puesta en marcha de la oficina del
medio ambiente</t>
  </si>
  <si>
    <t>una oficina fortalecida y abierta</t>
  </si>
  <si>
    <t>numero de oficinas fortalecidas y abierta</t>
  </si>
  <si>
    <t>actualizacion del plan de gestion de riesgo del municipio</t>
  </si>
  <si>
    <t>un plan actulizado</t>
  </si>
  <si>
    <t>numero de planes actualizados</t>
  </si>
  <si>
    <t>fortalecer la oficina de medio
ambiente</t>
  </si>
  <si>
    <t>preinversion del proyecto de construccion de muros</t>
  </si>
  <si>
    <t>preinversion realizada</t>
  </si>
  <si>
    <t>numero de preinversiones realizadas</t>
  </si>
  <si>
    <t>visitas</t>
  </si>
  <si>
    <t>revision de la situacion actual</t>
  </si>
  <si>
    <t>revision de la situacion actual, juridica y funcional</t>
  </si>
  <si>
    <t>actualizacion del plan</t>
  </si>
  <si>
    <t>estudios</t>
  </si>
  <si>
    <t>diseños</t>
  </si>
  <si>
    <t>SOLIDARIOS EN LO SOCIAL</t>
  </si>
  <si>
    <t>CONTRIBUIR E IMPLEMENTAR LOS AÑOS DE PROMEDIO DE EDUCACION Y REDUCIR LAS TASAS DE REPETICION Y DESERCION</t>
  </si>
  <si>
    <t>MEJORAR LA CALIDAD DE VIDA DE LOS PEQUEÑOS Y MEDIANOS PRODUCTORES</t>
  </si>
  <si>
    <t>CONTRIBUIR AL DESARROLLO DEL MUNICIPIO Y GENERAR INICIATIVAS DE EMPLEO</t>
  </si>
  <si>
    <t>50 habitantes capacitados</t>
  </si>
  <si>
    <t xml:space="preserve">
20 negocios fortalecidos</t>
  </si>
  <si>
    <t>fortalecimiento empresarial</t>
  </si>
  <si>
    <t>dinamizar la construccion de nuevas obras de infraestructura que permitan ampliar los servicios a la comunidad</t>
  </si>
  <si>
    <t>GARANTIZAR LA PRESTACION DE LOS SERVICIOS PUBLICOS</t>
  </si>
  <si>
    <t>PROPORCIONAR A LA COMUNIDAD UN DESARROLLO INTEGRAL Y SOSTENIBLE</t>
  </si>
  <si>
    <t>PREVENIR Y MITIGAR DESASTRES</t>
  </si>
  <si>
    <t>DEPARTAMENTO DEL CAUCA                                                                                                                                                                                                                                                                                                              MUNICIPIO DE PUERTO TEJADA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 DE DESARROLLO                                                                                                                                                                                                                                                                                                                        "POR UN ALCALDIA SOLIDARIA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PLAN DE ACCION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Dependencia: PLANEACION</t>
  </si>
  <si>
    <t xml:space="preserve">                             Solidarios con la dotación de la infraestructura educativa del municipio
</t>
  </si>
  <si>
    <t>2 eventos de capacitacion y asistencia tecnica realizados</t>
  </si>
  <si>
    <t>SOLIDARIOS CON LA CONTRIBUCION A LA REDUCCION DE LA POBREZA CAMPESINA Y URBANA</t>
  </si>
  <si>
    <t>Implementar estrategias que conlleven a mejorar los niveles de ingresos urbanos y campesinos del Municipio.</t>
  </si>
  <si>
    <t>Mejoramiento De Ingresos A La Población Campesina Y Urbana.</t>
  </si>
  <si>
    <t>Solidarios con la Gestión para la recuperación de tierras para la producción agropecuaria para los Pueblos Negros y Afrodescendientes legalizados en el municipio.</t>
  </si>
  <si>
    <t>Recuperar y adjudicar  las tierras a través de una política pública que permita la adjudicación de las mismas a los Consejos y Organizaciones Comunitarias legalmente constituidas en el Municipio de Puerto Tejada Cauca.</t>
  </si>
  <si>
    <t xml:space="preserve"> Adecuacion de la plaza de mercado</t>
  </si>
  <si>
    <t>100% de la plaza de mercado adecuada</t>
  </si>
  <si>
    <t>porcentaje de la plaza reestructurada y adecuada</t>
  </si>
  <si>
    <t>identificacion de necesidades,                         estudios previos, contratacion</t>
  </si>
  <si>
    <t>informes</t>
  </si>
  <si>
    <t>contratacion</t>
  </si>
  <si>
    <t>Implementación, ejecución, seguimiento y evaluación del PGIRS por parte del Municipio</t>
  </si>
  <si>
    <t>50% de aplicación y/o ejecución del PGIRS</t>
  </si>
  <si>
    <t>Se atenderán el 5% de las Áreas afectadasdel municipio. En convenio con la CRC</t>
  </si>
  <si>
    <t>Construcción de dique y/ó muro de protección en áreas urbanas y rurales en los ríos</t>
  </si>
  <si>
    <t>Otorgar Subsidios A Los Usuarios De Los Servicios Públicos</t>
  </si>
  <si>
    <t>Garantizar la entrega de subsidios a los estratos 1, 2, y 3 para aliviar los costos de las facturas de los servicios públicos de acueducto, alcantarillado y aseo, mejorando su calidad de vida.</t>
  </si>
  <si>
    <t>Subsidio de alcantarillado, aseo y agua potable para el estrato 1 el 50%, estrato 2 el 35% y estrato 3 el 15%</t>
  </si>
  <si>
    <t>Gestión Agua Integrada</t>
  </si>
  <si>
    <t>Mejorar en
un 20% la infraestructura física para
los sistemas de agua y saneamiento
logrando una prestación de servicios
eficiente, con calidad y satisfacción
para los usuarios.</t>
  </si>
  <si>
    <t>Subsidiar a los usuarios de los servicios de Acueducto, Alcantarillado y Aseo pertenecientes a los estratos 1, 2 y 3</t>
  </si>
  <si>
    <t>actas</t>
  </si>
  <si>
    <t>facturas</t>
  </si>
  <si>
    <t>convenio con las entidades prestadora de servicios publicos</t>
  </si>
  <si>
    <t>SOLIDARIOS CON LOS SERVICIOS PUBLICOS DOMICILIARIOS</t>
  </si>
  <si>
    <t>AGUA Y SANEAMIENTO BASICO</t>
  </si>
  <si>
    <t>Fortalecer labores tendientes para garantizar la conexión de acueducto y alcantarillado a todas las viviendas ubicadas en el sector urbano y rural del Municipio</t>
  </si>
  <si>
    <t>AGUA Y SANEAMIENTO PARA TODOS</t>
  </si>
  <si>
    <t>No. De contratos firmados y en ejecución</t>
  </si>
  <si>
    <t>No de metros die aula disponibles</t>
  </si>
  <si>
    <t>No. De eventos realizados</t>
  </si>
  <si>
    <t>No. De hectareas recuperadas</t>
  </si>
  <si>
    <t xml:space="preserve"> Recuperación de tierras para la Agricultura</t>
  </si>
  <si>
    <t>3 hectareas recuperadas</t>
  </si>
  <si>
    <t>No. De hectareas recuperadas.</t>
  </si>
  <si>
    <t>Reposición redes de acueducto</t>
  </si>
  <si>
    <t>No.de metros de redes repuestas</t>
  </si>
  <si>
    <t>No. De habitantes formados</t>
  </si>
  <si>
    <t>Numero de proyectos productivos funcionando</t>
  </si>
  <si>
    <t>número de proyectos productivos funcionando</t>
  </si>
  <si>
    <t>No. De negocios establecidos fortalecidos y dinamizados</t>
  </si>
  <si>
    <t>Contratación</t>
  </si>
  <si>
    <t>Seguimiento</t>
  </si>
  <si>
    <t>Vinculacion de personal .</t>
  </si>
  <si>
    <t>100´000´000</t>
  </si>
  <si>
    <t>creacion de una unidad porcicola</t>
  </si>
  <si>
    <t>10 crias entregadas</t>
  </si>
  <si>
    <t>120 unidades  suministradas de especies porcicolas entregadas a familias vulnerables del  Municipio</t>
  </si>
  <si>
    <t>No. De unidades entregadsa</t>
  </si>
  <si>
    <t>Numero de familias con crias porcicolas</t>
  </si>
  <si>
    <t>seguimiento</t>
  </si>
  <si>
    <t>Reposición redes de alcantarillado</t>
  </si>
  <si>
    <t>educacion ambiental</t>
  </si>
  <si>
    <t>capacitaciones realizadas</t>
  </si>
  <si>
    <t>Un estudio previos para creacion de fondo</t>
  </si>
  <si>
    <t>seguimiento al estado
 del Plan de Saneamiento y Manejo
de Vertimientos (PSMV)</t>
  </si>
  <si>
    <t>mitigacion de laderas de los rios palo y paila</t>
  </si>
  <si>
    <t>demarcacion de algunos arboles del municipio</t>
  </si>
  <si>
    <t>200 metros de redes repuestos.</t>
  </si>
  <si>
    <t>80.000.000</t>
  </si>
  <si>
    <t>estudios y presupuesto</t>
  </si>
  <si>
    <t>eficacia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</si>
</sst>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6" borderId="32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/>
    </xf>
    <xf numFmtId="9" fontId="2" fillId="34" borderId="33" xfId="0" applyNumberFormat="1" applyFont="1" applyFill="1" applyBorder="1" applyAlignment="1">
      <alignment horizontal="center" vertical="center"/>
    </xf>
    <xf numFmtId="9" fontId="2" fillId="34" borderId="37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9" fontId="2" fillId="33" borderId="33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9" fontId="2" fillId="34" borderId="33" xfId="0" applyNumberFormat="1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9" fontId="2" fillId="33" borderId="33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 vertical="center"/>
    </xf>
    <xf numFmtId="9" fontId="2" fillId="33" borderId="33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2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9" fontId="2" fillId="34" borderId="1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left" wrapText="1"/>
    </xf>
    <xf numFmtId="3" fontId="2" fillId="0" borderId="41" xfId="0" applyNumberFormat="1" applyFont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/>
    </xf>
    <xf numFmtId="0" fontId="4" fillId="6" borderId="51" xfId="0" applyFont="1" applyFill="1" applyBorder="1" applyAlignment="1">
      <alignment/>
    </xf>
    <xf numFmtId="0" fontId="4" fillId="6" borderId="52" xfId="0" applyFont="1" applyFill="1" applyBorder="1" applyAlignment="1">
      <alignment/>
    </xf>
    <xf numFmtId="0" fontId="4" fillId="6" borderId="53" xfId="0" applyFont="1" applyFill="1" applyBorder="1" applyAlignment="1">
      <alignment/>
    </xf>
    <xf numFmtId="0" fontId="4" fillId="6" borderId="54" xfId="0" applyFont="1" applyFill="1" applyBorder="1" applyAlignment="1">
      <alignment/>
    </xf>
    <xf numFmtId="0" fontId="2" fillId="6" borderId="50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3" fontId="4" fillId="6" borderId="57" xfId="0" applyNumberFormat="1" applyFont="1" applyFill="1" applyBorder="1" applyAlignment="1">
      <alignment horizontal="center" vertical="center" wrapText="1"/>
    </xf>
    <xf numFmtId="3" fontId="4" fillId="6" borderId="45" xfId="0" applyNumberFormat="1" applyFont="1" applyFill="1" applyBorder="1" applyAlignment="1">
      <alignment horizontal="center" vertical="center" wrapText="1"/>
    </xf>
    <xf numFmtId="3" fontId="4" fillId="6" borderId="58" xfId="0" applyNumberFormat="1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6" borderId="55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/>
    </xf>
    <xf numFmtId="3" fontId="4" fillId="6" borderId="55" xfId="0" applyNumberFormat="1" applyFont="1" applyFill="1" applyBorder="1" applyAlignment="1">
      <alignment horizontal="center" vertical="center" wrapText="1"/>
    </xf>
    <xf numFmtId="3" fontId="4" fillId="6" borderId="56" xfId="0" applyNumberFormat="1" applyFont="1" applyFill="1" applyBorder="1" applyAlignment="1">
      <alignment/>
    </xf>
    <xf numFmtId="0" fontId="3" fillId="6" borderId="50" xfId="0" applyFont="1" applyFill="1" applyBorder="1" applyAlignment="1">
      <alignment horizontal="center" vertical="center" wrapText="1"/>
    </xf>
    <xf numFmtId="0" fontId="0" fillId="6" borderId="53" xfId="0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59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2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tabSelected="1" zoomScale="60" zoomScaleNormal="60" zoomScalePageLayoutView="75" workbookViewId="0" topLeftCell="C10">
      <pane ySplit="8" topLeftCell="A138" activePane="bottomLeft" state="frozen"/>
      <selection pane="topLeft" activeCell="A10" sqref="A10"/>
      <selection pane="bottomLeft" activeCell="O144" sqref="O144:Z144"/>
    </sheetView>
  </sheetViews>
  <sheetFormatPr defaultColWidth="11.421875" defaultRowHeight="12.75"/>
  <cols>
    <col min="1" max="1" width="21.28125" style="1" customWidth="1"/>
    <col min="2" max="2" width="24.28125" style="1" customWidth="1"/>
    <col min="3" max="3" width="21.140625" style="1" customWidth="1"/>
    <col min="4" max="4" width="13.421875" style="1" customWidth="1"/>
    <col min="5" max="5" width="21.421875" style="1" customWidth="1"/>
    <col min="6" max="6" width="17.421875" style="1" customWidth="1"/>
    <col min="7" max="7" width="26.7109375" style="1" customWidth="1"/>
    <col min="8" max="8" width="14.28125" style="1" customWidth="1"/>
    <col min="9" max="9" width="10.7109375" style="94" customWidth="1"/>
    <col min="10" max="10" width="15.7109375" style="94" customWidth="1"/>
    <col min="11" max="11" width="6.28125" style="94" customWidth="1"/>
    <col min="12" max="12" width="13.140625" style="94" customWidth="1"/>
    <col min="13" max="13" width="14.57421875" style="94" customWidth="1"/>
    <col min="14" max="14" width="17.7109375" style="1" customWidth="1"/>
    <col min="15" max="15" width="2.28125" style="1" customWidth="1"/>
    <col min="16" max="16" width="2.421875" style="1" customWidth="1"/>
    <col min="17" max="17" width="2.7109375" style="1" customWidth="1"/>
    <col min="18" max="20" width="2.421875" style="1" customWidth="1"/>
    <col min="21" max="21" width="2.28125" style="1" customWidth="1"/>
    <col min="22" max="23" width="2.421875" style="1" customWidth="1"/>
    <col min="24" max="24" width="3.140625" style="1" customWidth="1"/>
    <col min="25" max="26" width="3.28125" style="1" customWidth="1"/>
    <col min="27" max="16384" width="11.421875" style="1" customWidth="1"/>
  </cols>
  <sheetData>
    <row r="1" spans="1:26" ht="14.25" hidden="1">
      <c r="A1" s="2"/>
      <c r="B1" s="2"/>
      <c r="C1" s="2"/>
      <c r="D1" s="2"/>
      <c r="E1" s="2"/>
      <c r="F1" s="2"/>
      <c r="G1" s="2"/>
      <c r="H1" s="2"/>
      <c r="I1" s="77"/>
      <c r="J1" s="77"/>
      <c r="K1" s="77"/>
      <c r="L1" s="77"/>
      <c r="M1" s="7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hidden="1">
      <c r="A2" s="2"/>
      <c r="B2" s="2"/>
      <c r="C2" s="2"/>
      <c r="D2" s="2"/>
      <c r="E2" s="2"/>
      <c r="F2" s="2"/>
      <c r="G2" s="2"/>
      <c r="H2" s="2"/>
      <c r="I2" s="77"/>
      <c r="J2" s="77"/>
      <c r="K2" s="77"/>
      <c r="L2" s="77"/>
      <c r="M2" s="7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hidden="1">
      <c r="A3" s="2"/>
      <c r="B3" s="2"/>
      <c r="C3" s="2"/>
      <c r="D3" s="2"/>
      <c r="E3" s="2"/>
      <c r="F3" s="2"/>
      <c r="G3" s="2"/>
      <c r="H3" s="2"/>
      <c r="I3" s="77"/>
      <c r="J3" s="77"/>
      <c r="K3" s="77"/>
      <c r="L3" s="77"/>
      <c r="M3" s="7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hidden="1">
      <c r="A4" s="2"/>
      <c r="B4" s="2"/>
      <c r="C4" s="2"/>
      <c r="D4" s="2"/>
      <c r="E4" s="2"/>
      <c r="F4" s="2"/>
      <c r="G4" s="2"/>
      <c r="H4" s="2"/>
      <c r="I4" s="77"/>
      <c r="J4" s="77"/>
      <c r="K4" s="77"/>
      <c r="L4" s="77"/>
      <c r="M4" s="7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hidden="1">
      <c r="A5" s="2"/>
      <c r="B5" s="2"/>
      <c r="C5" s="2"/>
      <c r="D5" s="2"/>
      <c r="E5" s="2"/>
      <c r="F5" s="2"/>
      <c r="G5" s="2"/>
      <c r="H5" s="2"/>
      <c r="I5" s="77"/>
      <c r="J5" s="77"/>
      <c r="K5" s="77"/>
      <c r="L5" s="77"/>
      <c r="M5" s="7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hidden="1">
      <c r="A6" s="2"/>
      <c r="B6" s="2"/>
      <c r="C6" s="2"/>
      <c r="D6" s="2"/>
      <c r="E6" s="2"/>
      <c r="F6" s="2"/>
      <c r="G6" s="2"/>
      <c r="H6" s="2"/>
      <c r="I6" s="77"/>
      <c r="J6" s="77"/>
      <c r="K6" s="77"/>
      <c r="L6" s="77"/>
      <c r="M6" s="7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hidden="1" thickBot="1">
      <c r="A7" s="2"/>
      <c r="B7" s="2"/>
      <c r="C7" s="2"/>
      <c r="D7" s="2"/>
      <c r="E7" s="2"/>
      <c r="F7" s="2"/>
      <c r="G7" s="2"/>
      <c r="H7" s="2"/>
      <c r="I7" s="77"/>
      <c r="J7" s="77"/>
      <c r="K7" s="77"/>
      <c r="L7" s="77"/>
      <c r="M7" s="7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hidden="1">
      <c r="A8" s="2"/>
      <c r="B8" s="2"/>
      <c r="C8" s="2"/>
      <c r="D8" s="2"/>
      <c r="E8" s="2"/>
      <c r="F8" s="2"/>
      <c r="G8" s="2"/>
      <c r="H8" s="2"/>
      <c r="I8" s="77"/>
      <c r="J8" s="77"/>
      <c r="K8" s="77"/>
      <c r="L8" s="77"/>
      <c r="M8" s="7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9" ht="93" customHeight="1" thickBot="1">
      <c r="A9" s="220" t="s">
        <v>157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2"/>
      <c r="AA9" s="19"/>
      <c r="AB9" s="19"/>
      <c r="AC9" s="19"/>
    </row>
    <row r="10" spans="1:28" ht="54" customHeight="1" thickBot="1">
      <c r="A10" s="224" t="s">
        <v>9</v>
      </c>
      <c r="B10" s="224" t="s">
        <v>12</v>
      </c>
      <c r="C10" s="224" t="s">
        <v>11</v>
      </c>
      <c r="D10" s="214" t="s">
        <v>14</v>
      </c>
      <c r="E10" s="224" t="s">
        <v>0</v>
      </c>
      <c r="F10" s="224" t="s">
        <v>13</v>
      </c>
      <c r="G10" s="224" t="s">
        <v>1</v>
      </c>
      <c r="H10" s="228" t="s">
        <v>15</v>
      </c>
      <c r="I10" s="217" t="s">
        <v>2</v>
      </c>
      <c r="J10" s="218"/>
      <c r="K10" s="218"/>
      <c r="L10" s="219"/>
      <c r="M10" s="226" t="s">
        <v>10</v>
      </c>
      <c r="N10" s="215" t="s">
        <v>7</v>
      </c>
      <c r="O10" s="208">
        <v>1</v>
      </c>
      <c r="P10" s="209"/>
      <c r="Q10" s="210"/>
      <c r="R10" s="208">
        <v>2</v>
      </c>
      <c r="S10" s="209"/>
      <c r="T10" s="210"/>
      <c r="U10" s="208">
        <v>3</v>
      </c>
      <c r="V10" s="209"/>
      <c r="W10" s="210"/>
      <c r="X10" s="208">
        <v>4</v>
      </c>
      <c r="Y10" s="209"/>
      <c r="Z10" s="210"/>
      <c r="AA10" s="2"/>
      <c r="AB10" s="2"/>
    </row>
    <row r="11" spans="1:28" ht="15" customHeight="1" thickBot="1">
      <c r="A11" s="225"/>
      <c r="B11" s="225"/>
      <c r="C11" s="225"/>
      <c r="D11" s="212"/>
      <c r="E11" s="225"/>
      <c r="F11" s="225"/>
      <c r="G11" s="225"/>
      <c r="H11" s="229"/>
      <c r="I11" s="95" t="s">
        <v>3</v>
      </c>
      <c r="J11" s="95" t="s">
        <v>4</v>
      </c>
      <c r="K11" s="95" t="s">
        <v>5</v>
      </c>
      <c r="L11" s="95" t="s">
        <v>6</v>
      </c>
      <c r="M11" s="227"/>
      <c r="N11" s="216"/>
      <c r="O11" s="211"/>
      <c r="P11" s="212"/>
      <c r="Q11" s="213"/>
      <c r="R11" s="211"/>
      <c r="S11" s="212"/>
      <c r="T11" s="213"/>
      <c r="U11" s="211"/>
      <c r="V11" s="212"/>
      <c r="W11" s="213"/>
      <c r="X11" s="211"/>
      <c r="Y11" s="212"/>
      <c r="Z11" s="213"/>
      <c r="AA11" s="2"/>
      <c r="AB11" s="2"/>
    </row>
    <row r="12" spans="1:28" ht="15" hidden="1" thickBot="1">
      <c r="A12" s="11"/>
      <c r="B12" s="11"/>
      <c r="C12" s="11"/>
      <c r="D12" s="11"/>
      <c r="E12" s="11"/>
      <c r="F12" s="11"/>
      <c r="G12" s="11"/>
      <c r="H12" s="11"/>
      <c r="I12" s="78"/>
      <c r="J12" s="96"/>
      <c r="K12" s="78"/>
      <c r="L12" s="78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0"/>
      <c r="AA12" s="2"/>
      <c r="AB12" s="2"/>
    </row>
    <row r="13" spans="1:28" ht="186" hidden="1" thickBot="1">
      <c r="A13" s="5" t="s">
        <v>28</v>
      </c>
      <c r="B13" s="3"/>
      <c r="C13" s="3"/>
      <c r="D13" s="3"/>
      <c r="E13" s="3"/>
      <c r="F13" s="3"/>
      <c r="G13" s="3"/>
      <c r="H13" s="3"/>
      <c r="I13" s="79"/>
      <c r="J13" s="97"/>
      <c r="K13" s="79"/>
      <c r="L13" s="79"/>
      <c r="M13" s="7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1"/>
      <c r="AA13" s="2"/>
      <c r="AB13" s="2"/>
    </row>
    <row r="14" spans="1:28" ht="15" hidden="1" thickBot="1">
      <c r="A14" s="3"/>
      <c r="B14" s="3"/>
      <c r="C14" s="3"/>
      <c r="D14" s="3"/>
      <c r="E14" s="3"/>
      <c r="F14" s="3"/>
      <c r="G14" s="3"/>
      <c r="H14" s="3"/>
      <c r="I14" s="79"/>
      <c r="J14" s="97"/>
      <c r="K14" s="79"/>
      <c r="L14" s="79"/>
      <c r="M14" s="7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1"/>
      <c r="AA14" s="2"/>
      <c r="AB14" s="2"/>
    </row>
    <row r="15" spans="1:28" ht="15" hidden="1" thickBot="1">
      <c r="A15" s="3"/>
      <c r="B15" s="3"/>
      <c r="C15" s="3"/>
      <c r="D15" s="3"/>
      <c r="E15" s="3"/>
      <c r="F15" s="4"/>
      <c r="G15" s="3"/>
      <c r="H15" s="3"/>
      <c r="I15" s="79"/>
      <c r="J15" s="97"/>
      <c r="K15" s="79"/>
      <c r="L15" s="79"/>
      <c r="M15" s="7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1"/>
      <c r="AA15" s="2"/>
      <c r="AB15" s="2"/>
    </row>
    <row r="16" spans="1:28" ht="15" hidden="1" thickBot="1">
      <c r="A16" s="3"/>
      <c r="B16" s="3"/>
      <c r="C16" s="3"/>
      <c r="D16" s="3"/>
      <c r="E16" s="3"/>
      <c r="F16" s="3"/>
      <c r="G16" s="3"/>
      <c r="H16" s="3"/>
      <c r="I16" s="79"/>
      <c r="J16" s="97"/>
      <c r="K16" s="79"/>
      <c r="L16" s="79"/>
      <c r="M16" s="7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1"/>
      <c r="AA16" s="2"/>
      <c r="AB16" s="2"/>
    </row>
    <row r="17" spans="1:28" ht="15" hidden="1" thickBot="1">
      <c r="A17" s="13"/>
      <c r="B17" s="13"/>
      <c r="C17" s="13"/>
      <c r="D17" s="13"/>
      <c r="E17" s="13"/>
      <c r="F17" s="13"/>
      <c r="G17" s="13"/>
      <c r="H17" s="13"/>
      <c r="I17" s="80"/>
      <c r="J17" s="98"/>
      <c r="K17" s="80"/>
      <c r="L17" s="80"/>
      <c r="M17" s="8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2"/>
      <c r="AA17" s="2"/>
      <c r="AB17" s="2"/>
    </row>
    <row r="18" spans="1:28" ht="22.5" customHeight="1">
      <c r="A18" s="63" t="s">
        <v>19</v>
      </c>
      <c r="B18" s="158" t="s">
        <v>146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28">
        <v>1</v>
      </c>
      <c r="AB18" s="2"/>
    </row>
    <row r="19" spans="1:28" ht="18.75" customHeight="1">
      <c r="A19" s="64" t="s">
        <v>18</v>
      </c>
      <c r="B19" s="160" t="s">
        <v>26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28"/>
      <c r="AB19" s="2"/>
    </row>
    <row r="20" spans="1:28" ht="21.75" customHeight="1">
      <c r="A20" s="64" t="s">
        <v>20</v>
      </c>
      <c r="B20" s="162" t="s">
        <v>27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28"/>
      <c r="AB20" s="2"/>
    </row>
    <row r="21" spans="1:27" ht="30" customHeight="1">
      <c r="A21" s="65" t="s">
        <v>113</v>
      </c>
      <c r="B21" s="164" t="s">
        <v>29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28"/>
    </row>
    <row r="22" spans="1:27" ht="13.5" customHeight="1">
      <c r="A22" s="180" t="s">
        <v>29</v>
      </c>
      <c r="B22" s="192" t="s">
        <v>28</v>
      </c>
      <c r="C22" s="187" t="s">
        <v>114</v>
      </c>
      <c r="D22" s="153" t="s">
        <v>188</v>
      </c>
      <c r="E22" s="192" t="s">
        <v>115</v>
      </c>
      <c r="F22" s="153" t="s">
        <v>116</v>
      </c>
      <c r="G22" s="6" t="s">
        <v>33</v>
      </c>
      <c r="H22" s="153" t="s">
        <v>117</v>
      </c>
      <c r="I22" s="92">
        <v>0</v>
      </c>
      <c r="J22" s="92">
        <v>0</v>
      </c>
      <c r="K22" s="92"/>
      <c r="L22" s="92"/>
      <c r="M22" s="81">
        <f>+L22+K22+J22+I22</f>
        <v>0</v>
      </c>
      <c r="N22" s="187" t="s">
        <v>95</v>
      </c>
      <c r="O22" s="47"/>
      <c r="P22" s="47"/>
      <c r="Q22" s="47"/>
      <c r="R22" s="47"/>
      <c r="S22" s="47"/>
      <c r="T22" s="47"/>
      <c r="U22" s="47"/>
      <c r="V22" s="12"/>
      <c r="W22" s="47"/>
      <c r="X22" s="47"/>
      <c r="Y22" s="47"/>
      <c r="Z22" s="109"/>
      <c r="AA22" s="128"/>
    </row>
    <row r="23" spans="1:27" ht="21" customHeight="1">
      <c r="A23" s="180"/>
      <c r="B23" s="192"/>
      <c r="C23" s="187"/>
      <c r="D23" s="153"/>
      <c r="E23" s="192"/>
      <c r="F23" s="153"/>
      <c r="G23" s="23" t="s">
        <v>34</v>
      </c>
      <c r="H23" s="153"/>
      <c r="I23" s="92">
        <v>0</v>
      </c>
      <c r="J23" s="92">
        <v>0</v>
      </c>
      <c r="K23" s="92"/>
      <c r="L23" s="92"/>
      <c r="M23" s="81">
        <f>+L23+K23+J23+I23</f>
        <v>0</v>
      </c>
      <c r="N23" s="187"/>
      <c r="O23" s="47"/>
      <c r="P23" s="47"/>
      <c r="Q23" s="47"/>
      <c r="R23" s="47"/>
      <c r="S23" s="47"/>
      <c r="T23" s="47"/>
      <c r="U23" s="47"/>
      <c r="V23" s="47"/>
      <c r="W23" s="12"/>
      <c r="X23" s="47"/>
      <c r="Y23" s="47"/>
      <c r="Z23" s="109"/>
      <c r="AA23" s="128"/>
    </row>
    <row r="24" spans="1:27" ht="16.5" customHeight="1">
      <c r="A24" s="180"/>
      <c r="B24" s="192"/>
      <c r="C24" s="187"/>
      <c r="D24" s="153"/>
      <c r="E24" s="192"/>
      <c r="F24" s="153"/>
      <c r="G24" s="6" t="s">
        <v>35</v>
      </c>
      <c r="H24" s="153"/>
      <c r="I24" s="92">
        <v>0</v>
      </c>
      <c r="J24" s="92">
        <v>0</v>
      </c>
      <c r="K24" s="92"/>
      <c r="L24" s="92"/>
      <c r="M24" s="81">
        <f>+L24+K24+J24+I24</f>
        <v>0</v>
      </c>
      <c r="N24" s="187"/>
      <c r="O24" s="47"/>
      <c r="P24" s="47"/>
      <c r="Q24" s="47"/>
      <c r="R24" s="47"/>
      <c r="S24" s="47"/>
      <c r="T24" s="47"/>
      <c r="U24" s="47"/>
      <c r="V24" s="47"/>
      <c r="W24" s="47"/>
      <c r="X24" s="12"/>
      <c r="Y24" s="47"/>
      <c r="Z24" s="109"/>
      <c r="AA24" s="128"/>
    </row>
    <row r="25" spans="1:27" ht="23.25" customHeight="1">
      <c r="A25" s="180"/>
      <c r="B25" s="192"/>
      <c r="C25" s="187"/>
      <c r="D25" s="153"/>
      <c r="E25" s="192"/>
      <c r="F25" s="153"/>
      <c r="G25" s="6" t="s">
        <v>36</v>
      </c>
      <c r="H25" s="153"/>
      <c r="I25" s="92">
        <v>0</v>
      </c>
      <c r="J25" s="92">
        <v>0</v>
      </c>
      <c r="K25" s="92"/>
      <c r="L25" s="92"/>
      <c r="M25" s="81">
        <f>+L25+K25+J25+I25</f>
        <v>0</v>
      </c>
      <c r="N25" s="187"/>
      <c r="O25" s="47"/>
      <c r="P25" s="47"/>
      <c r="Q25" s="47"/>
      <c r="R25" s="47"/>
      <c r="S25" s="47"/>
      <c r="T25" s="47"/>
      <c r="U25" s="47"/>
      <c r="V25" s="47"/>
      <c r="W25" s="47"/>
      <c r="X25" s="12"/>
      <c r="Y25" s="12"/>
      <c r="Z25" s="109"/>
      <c r="AA25" s="128"/>
    </row>
    <row r="26" spans="1:27" ht="23.25" customHeight="1">
      <c r="A26" s="180"/>
      <c r="B26" s="192"/>
      <c r="C26" s="187"/>
      <c r="D26" s="153"/>
      <c r="E26" s="192"/>
      <c r="F26" s="153"/>
      <c r="G26" s="6" t="s">
        <v>38</v>
      </c>
      <c r="H26" s="153"/>
      <c r="I26" s="92">
        <v>0</v>
      </c>
      <c r="J26" s="92">
        <v>0</v>
      </c>
      <c r="K26" s="92"/>
      <c r="L26" s="92"/>
      <c r="M26" s="82">
        <f>+L26+K26+J26+I26</f>
        <v>0</v>
      </c>
      <c r="N26" s="187"/>
      <c r="O26" s="47"/>
      <c r="P26" s="47"/>
      <c r="Q26" s="47"/>
      <c r="R26" s="47"/>
      <c r="S26" s="47"/>
      <c r="T26" s="47"/>
      <c r="U26" s="47"/>
      <c r="V26" s="47"/>
      <c r="W26" s="47"/>
      <c r="X26" s="12"/>
      <c r="Y26" s="12"/>
      <c r="Z26" s="109"/>
      <c r="AA26" s="128"/>
    </row>
    <row r="27" spans="1:27" ht="16.5" customHeight="1">
      <c r="A27" s="180"/>
      <c r="B27" s="192"/>
      <c r="C27" s="187"/>
      <c r="D27" s="153"/>
      <c r="E27" s="192"/>
      <c r="F27" s="153"/>
      <c r="G27" s="58" t="s">
        <v>100</v>
      </c>
      <c r="H27" s="153"/>
      <c r="I27" s="92">
        <v>0</v>
      </c>
      <c r="J27" s="92">
        <v>320000000</v>
      </c>
      <c r="K27" s="92"/>
      <c r="L27" s="92"/>
      <c r="M27" s="81">
        <f>+L27+K27+J27+I27</f>
        <v>320000000</v>
      </c>
      <c r="N27" s="187"/>
      <c r="O27" s="47"/>
      <c r="P27" s="47"/>
      <c r="Q27" s="47"/>
      <c r="R27" s="47"/>
      <c r="S27" s="47"/>
      <c r="T27" s="47"/>
      <c r="U27" s="47"/>
      <c r="V27" s="47"/>
      <c r="W27" s="47"/>
      <c r="X27" s="12"/>
      <c r="Y27" s="12"/>
      <c r="Z27" s="110"/>
      <c r="AA27" s="128"/>
    </row>
    <row r="28" spans="1:27" ht="16.5" customHeight="1">
      <c r="A28" s="64" t="s">
        <v>19</v>
      </c>
      <c r="B28" s="223" t="s">
        <v>25</v>
      </c>
      <c r="C28" s="223"/>
      <c r="D28" s="223"/>
      <c r="E28" s="223"/>
      <c r="F28" s="223"/>
      <c r="G28" s="60"/>
      <c r="H28" s="34"/>
      <c r="I28" s="82"/>
      <c r="J28" s="82"/>
      <c r="K28" s="82"/>
      <c r="L28" s="82"/>
      <c r="M28" s="82"/>
      <c r="N28" s="45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108"/>
      <c r="AA28" s="134">
        <v>1</v>
      </c>
    </row>
    <row r="29" spans="1:27" ht="16.5" customHeight="1">
      <c r="A29" s="64" t="s">
        <v>18</v>
      </c>
      <c r="B29" s="223" t="s">
        <v>26</v>
      </c>
      <c r="C29" s="223"/>
      <c r="D29" s="223"/>
      <c r="E29" s="223"/>
      <c r="F29" s="223"/>
      <c r="G29" s="60"/>
      <c r="H29" s="34"/>
      <c r="I29" s="82"/>
      <c r="J29" s="82"/>
      <c r="K29" s="82"/>
      <c r="L29" s="82"/>
      <c r="M29" s="82"/>
      <c r="N29" s="45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108"/>
      <c r="AA29" s="135"/>
    </row>
    <row r="30" spans="1:27" ht="16.5" customHeight="1">
      <c r="A30" s="64" t="s">
        <v>20</v>
      </c>
      <c r="B30" s="189" t="s">
        <v>27</v>
      </c>
      <c r="C30" s="189"/>
      <c r="D30" s="189"/>
      <c r="E30" s="189"/>
      <c r="F30" s="189"/>
      <c r="G30" s="60"/>
      <c r="H30" s="34"/>
      <c r="I30" s="82"/>
      <c r="J30" s="82"/>
      <c r="K30" s="82"/>
      <c r="L30" s="82"/>
      <c r="M30" s="82"/>
      <c r="N30" s="45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108"/>
      <c r="AA30" s="135"/>
    </row>
    <row r="31" spans="1:27" ht="27.75" customHeight="1">
      <c r="A31" s="65" t="s">
        <v>113</v>
      </c>
      <c r="B31" s="223" t="s">
        <v>147</v>
      </c>
      <c r="C31" s="223"/>
      <c r="D31" s="223"/>
      <c r="E31" s="223"/>
      <c r="F31" s="223"/>
      <c r="G31" s="60"/>
      <c r="H31" s="34"/>
      <c r="I31" s="82"/>
      <c r="J31" s="82"/>
      <c r="K31" s="82"/>
      <c r="L31" s="82"/>
      <c r="M31" s="82"/>
      <c r="N31" s="45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08"/>
      <c r="AA31" s="135"/>
    </row>
    <row r="32" spans="1:27" s="7" customFormat="1" ht="18.75" customHeight="1">
      <c r="A32" s="180" t="s">
        <v>158</v>
      </c>
      <c r="B32" s="153" t="s">
        <v>30</v>
      </c>
      <c r="C32" s="153" t="s">
        <v>44</v>
      </c>
      <c r="D32" s="153" t="s">
        <v>189</v>
      </c>
      <c r="E32" s="153" t="s">
        <v>31</v>
      </c>
      <c r="F32" s="153" t="s">
        <v>32</v>
      </c>
      <c r="G32" s="61" t="s">
        <v>34</v>
      </c>
      <c r="H32" s="153" t="s">
        <v>39</v>
      </c>
      <c r="I32" s="88"/>
      <c r="J32" s="92">
        <v>0</v>
      </c>
      <c r="K32" s="88"/>
      <c r="L32" s="88"/>
      <c r="M32" s="81">
        <f>+L32+K32+J32+I32</f>
        <v>0</v>
      </c>
      <c r="N32" s="187" t="s">
        <v>95</v>
      </c>
      <c r="O32" s="47"/>
      <c r="P32" s="47"/>
      <c r="Q32" s="47"/>
      <c r="R32" s="47"/>
      <c r="S32" s="47"/>
      <c r="T32" s="12"/>
      <c r="U32" s="47"/>
      <c r="V32" s="47"/>
      <c r="W32" s="47"/>
      <c r="X32" s="47"/>
      <c r="Y32" s="47"/>
      <c r="Z32" s="109"/>
      <c r="AA32" s="135"/>
    </row>
    <row r="33" spans="1:27" s="7" customFormat="1" ht="20.25" customHeight="1">
      <c r="A33" s="180"/>
      <c r="B33" s="153"/>
      <c r="C33" s="153"/>
      <c r="D33" s="153"/>
      <c r="E33" s="153"/>
      <c r="F33" s="153"/>
      <c r="G33" s="6" t="s">
        <v>35</v>
      </c>
      <c r="H33" s="153"/>
      <c r="I33" s="88"/>
      <c r="J33" s="92">
        <v>0</v>
      </c>
      <c r="K33" s="88"/>
      <c r="L33" s="88"/>
      <c r="M33" s="81">
        <f>+L33+K33+J33+I33</f>
        <v>0</v>
      </c>
      <c r="N33" s="187"/>
      <c r="O33" s="47"/>
      <c r="P33" s="47"/>
      <c r="Q33" s="47"/>
      <c r="R33" s="47"/>
      <c r="S33" s="47"/>
      <c r="T33" s="47"/>
      <c r="U33" s="12"/>
      <c r="V33" s="47"/>
      <c r="W33" s="47"/>
      <c r="X33" s="47"/>
      <c r="Y33" s="47"/>
      <c r="Z33" s="109"/>
      <c r="AA33" s="135"/>
    </row>
    <row r="34" spans="1:27" s="7" customFormat="1" ht="17.25" customHeight="1" thickBot="1">
      <c r="A34" s="180"/>
      <c r="B34" s="153"/>
      <c r="C34" s="153"/>
      <c r="D34" s="153"/>
      <c r="E34" s="153"/>
      <c r="F34" s="153"/>
      <c r="G34" s="6" t="s">
        <v>36</v>
      </c>
      <c r="H34" s="153"/>
      <c r="I34" s="88"/>
      <c r="J34" s="92">
        <v>0</v>
      </c>
      <c r="K34" s="88"/>
      <c r="L34" s="88"/>
      <c r="M34" s="81">
        <f>+L34+K34+J34+I34</f>
        <v>0</v>
      </c>
      <c r="N34" s="187"/>
      <c r="O34" s="47"/>
      <c r="P34" s="47"/>
      <c r="Q34" s="47"/>
      <c r="R34" s="47"/>
      <c r="S34" s="47"/>
      <c r="T34" s="47"/>
      <c r="U34" s="47"/>
      <c r="V34" s="12"/>
      <c r="W34" s="47"/>
      <c r="X34" s="47"/>
      <c r="Y34" s="47"/>
      <c r="Z34" s="109"/>
      <c r="AA34" s="136"/>
    </row>
    <row r="35" spans="1:27" s="7" customFormat="1" ht="20.25" customHeight="1" thickBot="1">
      <c r="A35" s="75" t="s">
        <v>19</v>
      </c>
      <c r="B35" s="195" t="s">
        <v>60</v>
      </c>
      <c r="C35" s="196"/>
      <c r="D35" s="196"/>
      <c r="E35" s="196"/>
      <c r="F35" s="197"/>
      <c r="G35" s="76"/>
      <c r="H35" s="39"/>
      <c r="I35" s="86"/>
      <c r="J35" s="86"/>
      <c r="K35" s="86"/>
      <c r="L35" s="86"/>
      <c r="M35" s="86"/>
      <c r="N35" s="44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112"/>
      <c r="AA35" s="143">
        <v>1</v>
      </c>
    </row>
    <row r="36" spans="1:27" s="7" customFormat="1" ht="20.25" customHeight="1">
      <c r="A36" s="63" t="s">
        <v>18</v>
      </c>
      <c r="B36" s="198" t="s">
        <v>101</v>
      </c>
      <c r="C36" s="199"/>
      <c r="D36" s="199"/>
      <c r="E36" s="199"/>
      <c r="F36" s="200"/>
      <c r="G36" s="27"/>
      <c r="H36" s="43"/>
      <c r="I36" s="83"/>
      <c r="J36" s="83"/>
      <c r="K36" s="83"/>
      <c r="L36" s="83"/>
      <c r="M36" s="83"/>
      <c r="N36" s="6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113"/>
      <c r="AA36" s="144"/>
    </row>
    <row r="37" spans="1:27" s="7" customFormat="1" ht="26.25" customHeight="1">
      <c r="A37" s="64" t="s">
        <v>20</v>
      </c>
      <c r="B37" s="201" t="s">
        <v>41</v>
      </c>
      <c r="C37" s="202"/>
      <c r="D37" s="202"/>
      <c r="E37" s="202"/>
      <c r="F37" s="203"/>
      <c r="G37" s="24"/>
      <c r="H37" s="34"/>
      <c r="I37" s="82"/>
      <c r="J37" s="82"/>
      <c r="K37" s="82"/>
      <c r="L37" s="82"/>
      <c r="M37" s="82"/>
      <c r="N37" s="45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08"/>
      <c r="AA37" s="144"/>
    </row>
    <row r="38" spans="1:27" s="7" customFormat="1" ht="27.75" customHeight="1">
      <c r="A38" s="65" t="s">
        <v>113</v>
      </c>
      <c r="B38" s="201" t="s">
        <v>148</v>
      </c>
      <c r="C38" s="202"/>
      <c r="D38" s="202"/>
      <c r="E38" s="202"/>
      <c r="F38" s="203"/>
      <c r="G38" s="24"/>
      <c r="H38" s="34"/>
      <c r="I38" s="82"/>
      <c r="J38" s="82"/>
      <c r="K38" s="82"/>
      <c r="L38" s="82"/>
      <c r="M38" s="82"/>
      <c r="N38" s="45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08"/>
      <c r="AA38" s="144"/>
    </row>
    <row r="39" spans="1:27" s="7" customFormat="1" ht="26.25" customHeight="1">
      <c r="A39" s="137" t="s">
        <v>42</v>
      </c>
      <c r="B39" s="140" t="s">
        <v>43</v>
      </c>
      <c r="C39" s="193" t="s">
        <v>45</v>
      </c>
      <c r="D39" s="153" t="s">
        <v>190</v>
      </c>
      <c r="E39" s="153" t="s">
        <v>46</v>
      </c>
      <c r="F39" s="153" t="s">
        <v>159</v>
      </c>
      <c r="G39" s="8" t="s">
        <v>47</v>
      </c>
      <c r="H39" s="153" t="s">
        <v>51</v>
      </c>
      <c r="I39" s="92"/>
      <c r="J39" s="92">
        <v>0</v>
      </c>
      <c r="K39" s="88"/>
      <c r="L39" s="88"/>
      <c r="M39" s="81">
        <f>+L39+K39+J39+I39</f>
        <v>0</v>
      </c>
      <c r="N39" s="187" t="s">
        <v>95</v>
      </c>
      <c r="O39" s="47"/>
      <c r="P39" s="47"/>
      <c r="Q39" s="47"/>
      <c r="R39" s="47"/>
      <c r="S39" s="47"/>
      <c r="T39" s="47"/>
      <c r="U39" s="34"/>
      <c r="V39" s="47"/>
      <c r="W39" s="47"/>
      <c r="X39" s="47"/>
      <c r="Y39" s="47"/>
      <c r="Z39" s="109"/>
      <c r="AA39" s="144"/>
    </row>
    <row r="40" spans="1:27" s="7" customFormat="1" ht="20.25" customHeight="1">
      <c r="A40" s="138"/>
      <c r="B40" s="141"/>
      <c r="C40" s="193"/>
      <c r="D40" s="153"/>
      <c r="E40" s="153"/>
      <c r="F40" s="153"/>
      <c r="G40" s="8" t="s">
        <v>48</v>
      </c>
      <c r="H40" s="153"/>
      <c r="I40" s="92"/>
      <c r="J40" s="92">
        <v>0</v>
      </c>
      <c r="K40" s="88"/>
      <c r="L40" s="88"/>
      <c r="M40" s="81">
        <f>+L40+K40+J40+I40</f>
        <v>0</v>
      </c>
      <c r="N40" s="187"/>
      <c r="O40" s="47"/>
      <c r="P40" s="47"/>
      <c r="Q40" s="47"/>
      <c r="R40" s="47"/>
      <c r="S40" s="47"/>
      <c r="T40" s="47"/>
      <c r="U40" s="47"/>
      <c r="V40" s="12"/>
      <c r="W40" s="47"/>
      <c r="X40" s="47"/>
      <c r="Y40" s="47"/>
      <c r="Z40" s="109"/>
      <c r="AA40" s="144"/>
    </row>
    <row r="41" spans="1:27" s="7" customFormat="1" ht="28.5" customHeight="1">
      <c r="A41" s="138"/>
      <c r="B41" s="141"/>
      <c r="C41" s="193"/>
      <c r="D41" s="153"/>
      <c r="E41" s="153"/>
      <c r="F41" s="153"/>
      <c r="G41" s="8" t="s">
        <v>203</v>
      </c>
      <c r="H41" s="153"/>
      <c r="I41" s="92"/>
      <c r="J41" s="92">
        <v>0</v>
      </c>
      <c r="K41" s="88"/>
      <c r="L41" s="88"/>
      <c r="M41" s="81">
        <f>+L41+K41+J41+I41</f>
        <v>0</v>
      </c>
      <c r="N41" s="187"/>
      <c r="O41" s="47"/>
      <c r="P41" s="47"/>
      <c r="Q41" s="47"/>
      <c r="R41" s="47"/>
      <c r="S41" s="47"/>
      <c r="T41" s="47"/>
      <c r="U41" s="47"/>
      <c r="V41" s="47"/>
      <c r="W41" s="12"/>
      <c r="X41" s="47"/>
      <c r="Y41" s="47"/>
      <c r="Z41" s="109"/>
      <c r="AA41" s="144"/>
    </row>
    <row r="42" spans="1:27" s="7" customFormat="1" ht="20.25" customHeight="1">
      <c r="A42" s="138"/>
      <c r="B42" s="141"/>
      <c r="C42" s="193"/>
      <c r="D42" s="153"/>
      <c r="E42" s="153"/>
      <c r="F42" s="153"/>
      <c r="G42" s="8" t="s">
        <v>50</v>
      </c>
      <c r="H42" s="153"/>
      <c r="I42" s="92"/>
      <c r="J42" s="92">
        <v>0</v>
      </c>
      <c r="K42" s="88"/>
      <c r="L42" s="88"/>
      <c r="M42" s="81">
        <f>+L42+K42+J42+I42</f>
        <v>0</v>
      </c>
      <c r="N42" s="187"/>
      <c r="O42" s="47"/>
      <c r="P42" s="47"/>
      <c r="Q42" s="47"/>
      <c r="R42" s="47"/>
      <c r="S42" s="47"/>
      <c r="T42" s="47"/>
      <c r="U42" s="47"/>
      <c r="V42" s="12"/>
      <c r="W42" s="47"/>
      <c r="X42" s="12"/>
      <c r="Y42" s="47"/>
      <c r="Z42" s="109"/>
      <c r="AA42" s="144"/>
    </row>
    <row r="43" spans="1:27" s="7" customFormat="1" ht="20.25" customHeight="1" thickBot="1">
      <c r="A43" s="139"/>
      <c r="B43" s="142"/>
      <c r="C43" s="194"/>
      <c r="D43" s="154"/>
      <c r="E43" s="154"/>
      <c r="F43" s="154"/>
      <c r="G43" s="28" t="s">
        <v>49</v>
      </c>
      <c r="H43" s="154"/>
      <c r="I43" s="99"/>
      <c r="J43" s="99">
        <v>2000000</v>
      </c>
      <c r="K43" s="89"/>
      <c r="L43" s="89"/>
      <c r="M43" s="101">
        <f>+L43+K43+J43+I43</f>
        <v>2000000</v>
      </c>
      <c r="N43" s="188"/>
      <c r="O43" s="48"/>
      <c r="P43" s="48"/>
      <c r="Q43" s="48"/>
      <c r="R43" s="48"/>
      <c r="S43" s="48"/>
      <c r="T43" s="48"/>
      <c r="U43" s="48"/>
      <c r="V43" s="35"/>
      <c r="W43" s="26"/>
      <c r="X43" s="35"/>
      <c r="Y43" s="26"/>
      <c r="Z43" s="111"/>
      <c r="AA43" s="145"/>
    </row>
    <row r="44" spans="1:27" s="7" customFormat="1" ht="20.25" customHeight="1">
      <c r="A44" s="63" t="s">
        <v>19</v>
      </c>
      <c r="B44" s="204" t="s">
        <v>60</v>
      </c>
      <c r="C44" s="204"/>
      <c r="D44" s="204"/>
      <c r="E44" s="204"/>
      <c r="F44" s="204"/>
      <c r="G44" s="27"/>
      <c r="H44" s="43"/>
      <c r="I44" s="83"/>
      <c r="J44" s="83"/>
      <c r="K44" s="83"/>
      <c r="L44" s="83"/>
      <c r="M44" s="83"/>
      <c r="N44" s="6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113"/>
      <c r="AA44" s="143">
        <v>1</v>
      </c>
    </row>
    <row r="45" spans="1:27" s="7" customFormat="1" ht="20.25" customHeight="1">
      <c r="A45" s="64" t="s">
        <v>18</v>
      </c>
      <c r="B45" s="176" t="s">
        <v>101</v>
      </c>
      <c r="C45" s="176"/>
      <c r="D45" s="176"/>
      <c r="E45" s="176"/>
      <c r="F45" s="176"/>
      <c r="G45" s="24"/>
      <c r="H45" s="34"/>
      <c r="I45" s="82"/>
      <c r="J45" s="82"/>
      <c r="K45" s="82"/>
      <c r="L45" s="82"/>
      <c r="M45" s="82"/>
      <c r="N45" s="45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08"/>
      <c r="AA45" s="144"/>
    </row>
    <row r="46" spans="1:27" s="7" customFormat="1" ht="27" customHeight="1">
      <c r="A46" s="64" t="s">
        <v>20</v>
      </c>
      <c r="B46" s="205" t="s">
        <v>160</v>
      </c>
      <c r="C46" s="205"/>
      <c r="D46" s="205"/>
      <c r="E46" s="205"/>
      <c r="F46" s="205"/>
      <c r="G46" s="24"/>
      <c r="H46" s="34"/>
      <c r="I46" s="82"/>
      <c r="J46" s="82"/>
      <c r="K46" s="82"/>
      <c r="L46" s="82"/>
      <c r="M46" s="82"/>
      <c r="N46" s="45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108"/>
      <c r="AA46" s="144"/>
    </row>
    <row r="47" spans="1:27" s="7" customFormat="1" ht="30" customHeight="1">
      <c r="A47" s="65" t="s">
        <v>113</v>
      </c>
      <c r="B47" s="205" t="s">
        <v>161</v>
      </c>
      <c r="C47" s="205"/>
      <c r="D47" s="205"/>
      <c r="E47" s="205"/>
      <c r="F47" s="205"/>
      <c r="G47" s="24"/>
      <c r="H47" s="34"/>
      <c r="I47" s="82"/>
      <c r="J47" s="82"/>
      <c r="K47" s="82"/>
      <c r="L47" s="82"/>
      <c r="M47" s="82"/>
      <c r="N47" s="45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108"/>
      <c r="AA47" s="144"/>
    </row>
    <row r="48" spans="1:27" s="7" customFormat="1" ht="18.75" customHeight="1">
      <c r="A48" s="180" t="s">
        <v>162</v>
      </c>
      <c r="B48" s="153" t="s">
        <v>52</v>
      </c>
      <c r="C48" s="192" t="s">
        <v>207</v>
      </c>
      <c r="D48" s="153" t="s">
        <v>208</v>
      </c>
      <c r="E48" s="153" t="s">
        <v>205</v>
      </c>
      <c r="F48" s="149" t="s">
        <v>206</v>
      </c>
      <c r="G48" s="6" t="s">
        <v>53</v>
      </c>
      <c r="H48" s="153" t="s">
        <v>209</v>
      </c>
      <c r="I48" s="92"/>
      <c r="J48" s="92">
        <v>0</v>
      </c>
      <c r="K48" s="88"/>
      <c r="L48" s="88"/>
      <c r="M48" s="81">
        <f>+L48+K48+J48+I48</f>
        <v>0</v>
      </c>
      <c r="N48" s="187" t="s">
        <v>95</v>
      </c>
      <c r="O48" s="47"/>
      <c r="P48" s="47"/>
      <c r="Q48" s="47"/>
      <c r="R48" s="47"/>
      <c r="S48" s="47"/>
      <c r="T48" s="47"/>
      <c r="U48" s="47"/>
      <c r="V48" s="12"/>
      <c r="W48" s="47"/>
      <c r="X48" s="47"/>
      <c r="Y48" s="47"/>
      <c r="Z48" s="109"/>
      <c r="AA48" s="144"/>
    </row>
    <row r="49" spans="1:27" s="7" customFormat="1" ht="20.25" customHeight="1">
      <c r="A49" s="180"/>
      <c r="B49" s="153"/>
      <c r="C49" s="153"/>
      <c r="D49" s="153"/>
      <c r="E49" s="153"/>
      <c r="F49" s="149"/>
      <c r="G49" s="6" t="s">
        <v>54</v>
      </c>
      <c r="H49" s="153"/>
      <c r="I49" s="92"/>
      <c r="J49" s="92">
        <v>0</v>
      </c>
      <c r="K49" s="88"/>
      <c r="L49" s="88"/>
      <c r="M49" s="81">
        <f>+L49+K49+J49+I49</f>
        <v>0</v>
      </c>
      <c r="N49" s="187"/>
      <c r="O49" s="47"/>
      <c r="P49" s="47"/>
      <c r="Q49" s="47"/>
      <c r="R49" s="47"/>
      <c r="S49" s="47"/>
      <c r="T49" s="47"/>
      <c r="U49" s="47"/>
      <c r="V49" s="47"/>
      <c r="W49" s="12"/>
      <c r="X49" s="47"/>
      <c r="Y49" s="47"/>
      <c r="Z49" s="109"/>
      <c r="AA49" s="144"/>
    </row>
    <row r="50" spans="1:27" s="7" customFormat="1" ht="17.25" customHeight="1">
      <c r="A50" s="180"/>
      <c r="B50" s="153"/>
      <c r="C50" s="153"/>
      <c r="D50" s="153"/>
      <c r="E50" s="153"/>
      <c r="F50" s="149"/>
      <c r="G50" s="104" t="s">
        <v>170</v>
      </c>
      <c r="H50" s="153"/>
      <c r="I50" s="92"/>
      <c r="J50" s="92">
        <v>7200000</v>
      </c>
      <c r="K50" s="88"/>
      <c r="L50" s="88"/>
      <c r="M50" s="81">
        <f>+L50+K50+J50+I50</f>
        <v>7200000</v>
      </c>
      <c r="N50" s="187"/>
      <c r="O50" s="47"/>
      <c r="P50" s="47"/>
      <c r="Q50" s="47"/>
      <c r="R50" s="47"/>
      <c r="S50" s="47"/>
      <c r="T50" s="47"/>
      <c r="U50" s="47"/>
      <c r="V50" s="47"/>
      <c r="W50" s="12"/>
      <c r="X50" s="47"/>
      <c r="Y50" s="47"/>
      <c r="Z50" s="109"/>
      <c r="AA50" s="144"/>
    </row>
    <row r="51" spans="1:27" s="7" customFormat="1" ht="31.5" customHeight="1" thickBot="1">
      <c r="A51" s="180"/>
      <c r="B51" s="153"/>
      <c r="C51" s="153"/>
      <c r="D51" s="153"/>
      <c r="E51" s="153"/>
      <c r="F51" s="149"/>
      <c r="G51" s="104" t="s">
        <v>210</v>
      </c>
      <c r="H51" s="153"/>
      <c r="I51" s="92"/>
      <c r="J51" s="92">
        <v>0</v>
      </c>
      <c r="K51" s="88"/>
      <c r="L51" s="88"/>
      <c r="M51" s="81">
        <f>+L51+K51+J51+I51</f>
        <v>0</v>
      </c>
      <c r="N51" s="187"/>
      <c r="O51" s="47"/>
      <c r="P51" s="47"/>
      <c r="Q51" s="47"/>
      <c r="R51" s="47"/>
      <c r="S51" s="47"/>
      <c r="T51" s="47"/>
      <c r="U51" s="47"/>
      <c r="V51" s="47"/>
      <c r="W51" s="12"/>
      <c r="X51" s="12"/>
      <c r="Y51" s="34"/>
      <c r="Z51" s="108"/>
      <c r="AA51" s="145"/>
    </row>
    <row r="52" spans="1:27" s="7" customFormat="1" ht="27.75" customHeight="1">
      <c r="A52" s="63" t="s">
        <v>19</v>
      </c>
      <c r="B52" s="206" t="s">
        <v>60</v>
      </c>
      <c r="C52" s="206"/>
      <c r="D52" s="206"/>
      <c r="E52" s="206"/>
      <c r="F52" s="206"/>
      <c r="G52" s="27"/>
      <c r="H52" s="43"/>
      <c r="I52" s="100"/>
      <c r="J52" s="83"/>
      <c r="K52" s="83"/>
      <c r="L52" s="83"/>
      <c r="M52" s="83"/>
      <c r="N52" s="6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33"/>
      <c r="Z52" s="69"/>
      <c r="AA52" s="122">
        <v>1</v>
      </c>
    </row>
    <row r="53" spans="1:27" s="7" customFormat="1" ht="27.75" customHeight="1">
      <c r="A53" s="64" t="s">
        <v>18</v>
      </c>
      <c r="B53" s="207" t="s">
        <v>101</v>
      </c>
      <c r="C53" s="207"/>
      <c r="D53" s="207"/>
      <c r="E53" s="207"/>
      <c r="F53" s="207"/>
      <c r="G53" s="24"/>
      <c r="H53" s="34"/>
      <c r="I53" s="92"/>
      <c r="J53" s="82"/>
      <c r="K53" s="82"/>
      <c r="L53" s="82"/>
      <c r="M53" s="82"/>
      <c r="N53" s="45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0"/>
      <c r="Z53" s="70"/>
      <c r="AA53" s="123"/>
    </row>
    <row r="54" spans="1:27" s="7" customFormat="1" ht="27.75" customHeight="1">
      <c r="A54" s="64" t="s">
        <v>20</v>
      </c>
      <c r="B54" s="205" t="s">
        <v>163</v>
      </c>
      <c r="C54" s="205"/>
      <c r="D54" s="205"/>
      <c r="E54" s="205"/>
      <c r="F54" s="205"/>
      <c r="G54" s="24"/>
      <c r="H54" s="34"/>
      <c r="I54" s="92"/>
      <c r="J54" s="82"/>
      <c r="K54" s="82"/>
      <c r="L54" s="82"/>
      <c r="M54" s="82"/>
      <c r="N54" s="4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0"/>
      <c r="Z54" s="70"/>
      <c r="AA54" s="123"/>
    </row>
    <row r="55" spans="1:27" s="7" customFormat="1" ht="54.75" customHeight="1">
      <c r="A55" s="65" t="s">
        <v>113</v>
      </c>
      <c r="B55" s="148" t="s">
        <v>164</v>
      </c>
      <c r="C55" s="148"/>
      <c r="D55" s="148"/>
      <c r="E55" s="148"/>
      <c r="F55" s="148"/>
      <c r="G55" s="24"/>
      <c r="H55" s="34"/>
      <c r="I55" s="92"/>
      <c r="J55" s="82">
        <v>0</v>
      </c>
      <c r="K55" s="82"/>
      <c r="L55" s="82"/>
      <c r="M55" s="82"/>
      <c r="N55" s="4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0"/>
      <c r="Z55" s="70"/>
      <c r="AA55" s="123"/>
    </row>
    <row r="56" spans="1:27" s="7" customFormat="1" ht="48" customHeight="1">
      <c r="A56" s="180" t="s">
        <v>55</v>
      </c>
      <c r="B56" s="153" t="s">
        <v>56</v>
      </c>
      <c r="C56" s="153" t="s">
        <v>57</v>
      </c>
      <c r="D56" s="153" t="s">
        <v>191</v>
      </c>
      <c r="E56" s="153" t="s">
        <v>192</v>
      </c>
      <c r="F56" s="153" t="s">
        <v>193</v>
      </c>
      <c r="G56" s="9" t="s">
        <v>58</v>
      </c>
      <c r="H56" s="153" t="s">
        <v>194</v>
      </c>
      <c r="I56" s="92"/>
      <c r="J56" s="103">
        <v>0</v>
      </c>
      <c r="K56" s="88"/>
      <c r="L56" s="88"/>
      <c r="M56" s="81">
        <f>+L56+K56+J56+I56</f>
        <v>0</v>
      </c>
      <c r="N56" s="187" t="s">
        <v>95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16"/>
      <c r="Z56" s="71"/>
      <c r="AA56" s="123"/>
    </row>
    <row r="57" spans="1:27" s="7" customFormat="1" ht="66.75" customHeight="1" thickBot="1">
      <c r="A57" s="184"/>
      <c r="B57" s="154"/>
      <c r="C57" s="154"/>
      <c r="D57" s="154"/>
      <c r="E57" s="154"/>
      <c r="F57" s="154"/>
      <c r="G57" s="31" t="s">
        <v>59</v>
      </c>
      <c r="H57" s="154"/>
      <c r="I57" s="99"/>
      <c r="J57" s="105">
        <v>0</v>
      </c>
      <c r="K57" s="89"/>
      <c r="L57" s="89"/>
      <c r="M57" s="101">
        <f>+L57+K57+J57+I57</f>
        <v>0</v>
      </c>
      <c r="N57" s="188"/>
      <c r="O57" s="48"/>
      <c r="P57" s="48"/>
      <c r="Q57" s="48"/>
      <c r="R57" s="48"/>
      <c r="S57" s="48"/>
      <c r="T57" s="48"/>
      <c r="U57" s="48"/>
      <c r="V57" s="48"/>
      <c r="W57" s="26"/>
      <c r="X57" s="26"/>
      <c r="Y57" s="18"/>
      <c r="Z57" s="74"/>
      <c r="AA57" s="123"/>
    </row>
    <row r="58" spans="1:27" s="7" customFormat="1" ht="20.25" customHeight="1">
      <c r="A58" s="63" t="s">
        <v>19</v>
      </c>
      <c r="B58" s="204" t="s">
        <v>60</v>
      </c>
      <c r="C58" s="204"/>
      <c r="D58" s="204"/>
      <c r="E58" s="204"/>
      <c r="F58" s="204"/>
      <c r="G58" s="27"/>
      <c r="H58" s="43"/>
      <c r="I58" s="83"/>
      <c r="J58" s="83"/>
      <c r="K58" s="83"/>
      <c r="L58" s="83"/>
      <c r="M58" s="83"/>
      <c r="N58" s="67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113"/>
      <c r="AA58" s="132">
        <v>1</v>
      </c>
    </row>
    <row r="59" spans="1:27" s="7" customFormat="1" ht="20.25" customHeight="1">
      <c r="A59" s="64" t="s">
        <v>18</v>
      </c>
      <c r="B59" s="176" t="s">
        <v>61</v>
      </c>
      <c r="C59" s="176"/>
      <c r="D59" s="176"/>
      <c r="E59" s="176"/>
      <c r="F59" s="176"/>
      <c r="G59" s="24"/>
      <c r="H59" s="34"/>
      <c r="I59" s="82"/>
      <c r="J59" s="82"/>
      <c r="K59" s="82"/>
      <c r="L59" s="82"/>
      <c r="M59" s="82"/>
      <c r="N59" s="4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108"/>
      <c r="AA59" s="133"/>
    </row>
    <row r="60" spans="1:27" s="7" customFormat="1" ht="20.25" customHeight="1">
      <c r="A60" s="64" t="s">
        <v>20</v>
      </c>
      <c r="B60" s="189" t="s">
        <v>62</v>
      </c>
      <c r="C60" s="189"/>
      <c r="D60" s="189"/>
      <c r="E60" s="189"/>
      <c r="F60" s="189"/>
      <c r="G60" s="24"/>
      <c r="H60" s="34"/>
      <c r="I60" s="82"/>
      <c r="J60" s="82"/>
      <c r="K60" s="82"/>
      <c r="L60" s="82"/>
      <c r="M60" s="82"/>
      <c r="N60" s="4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108"/>
      <c r="AA60" s="133"/>
    </row>
    <row r="61" spans="1:27" s="7" customFormat="1" ht="27" customHeight="1">
      <c r="A61" s="65" t="s">
        <v>113</v>
      </c>
      <c r="B61" s="189" t="s">
        <v>149</v>
      </c>
      <c r="C61" s="189"/>
      <c r="D61" s="189"/>
      <c r="E61" s="189"/>
      <c r="F61" s="189"/>
      <c r="G61" s="24"/>
      <c r="H61" s="34"/>
      <c r="I61" s="82"/>
      <c r="J61" s="82"/>
      <c r="K61" s="82"/>
      <c r="L61" s="82"/>
      <c r="M61" s="82"/>
      <c r="N61" s="4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108"/>
      <c r="AA61" s="133"/>
    </row>
    <row r="62" spans="1:27" s="7" customFormat="1" ht="24.75" customHeight="1">
      <c r="A62" s="180" t="s">
        <v>63</v>
      </c>
      <c r="B62" s="153" t="s">
        <v>64</v>
      </c>
      <c r="C62" s="153" t="s">
        <v>65</v>
      </c>
      <c r="D62" s="153" t="s">
        <v>197</v>
      </c>
      <c r="E62" s="153" t="s">
        <v>66</v>
      </c>
      <c r="F62" s="153" t="s">
        <v>150</v>
      </c>
      <c r="G62" s="10" t="s">
        <v>67</v>
      </c>
      <c r="H62" s="153" t="s">
        <v>118</v>
      </c>
      <c r="I62" s="92"/>
      <c r="J62" s="92">
        <v>0</v>
      </c>
      <c r="K62" s="92"/>
      <c r="L62" s="92"/>
      <c r="M62" s="79">
        <v>0</v>
      </c>
      <c r="N62" s="187" t="s">
        <v>95</v>
      </c>
      <c r="O62" s="47"/>
      <c r="P62" s="47"/>
      <c r="Q62" s="12"/>
      <c r="R62" s="47"/>
      <c r="S62" s="47"/>
      <c r="T62" s="47"/>
      <c r="U62" s="34"/>
      <c r="V62" s="47"/>
      <c r="W62" s="47"/>
      <c r="X62" s="47"/>
      <c r="Y62" s="47"/>
      <c r="Z62" s="109"/>
      <c r="AA62" s="133"/>
    </row>
    <row r="63" spans="1:27" s="7" customFormat="1" ht="20.25" customHeight="1">
      <c r="A63" s="180"/>
      <c r="B63" s="153"/>
      <c r="C63" s="153"/>
      <c r="D63" s="153"/>
      <c r="E63" s="153"/>
      <c r="F63" s="153"/>
      <c r="G63" s="6" t="s">
        <v>48</v>
      </c>
      <c r="H63" s="153"/>
      <c r="I63" s="92"/>
      <c r="J63" s="92">
        <v>0</v>
      </c>
      <c r="K63" s="92"/>
      <c r="L63" s="92"/>
      <c r="M63" s="79">
        <v>0</v>
      </c>
      <c r="N63" s="187"/>
      <c r="O63" s="47"/>
      <c r="P63" s="47"/>
      <c r="Q63" s="47"/>
      <c r="R63" s="47"/>
      <c r="S63" s="12"/>
      <c r="T63" s="12"/>
      <c r="U63" s="47"/>
      <c r="V63" s="47"/>
      <c r="W63" s="47"/>
      <c r="X63" s="47"/>
      <c r="Y63" s="47"/>
      <c r="Z63" s="109"/>
      <c r="AA63" s="133"/>
    </row>
    <row r="64" spans="1:27" s="7" customFormat="1" ht="17.25" customHeight="1">
      <c r="A64" s="180"/>
      <c r="B64" s="153"/>
      <c r="C64" s="153"/>
      <c r="D64" s="153"/>
      <c r="E64" s="153"/>
      <c r="F64" s="153"/>
      <c r="G64" s="6" t="s">
        <v>68</v>
      </c>
      <c r="H64" s="153"/>
      <c r="I64" s="92"/>
      <c r="J64" s="92">
        <v>0</v>
      </c>
      <c r="K64" s="92"/>
      <c r="L64" s="92"/>
      <c r="M64" s="79">
        <v>0</v>
      </c>
      <c r="N64" s="187"/>
      <c r="O64" s="47"/>
      <c r="P64" s="47"/>
      <c r="Q64" s="47"/>
      <c r="R64" s="47"/>
      <c r="S64" s="47"/>
      <c r="T64" s="47"/>
      <c r="U64" s="47"/>
      <c r="V64" s="12"/>
      <c r="W64" s="47"/>
      <c r="X64" s="47"/>
      <c r="Y64" s="47"/>
      <c r="Z64" s="109"/>
      <c r="AA64" s="133"/>
    </row>
    <row r="65" spans="1:27" s="7" customFormat="1" ht="20.25" customHeight="1">
      <c r="A65" s="180"/>
      <c r="B65" s="153"/>
      <c r="C65" s="153"/>
      <c r="D65" s="153"/>
      <c r="E65" s="153"/>
      <c r="F65" s="153"/>
      <c r="G65" s="6" t="s">
        <v>69</v>
      </c>
      <c r="H65" s="153"/>
      <c r="I65" s="92"/>
      <c r="J65" s="92">
        <v>0</v>
      </c>
      <c r="K65" s="92"/>
      <c r="L65" s="92"/>
      <c r="M65" s="79">
        <v>0</v>
      </c>
      <c r="N65" s="187"/>
      <c r="O65" s="47"/>
      <c r="P65" s="47"/>
      <c r="Q65" s="47"/>
      <c r="R65" s="47"/>
      <c r="S65" s="47"/>
      <c r="T65" s="47"/>
      <c r="U65" s="47"/>
      <c r="V65" s="47"/>
      <c r="W65" s="12"/>
      <c r="X65" s="47"/>
      <c r="Y65" s="47"/>
      <c r="Z65" s="109"/>
      <c r="AA65" s="133"/>
    </row>
    <row r="66" spans="1:27" s="7" customFormat="1" ht="20.25" customHeight="1">
      <c r="A66" s="180"/>
      <c r="B66" s="153"/>
      <c r="C66" s="153"/>
      <c r="D66" s="153"/>
      <c r="E66" s="153"/>
      <c r="F66" s="153"/>
      <c r="G66" s="6" t="s">
        <v>49</v>
      </c>
      <c r="H66" s="153"/>
      <c r="I66" s="92"/>
      <c r="J66" s="92">
        <v>0</v>
      </c>
      <c r="K66" s="92"/>
      <c r="L66" s="92"/>
      <c r="M66" s="79">
        <v>0</v>
      </c>
      <c r="N66" s="187"/>
      <c r="O66" s="47"/>
      <c r="P66" s="47"/>
      <c r="Q66" s="47"/>
      <c r="R66" s="47"/>
      <c r="S66" s="47"/>
      <c r="T66" s="47"/>
      <c r="U66" s="47"/>
      <c r="V66" s="47"/>
      <c r="W66" s="47"/>
      <c r="X66" s="12"/>
      <c r="Y66" s="47"/>
      <c r="Z66" s="110"/>
      <c r="AA66" s="133"/>
    </row>
    <row r="67" spans="1:27" s="7" customFormat="1" ht="18.75" customHeight="1">
      <c r="A67" s="180"/>
      <c r="B67" s="153"/>
      <c r="C67" s="153" t="s">
        <v>70</v>
      </c>
      <c r="D67" s="153" t="s">
        <v>198</v>
      </c>
      <c r="E67" s="153" t="s">
        <v>119</v>
      </c>
      <c r="F67" s="153" t="s">
        <v>120</v>
      </c>
      <c r="G67" s="6" t="s">
        <v>74</v>
      </c>
      <c r="H67" s="153" t="s">
        <v>121</v>
      </c>
      <c r="I67" s="92"/>
      <c r="J67" s="92">
        <v>0</v>
      </c>
      <c r="K67" s="92"/>
      <c r="L67" s="92"/>
      <c r="M67" s="79">
        <v>0</v>
      </c>
      <c r="N67" s="187" t="s">
        <v>95</v>
      </c>
      <c r="O67" s="47"/>
      <c r="P67" s="47"/>
      <c r="Q67" s="47"/>
      <c r="R67" s="47"/>
      <c r="S67" s="47"/>
      <c r="T67" s="47"/>
      <c r="U67" s="12"/>
      <c r="V67" s="47"/>
      <c r="W67" s="47"/>
      <c r="X67" s="47"/>
      <c r="Y67" s="47"/>
      <c r="Z67" s="109"/>
      <c r="AA67" s="132">
        <v>1</v>
      </c>
    </row>
    <row r="68" spans="1:27" s="7" customFormat="1" ht="20.25" customHeight="1">
      <c r="A68" s="180"/>
      <c r="B68" s="153"/>
      <c r="C68" s="153"/>
      <c r="D68" s="153"/>
      <c r="E68" s="153"/>
      <c r="F68" s="153"/>
      <c r="G68" s="6" t="s">
        <v>75</v>
      </c>
      <c r="H68" s="153"/>
      <c r="I68" s="92"/>
      <c r="J68" s="92">
        <v>0</v>
      </c>
      <c r="K68" s="92"/>
      <c r="L68" s="92"/>
      <c r="M68" s="79">
        <v>0</v>
      </c>
      <c r="N68" s="18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109"/>
      <c r="AA68" s="133"/>
    </row>
    <row r="69" spans="1:27" s="7" customFormat="1" ht="33" customHeight="1">
      <c r="A69" s="180"/>
      <c r="B69" s="153"/>
      <c r="C69" s="153"/>
      <c r="D69" s="153"/>
      <c r="E69" s="153"/>
      <c r="F69" s="153"/>
      <c r="G69" s="6" t="s">
        <v>76</v>
      </c>
      <c r="H69" s="153"/>
      <c r="I69" s="92"/>
      <c r="J69" s="92">
        <v>0</v>
      </c>
      <c r="K69" s="92"/>
      <c r="L69" s="92"/>
      <c r="M69" s="79">
        <v>0</v>
      </c>
      <c r="N69" s="187"/>
      <c r="O69" s="47"/>
      <c r="P69" s="47"/>
      <c r="Q69" s="47"/>
      <c r="R69" s="47"/>
      <c r="S69" s="47"/>
      <c r="T69" s="47"/>
      <c r="U69" s="47"/>
      <c r="V69" s="47"/>
      <c r="W69" s="12"/>
      <c r="X69" s="47"/>
      <c r="Y69" s="47"/>
      <c r="Z69" s="109"/>
      <c r="AA69" s="133"/>
    </row>
    <row r="70" spans="1:27" s="7" customFormat="1" ht="26.25" customHeight="1">
      <c r="A70" s="180"/>
      <c r="B70" s="153"/>
      <c r="C70" s="153" t="s">
        <v>70</v>
      </c>
      <c r="D70" s="153" t="s">
        <v>199</v>
      </c>
      <c r="E70" s="149" t="s">
        <v>71</v>
      </c>
      <c r="F70" s="153" t="s">
        <v>73</v>
      </c>
      <c r="G70" s="6" t="s">
        <v>77</v>
      </c>
      <c r="H70" s="153" t="s">
        <v>86</v>
      </c>
      <c r="I70" s="92"/>
      <c r="J70" s="92">
        <v>0</v>
      </c>
      <c r="K70" s="92"/>
      <c r="L70" s="92"/>
      <c r="M70" s="79">
        <v>0</v>
      </c>
      <c r="N70" s="187" t="s">
        <v>95</v>
      </c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16"/>
      <c r="AA70" s="119">
        <v>0.8</v>
      </c>
    </row>
    <row r="71" spans="1:27" s="7" customFormat="1" ht="25.5" customHeight="1">
      <c r="A71" s="180"/>
      <c r="B71" s="153"/>
      <c r="C71" s="153"/>
      <c r="D71" s="153"/>
      <c r="E71" s="149"/>
      <c r="F71" s="153"/>
      <c r="G71" s="10" t="s">
        <v>80</v>
      </c>
      <c r="H71" s="153"/>
      <c r="I71" s="92"/>
      <c r="J71" s="92">
        <v>0</v>
      </c>
      <c r="K71" s="92"/>
      <c r="L71" s="92"/>
      <c r="M71" s="79">
        <v>0</v>
      </c>
      <c r="N71" s="187"/>
      <c r="O71" s="47"/>
      <c r="P71" s="47"/>
      <c r="Q71" s="47"/>
      <c r="R71" s="47"/>
      <c r="S71" s="47"/>
      <c r="T71" s="47"/>
      <c r="U71" s="47"/>
      <c r="V71" s="47"/>
      <c r="W71" s="12"/>
      <c r="X71" s="47"/>
      <c r="Y71" s="47"/>
      <c r="Z71" s="16"/>
      <c r="AA71" s="121"/>
    </row>
    <row r="72" spans="1:27" s="7" customFormat="1" ht="18" customHeight="1">
      <c r="A72" s="180"/>
      <c r="B72" s="153"/>
      <c r="C72" s="153"/>
      <c r="D72" s="153"/>
      <c r="E72" s="149"/>
      <c r="F72" s="153"/>
      <c r="G72" s="6" t="s">
        <v>79</v>
      </c>
      <c r="H72" s="153"/>
      <c r="I72" s="92"/>
      <c r="J72" s="92">
        <v>0</v>
      </c>
      <c r="K72" s="92"/>
      <c r="L72" s="92"/>
      <c r="M72" s="79">
        <v>0</v>
      </c>
      <c r="N72" s="187"/>
      <c r="O72" s="47"/>
      <c r="P72" s="47"/>
      <c r="Q72" s="47"/>
      <c r="R72" s="47"/>
      <c r="S72" s="47"/>
      <c r="T72" s="47"/>
      <c r="U72" s="47"/>
      <c r="V72" s="47"/>
      <c r="W72" s="47"/>
      <c r="X72" s="12"/>
      <c r="Y72" s="47"/>
      <c r="Z72" s="16"/>
      <c r="AA72" s="121"/>
    </row>
    <row r="73" spans="1:27" s="7" customFormat="1" ht="20.25" customHeight="1">
      <c r="A73" s="180"/>
      <c r="B73" s="153"/>
      <c r="C73" s="153"/>
      <c r="D73" s="153"/>
      <c r="E73" s="149"/>
      <c r="F73" s="153"/>
      <c r="G73" s="191" t="s">
        <v>78</v>
      </c>
      <c r="H73" s="153"/>
      <c r="I73" s="92"/>
      <c r="J73" s="92">
        <v>0</v>
      </c>
      <c r="K73" s="92"/>
      <c r="L73" s="92"/>
      <c r="M73" s="79">
        <v>0</v>
      </c>
      <c r="N73" s="187"/>
      <c r="O73" s="47"/>
      <c r="P73" s="47"/>
      <c r="Q73" s="47"/>
      <c r="R73" s="47"/>
      <c r="S73" s="47"/>
      <c r="T73" s="47"/>
      <c r="U73" s="47"/>
      <c r="V73" s="47"/>
      <c r="W73" s="47"/>
      <c r="X73" s="12"/>
      <c r="Y73" s="34"/>
      <c r="Z73" s="16"/>
      <c r="AA73" s="121"/>
    </row>
    <row r="74" spans="1:27" s="7" customFormat="1" ht="12" customHeight="1">
      <c r="A74" s="180"/>
      <c r="B74" s="153"/>
      <c r="C74" s="153"/>
      <c r="D74" s="153"/>
      <c r="E74" s="149"/>
      <c r="F74" s="153"/>
      <c r="G74" s="191"/>
      <c r="H74" s="153"/>
      <c r="I74" s="92"/>
      <c r="J74" s="92">
        <v>0</v>
      </c>
      <c r="K74" s="92"/>
      <c r="L74" s="92"/>
      <c r="M74" s="79">
        <v>0</v>
      </c>
      <c r="N74" s="187"/>
      <c r="O74" s="47"/>
      <c r="P74" s="47"/>
      <c r="Q74" s="47"/>
      <c r="R74" s="47"/>
      <c r="S74" s="47"/>
      <c r="T74" s="47"/>
      <c r="U74" s="47"/>
      <c r="V74" s="47"/>
      <c r="W74" s="47"/>
      <c r="X74" s="12"/>
      <c r="Y74" s="12"/>
      <c r="Z74" s="29"/>
      <c r="AA74" s="120"/>
    </row>
    <row r="75" spans="1:27" s="7" customFormat="1" ht="18.75" customHeight="1">
      <c r="A75" s="180"/>
      <c r="B75" s="153"/>
      <c r="C75" s="153" t="s">
        <v>70</v>
      </c>
      <c r="D75" s="153" t="s">
        <v>199</v>
      </c>
      <c r="E75" s="153" t="s">
        <v>72</v>
      </c>
      <c r="F75" s="153" t="s">
        <v>214</v>
      </c>
      <c r="G75" s="153" t="s">
        <v>81</v>
      </c>
      <c r="H75" s="153" t="s">
        <v>87</v>
      </c>
      <c r="I75" s="92"/>
      <c r="J75" s="92">
        <v>0</v>
      </c>
      <c r="K75" s="92"/>
      <c r="L75" s="92"/>
      <c r="M75" s="79">
        <v>0</v>
      </c>
      <c r="N75" s="187" t="s">
        <v>95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12"/>
      <c r="Z75" s="16"/>
      <c r="AA75" s="119">
        <v>0.7</v>
      </c>
    </row>
    <row r="76" spans="1:27" s="7" customFormat="1" ht="20.25" customHeight="1">
      <c r="A76" s="180"/>
      <c r="B76" s="153"/>
      <c r="C76" s="153"/>
      <c r="D76" s="153"/>
      <c r="E76" s="153"/>
      <c r="F76" s="153"/>
      <c r="G76" s="153"/>
      <c r="H76" s="153"/>
      <c r="I76" s="92"/>
      <c r="J76" s="92">
        <v>0</v>
      </c>
      <c r="K76" s="92"/>
      <c r="L76" s="92"/>
      <c r="M76" s="79">
        <v>0</v>
      </c>
      <c r="N76" s="18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16"/>
      <c r="AA76" s="121"/>
    </row>
    <row r="77" spans="1:27" s="7" customFormat="1" ht="17.25" customHeight="1">
      <c r="A77" s="180"/>
      <c r="B77" s="153"/>
      <c r="C77" s="153"/>
      <c r="D77" s="153"/>
      <c r="E77" s="153"/>
      <c r="F77" s="153"/>
      <c r="G77" s="153"/>
      <c r="H77" s="153"/>
      <c r="I77" s="92"/>
      <c r="J77" s="92">
        <v>0</v>
      </c>
      <c r="K77" s="92"/>
      <c r="L77" s="92"/>
      <c r="M77" s="79">
        <v>0</v>
      </c>
      <c r="N77" s="18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16"/>
      <c r="AA77" s="121"/>
    </row>
    <row r="78" spans="1:27" s="7" customFormat="1" ht="20.25" customHeight="1">
      <c r="A78" s="180"/>
      <c r="B78" s="153"/>
      <c r="C78" s="153"/>
      <c r="D78" s="153"/>
      <c r="E78" s="153"/>
      <c r="F78" s="153"/>
      <c r="G78" s="153"/>
      <c r="H78" s="153"/>
      <c r="I78" s="92"/>
      <c r="J78" s="92">
        <v>0</v>
      </c>
      <c r="K78" s="92"/>
      <c r="L78" s="92"/>
      <c r="M78" s="79">
        <v>0</v>
      </c>
      <c r="N78" s="18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16"/>
      <c r="AA78" s="121"/>
    </row>
    <row r="79" spans="1:27" s="7" customFormat="1" ht="20.25" customHeight="1">
      <c r="A79" s="180"/>
      <c r="B79" s="153"/>
      <c r="C79" s="153"/>
      <c r="D79" s="153"/>
      <c r="E79" s="153"/>
      <c r="F79" s="153"/>
      <c r="G79" s="153"/>
      <c r="H79" s="153"/>
      <c r="I79" s="92"/>
      <c r="J79" s="92">
        <v>0</v>
      </c>
      <c r="K79" s="92"/>
      <c r="L79" s="92"/>
      <c r="M79" s="79">
        <v>0</v>
      </c>
      <c r="N79" s="18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16"/>
      <c r="AA79" s="120"/>
    </row>
    <row r="80" spans="1:27" s="7" customFormat="1" ht="18.75" customHeight="1">
      <c r="A80" s="180"/>
      <c r="B80" s="153"/>
      <c r="C80" s="192" t="s">
        <v>83</v>
      </c>
      <c r="D80" s="153" t="s">
        <v>200</v>
      </c>
      <c r="E80" s="153" t="s">
        <v>152</v>
      </c>
      <c r="F80" s="192" t="s">
        <v>151</v>
      </c>
      <c r="G80" s="6" t="s">
        <v>84</v>
      </c>
      <c r="H80" s="153" t="s">
        <v>122</v>
      </c>
      <c r="I80" s="92"/>
      <c r="J80" s="92">
        <v>0</v>
      </c>
      <c r="K80" s="92"/>
      <c r="L80" s="92"/>
      <c r="M80" s="79">
        <v>0</v>
      </c>
      <c r="N80" s="187" t="s">
        <v>95</v>
      </c>
      <c r="O80" s="47"/>
      <c r="P80" s="47"/>
      <c r="Q80" s="47"/>
      <c r="R80" s="47"/>
      <c r="S80" s="47"/>
      <c r="T80" s="47"/>
      <c r="U80" s="12"/>
      <c r="V80" s="47"/>
      <c r="W80" s="47"/>
      <c r="X80" s="47"/>
      <c r="Y80" s="47"/>
      <c r="Z80" s="16"/>
      <c r="AA80" s="119">
        <v>0.5</v>
      </c>
    </row>
    <row r="81" spans="1:27" s="7" customFormat="1" ht="20.25" customHeight="1">
      <c r="A81" s="180"/>
      <c r="B81" s="153"/>
      <c r="C81" s="192"/>
      <c r="D81" s="153"/>
      <c r="E81" s="153"/>
      <c r="F81" s="192"/>
      <c r="G81" s="6" t="s">
        <v>82</v>
      </c>
      <c r="H81" s="153"/>
      <c r="I81" s="92"/>
      <c r="J81" s="92">
        <v>0</v>
      </c>
      <c r="K81" s="92"/>
      <c r="L81" s="92"/>
      <c r="M81" s="79">
        <v>0</v>
      </c>
      <c r="N81" s="187"/>
      <c r="O81" s="47"/>
      <c r="P81" s="47"/>
      <c r="Q81" s="47"/>
      <c r="R81" s="47"/>
      <c r="S81" s="47"/>
      <c r="T81" s="47"/>
      <c r="U81" s="47"/>
      <c r="V81" s="47"/>
      <c r="W81" s="47"/>
      <c r="X81" s="12"/>
      <c r="Y81" s="47"/>
      <c r="Z81" s="16"/>
      <c r="AA81" s="121"/>
    </row>
    <row r="82" spans="1:27" s="7" customFormat="1" ht="24" customHeight="1">
      <c r="A82" s="180"/>
      <c r="B82" s="153"/>
      <c r="C82" s="192"/>
      <c r="D82" s="153"/>
      <c r="E82" s="153"/>
      <c r="F82" s="192"/>
      <c r="G82" s="9" t="s">
        <v>85</v>
      </c>
      <c r="H82" s="153"/>
      <c r="I82" s="92"/>
      <c r="J82" s="92">
        <v>0</v>
      </c>
      <c r="K82" s="92"/>
      <c r="L82" s="92"/>
      <c r="M82" s="79">
        <v>0</v>
      </c>
      <c r="N82" s="18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12"/>
      <c r="Z82" s="16"/>
      <c r="AA82" s="121"/>
    </row>
    <row r="83" spans="1:27" s="7" customFormat="1" ht="20.25" customHeight="1">
      <c r="A83" s="180"/>
      <c r="B83" s="153"/>
      <c r="C83" s="192"/>
      <c r="D83" s="153"/>
      <c r="E83" s="153"/>
      <c r="F83" s="192"/>
      <c r="G83" s="6"/>
      <c r="H83" s="153"/>
      <c r="I83" s="92"/>
      <c r="J83" s="92">
        <v>0</v>
      </c>
      <c r="K83" s="92"/>
      <c r="L83" s="92"/>
      <c r="M83" s="79">
        <v>0</v>
      </c>
      <c r="N83" s="18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16"/>
      <c r="AA83" s="121"/>
    </row>
    <row r="84" spans="1:27" s="7" customFormat="1" ht="20.25" customHeight="1" thickBot="1">
      <c r="A84" s="184"/>
      <c r="B84" s="154"/>
      <c r="C84" s="233"/>
      <c r="D84" s="154"/>
      <c r="E84" s="154"/>
      <c r="F84" s="233"/>
      <c r="G84" s="28"/>
      <c r="H84" s="154"/>
      <c r="I84" s="99"/>
      <c r="J84" s="99">
        <v>0</v>
      </c>
      <c r="K84" s="99"/>
      <c r="L84" s="99"/>
      <c r="M84" s="84"/>
      <c r="N84" s="18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18"/>
      <c r="AA84" s="120"/>
    </row>
    <row r="85" spans="1:27" s="7" customFormat="1" ht="20.25" customHeight="1">
      <c r="A85" s="63" t="s">
        <v>19</v>
      </c>
      <c r="B85" s="231" t="s">
        <v>88</v>
      </c>
      <c r="C85" s="231"/>
      <c r="D85" s="231"/>
      <c r="E85" s="231"/>
      <c r="F85" s="231"/>
      <c r="G85" s="27"/>
      <c r="H85" s="43"/>
      <c r="I85" s="83"/>
      <c r="J85" s="83"/>
      <c r="K85" s="83"/>
      <c r="L85" s="83"/>
      <c r="M85" s="83"/>
      <c r="N85" s="67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33"/>
      <c r="AA85" s="122">
        <v>1</v>
      </c>
    </row>
    <row r="86" spans="1:27" s="7" customFormat="1" ht="20.25" customHeight="1">
      <c r="A86" s="64" t="s">
        <v>18</v>
      </c>
      <c r="B86" s="232" t="s">
        <v>89</v>
      </c>
      <c r="C86" s="232"/>
      <c r="D86" s="232"/>
      <c r="E86" s="232"/>
      <c r="F86" s="232"/>
      <c r="G86" s="24"/>
      <c r="H86" s="34"/>
      <c r="I86" s="82"/>
      <c r="J86" s="82"/>
      <c r="K86" s="82"/>
      <c r="L86" s="82"/>
      <c r="M86" s="82"/>
      <c r="N86" s="45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0"/>
      <c r="AA86" s="123"/>
    </row>
    <row r="87" spans="1:27" s="7" customFormat="1" ht="20.25" customHeight="1">
      <c r="A87" s="64" t="s">
        <v>20</v>
      </c>
      <c r="B87" s="191" t="s">
        <v>90</v>
      </c>
      <c r="C87" s="191"/>
      <c r="D87" s="191"/>
      <c r="E87" s="191"/>
      <c r="F87" s="191"/>
      <c r="G87" s="24"/>
      <c r="H87" s="34"/>
      <c r="I87" s="82"/>
      <c r="J87" s="82"/>
      <c r="K87" s="82"/>
      <c r="L87" s="82"/>
      <c r="M87" s="82"/>
      <c r="N87" s="45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0"/>
      <c r="AA87" s="123"/>
    </row>
    <row r="88" spans="1:27" s="7" customFormat="1" ht="30" customHeight="1">
      <c r="A88" s="65" t="s">
        <v>113</v>
      </c>
      <c r="B88" s="191" t="s">
        <v>153</v>
      </c>
      <c r="C88" s="191"/>
      <c r="D88" s="191"/>
      <c r="E88" s="191"/>
      <c r="F88" s="191"/>
      <c r="G88" s="24"/>
      <c r="H88" s="34"/>
      <c r="I88" s="82"/>
      <c r="J88" s="82"/>
      <c r="K88" s="82"/>
      <c r="L88" s="82"/>
      <c r="M88" s="82"/>
      <c r="N88" s="45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0"/>
      <c r="AA88" s="123"/>
    </row>
    <row r="89" spans="1:27" s="7" customFormat="1" ht="92.25" customHeight="1">
      <c r="A89" s="180" t="s">
        <v>91</v>
      </c>
      <c r="B89" s="153" t="s">
        <v>92</v>
      </c>
      <c r="C89" s="153" t="s">
        <v>93</v>
      </c>
      <c r="D89" s="47"/>
      <c r="E89" s="47" t="s">
        <v>165</v>
      </c>
      <c r="F89" s="55" t="s">
        <v>166</v>
      </c>
      <c r="G89" s="50" t="s">
        <v>168</v>
      </c>
      <c r="H89" s="47" t="s">
        <v>167</v>
      </c>
      <c r="I89" s="88" t="s">
        <v>204</v>
      </c>
      <c r="J89" s="88">
        <v>20000000</v>
      </c>
      <c r="K89" s="88"/>
      <c r="L89" s="88"/>
      <c r="M89" s="79">
        <v>0</v>
      </c>
      <c r="N89" s="46" t="s">
        <v>95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16"/>
      <c r="AA89" s="124"/>
    </row>
    <row r="90" spans="1:27" s="7" customFormat="1" ht="18.75" customHeight="1">
      <c r="A90" s="180"/>
      <c r="B90" s="153"/>
      <c r="C90" s="153"/>
      <c r="D90" s="153"/>
      <c r="E90" s="153" t="s">
        <v>94</v>
      </c>
      <c r="F90" s="153" t="s">
        <v>123</v>
      </c>
      <c r="G90" s="6" t="s">
        <v>102</v>
      </c>
      <c r="H90" s="153" t="s">
        <v>124</v>
      </c>
      <c r="I90" s="88"/>
      <c r="J90" s="88">
        <v>0</v>
      </c>
      <c r="K90" s="88"/>
      <c r="L90" s="88"/>
      <c r="M90" s="79">
        <v>0</v>
      </c>
      <c r="N90" s="187" t="s">
        <v>95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16"/>
      <c r="AA90" s="122">
        <v>1</v>
      </c>
    </row>
    <row r="91" spans="1:27" s="7" customFormat="1" ht="20.25" customHeight="1">
      <c r="A91" s="180"/>
      <c r="B91" s="153"/>
      <c r="C91" s="153"/>
      <c r="D91" s="153"/>
      <c r="E91" s="153"/>
      <c r="F91" s="153"/>
      <c r="G91" s="6" t="s">
        <v>37</v>
      </c>
      <c r="H91" s="153"/>
      <c r="I91" s="88"/>
      <c r="J91" s="88">
        <v>0</v>
      </c>
      <c r="K91" s="88"/>
      <c r="L91" s="88"/>
      <c r="M91" s="79">
        <v>0</v>
      </c>
      <c r="N91" s="18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16"/>
      <c r="AA91" s="123"/>
    </row>
    <row r="92" spans="1:27" s="7" customFormat="1" ht="33" customHeight="1">
      <c r="A92" s="180"/>
      <c r="B92" s="153"/>
      <c r="C92" s="153"/>
      <c r="D92" s="153"/>
      <c r="E92" s="153"/>
      <c r="F92" s="153"/>
      <c r="G92" s="6" t="s">
        <v>40</v>
      </c>
      <c r="H92" s="153"/>
      <c r="I92" s="88"/>
      <c r="J92" s="88">
        <v>0</v>
      </c>
      <c r="K92" s="88"/>
      <c r="L92" s="88"/>
      <c r="M92" s="79">
        <v>0</v>
      </c>
      <c r="N92" s="18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16"/>
      <c r="AA92" s="124"/>
    </row>
    <row r="93" spans="1:29" s="7" customFormat="1" ht="20.25" customHeight="1">
      <c r="A93" s="62" t="s">
        <v>19</v>
      </c>
      <c r="B93" s="230" t="s">
        <v>25</v>
      </c>
      <c r="C93" s="230"/>
      <c r="D93" s="230"/>
      <c r="E93" s="230"/>
      <c r="F93" s="230"/>
      <c r="G93" s="56"/>
      <c r="H93" s="38"/>
      <c r="I93" s="91"/>
      <c r="J93" s="91"/>
      <c r="K93" s="91"/>
      <c r="L93" s="91"/>
      <c r="M93" s="91"/>
      <c r="N93" s="53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132">
        <v>1</v>
      </c>
      <c r="AB93" s="15"/>
      <c r="AC93" s="15"/>
    </row>
    <row r="94" spans="1:29" s="7" customFormat="1" ht="20.25" customHeight="1">
      <c r="A94" s="57" t="s">
        <v>18</v>
      </c>
      <c r="B94" s="207" t="s">
        <v>96</v>
      </c>
      <c r="C94" s="207"/>
      <c r="D94" s="207"/>
      <c r="E94" s="207"/>
      <c r="F94" s="207"/>
      <c r="G94" s="6"/>
      <c r="H94" s="47"/>
      <c r="I94" s="88"/>
      <c r="J94" s="88"/>
      <c r="K94" s="88"/>
      <c r="L94" s="88"/>
      <c r="M94" s="88"/>
      <c r="N94" s="46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133"/>
      <c r="AB94" s="15"/>
      <c r="AC94" s="15"/>
    </row>
    <row r="95" spans="1:29" s="7" customFormat="1" ht="20.25" customHeight="1">
      <c r="A95" s="57" t="s">
        <v>20</v>
      </c>
      <c r="B95" s="148" t="s">
        <v>97</v>
      </c>
      <c r="C95" s="148"/>
      <c r="D95" s="148"/>
      <c r="E95" s="148"/>
      <c r="F95" s="148"/>
      <c r="G95" s="6"/>
      <c r="H95" s="47"/>
      <c r="I95" s="88"/>
      <c r="J95" s="88"/>
      <c r="K95" s="88"/>
      <c r="L95" s="88"/>
      <c r="M95" s="88"/>
      <c r="N95" s="46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133"/>
      <c r="AB95" s="15"/>
      <c r="AC95" s="15"/>
    </row>
    <row r="96" spans="1:29" s="7" customFormat="1" ht="30" customHeight="1">
      <c r="A96" s="59" t="s">
        <v>113</v>
      </c>
      <c r="B96" s="148" t="s">
        <v>154</v>
      </c>
      <c r="C96" s="148"/>
      <c r="D96" s="148"/>
      <c r="E96" s="148"/>
      <c r="F96" s="148"/>
      <c r="G96" s="6"/>
      <c r="H96" s="47"/>
      <c r="I96" s="88"/>
      <c r="J96" s="88"/>
      <c r="K96" s="88"/>
      <c r="L96" s="88"/>
      <c r="M96" s="88"/>
      <c r="N96" s="46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133"/>
      <c r="AB96" s="15"/>
      <c r="AC96" s="15"/>
    </row>
    <row r="97" spans="1:27" s="7" customFormat="1" ht="38.25" customHeight="1">
      <c r="A97" s="149" t="s">
        <v>98</v>
      </c>
      <c r="B97" s="149" t="s">
        <v>99</v>
      </c>
      <c r="C97" s="149" t="s">
        <v>106</v>
      </c>
      <c r="D97" s="149"/>
      <c r="E97" s="149" t="s">
        <v>127</v>
      </c>
      <c r="F97" s="149" t="s">
        <v>126</v>
      </c>
      <c r="G97" s="24" t="s">
        <v>140</v>
      </c>
      <c r="H97" s="149" t="s">
        <v>125</v>
      </c>
      <c r="I97" s="92"/>
      <c r="J97" s="92">
        <v>0</v>
      </c>
      <c r="K97" s="92"/>
      <c r="L97" s="92"/>
      <c r="M97" s="79">
        <v>0</v>
      </c>
      <c r="N97" s="183" t="s">
        <v>95</v>
      </c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133"/>
    </row>
    <row r="98" spans="1:27" s="7" customFormat="1" ht="45" customHeight="1">
      <c r="A98" s="149"/>
      <c r="B98" s="149"/>
      <c r="C98" s="149"/>
      <c r="D98" s="149"/>
      <c r="E98" s="149"/>
      <c r="F98" s="149"/>
      <c r="G98" s="24" t="s">
        <v>169</v>
      </c>
      <c r="H98" s="149"/>
      <c r="I98" s="92"/>
      <c r="J98" s="92">
        <v>0</v>
      </c>
      <c r="K98" s="92"/>
      <c r="L98" s="92"/>
      <c r="M98" s="79">
        <v>0</v>
      </c>
      <c r="N98" s="183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133"/>
    </row>
    <row r="99" spans="1:27" s="7" customFormat="1" ht="27" customHeight="1">
      <c r="A99" s="149" t="s">
        <v>175</v>
      </c>
      <c r="B99" s="181" t="s">
        <v>176</v>
      </c>
      <c r="C99" s="149" t="s">
        <v>177</v>
      </c>
      <c r="D99" s="149"/>
      <c r="E99" s="183" t="s">
        <v>180</v>
      </c>
      <c r="F99" s="149"/>
      <c r="G99" s="8" t="s">
        <v>183</v>
      </c>
      <c r="H99" s="149"/>
      <c r="I99" s="151"/>
      <c r="J99" s="92">
        <v>0</v>
      </c>
      <c r="K99" s="151"/>
      <c r="L99" s="151"/>
      <c r="M99" s="79">
        <v>0</v>
      </c>
      <c r="N99" s="183" t="s">
        <v>95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132">
        <v>1</v>
      </c>
    </row>
    <row r="100" spans="1:27" s="7" customFormat="1" ht="15" customHeight="1">
      <c r="A100" s="149"/>
      <c r="B100" s="181"/>
      <c r="C100" s="149"/>
      <c r="D100" s="149"/>
      <c r="E100" s="183"/>
      <c r="F100" s="149"/>
      <c r="G100" s="24" t="s">
        <v>169</v>
      </c>
      <c r="H100" s="149"/>
      <c r="I100" s="151"/>
      <c r="J100" s="92">
        <v>0</v>
      </c>
      <c r="K100" s="151"/>
      <c r="L100" s="151"/>
      <c r="M100" s="79">
        <v>0</v>
      </c>
      <c r="N100" s="183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133"/>
    </row>
    <row r="101" spans="1:27" s="7" customFormat="1" ht="19.5" customHeight="1">
      <c r="A101" s="149"/>
      <c r="B101" s="181"/>
      <c r="C101" s="149"/>
      <c r="D101" s="149"/>
      <c r="E101" s="183"/>
      <c r="F101" s="149"/>
      <c r="G101" s="24" t="s">
        <v>182</v>
      </c>
      <c r="H101" s="149"/>
      <c r="I101" s="151"/>
      <c r="J101" s="92">
        <v>0</v>
      </c>
      <c r="K101" s="151"/>
      <c r="L101" s="151"/>
      <c r="M101" s="79">
        <v>0</v>
      </c>
      <c r="N101" s="183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133"/>
    </row>
    <row r="102" spans="1:27" s="7" customFormat="1" ht="25.5" customHeight="1" thickBot="1">
      <c r="A102" s="150"/>
      <c r="B102" s="182"/>
      <c r="C102" s="150"/>
      <c r="D102" s="150"/>
      <c r="E102" s="170"/>
      <c r="F102" s="150"/>
      <c r="G102" s="68" t="s">
        <v>181</v>
      </c>
      <c r="H102" s="150"/>
      <c r="I102" s="152"/>
      <c r="J102" s="92">
        <v>0</v>
      </c>
      <c r="K102" s="152"/>
      <c r="L102" s="152"/>
      <c r="M102" s="79">
        <v>0</v>
      </c>
      <c r="N102" s="170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133"/>
    </row>
    <row r="103" spans="1:27" s="7" customFormat="1" ht="20.25" customHeight="1">
      <c r="A103" s="63" t="s">
        <v>19</v>
      </c>
      <c r="B103" s="175" t="s">
        <v>88</v>
      </c>
      <c r="C103" s="175"/>
      <c r="D103" s="175"/>
      <c r="E103" s="175"/>
      <c r="F103" s="175"/>
      <c r="G103" s="32"/>
      <c r="H103" s="54"/>
      <c r="I103" s="90"/>
      <c r="J103" s="100"/>
      <c r="K103" s="90"/>
      <c r="L103" s="90"/>
      <c r="M103" s="93"/>
      <c r="N103" s="52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33"/>
      <c r="AA103" s="122">
        <v>1</v>
      </c>
    </row>
    <row r="104" spans="1:27" s="7" customFormat="1" ht="25.5" customHeight="1">
      <c r="A104" s="64" t="s">
        <v>18</v>
      </c>
      <c r="B104" s="176" t="s">
        <v>103</v>
      </c>
      <c r="C104" s="176"/>
      <c r="D104" s="176"/>
      <c r="E104" s="176"/>
      <c r="F104" s="176"/>
      <c r="G104" s="10"/>
      <c r="H104" s="55"/>
      <c r="I104" s="88"/>
      <c r="J104" s="92"/>
      <c r="K104" s="88"/>
      <c r="L104" s="88"/>
      <c r="M104" s="87"/>
      <c r="N104" s="46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30"/>
      <c r="AA104" s="123"/>
    </row>
    <row r="105" spans="1:27" s="7" customFormat="1" ht="31.5" customHeight="1">
      <c r="A105" s="64" t="s">
        <v>20</v>
      </c>
      <c r="B105" s="190" t="s">
        <v>104</v>
      </c>
      <c r="C105" s="190"/>
      <c r="D105" s="190"/>
      <c r="E105" s="190"/>
      <c r="F105" s="190"/>
      <c r="G105" s="6"/>
      <c r="H105" s="47"/>
      <c r="I105" s="87"/>
      <c r="J105" s="82"/>
      <c r="K105" s="87"/>
      <c r="L105" s="87"/>
      <c r="M105" s="87"/>
      <c r="N105" s="46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30"/>
      <c r="AA105" s="123"/>
    </row>
    <row r="106" spans="1:27" s="7" customFormat="1" ht="37.5" customHeight="1">
      <c r="A106" s="65" t="s">
        <v>113</v>
      </c>
      <c r="B106" s="189" t="s">
        <v>155</v>
      </c>
      <c r="C106" s="189"/>
      <c r="D106" s="189"/>
      <c r="E106" s="189"/>
      <c r="F106" s="189"/>
      <c r="G106" s="6"/>
      <c r="H106" s="47"/>
      <c r="I106" s="87"/>
      <c r="J106" s="82"/>
      <c r="K106" s="87"/>
      <c r="L106" s="87"/>
      <c r="M106" s="87"/>
      <c r="N106" s="46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16"/>
      <c r="AA106" s="123"/>
    </row>
    <row r="107" spans="1:27" s="7" customFormat="1" ht="18.75" customHeight="1">
      <c r="A107" s="180" t="s">
        <v>105</v>
      </c>
      <c r="B107" s="153" t="s">
        <v>107</v>
      </c>
      <c r="C107" s="153" t="s">
        <v>108</v>
      </c>
      <c r="D107" s="153"/>
      <c r="E107" s="187" t="s">
        <v>215</v>
      </c>
      <c r="F107" s="153" t="s">
        <v>128</v>
      </c>
      <c r="G107" s="140" t="s">
        <v>141</v>
      </c>
      <c r="H107" s="153" t="s">
        <v>129</v>
      </c>
      <c r="I107" s="185"/>
      <c r="J107" s="151">
        <v>10000000</v>
      </c>
      <c r="K107" s="185"/>
      <c r="L107" s="185"/>
      <c r="M107" s="79">
        <v>0</v>
      </c>
      <c r="N107" s="187" t="s">
        <v>95</v>
      </c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16"/>
      <c r="AA107" s="123"/>
    </row>
    <row r="108" spans="1:27" s="7" customFormat="1" ht="20.25" customHeight="1">
      <c r="A108" s="180"/>
      <c r="B108" s="153"/>
      <c r="C108" s="153"/>
      <c r="D108" s="153"/>
      <c r="E108" s="187"/>
      <c r="F108" s="153"/>
      <c r="G108" s="141"/>
      <c r="H108" s="153"/>
      <c r="I108" s="185"/>
      <c r="J108" s="151"/>
      <c r="K108" s="185"/>
      <c r="L108" s="185"/>
      <c r="M108" s="79">
        <v>0</v>
      </c>
      <c r="N108" s="18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16"/>
      <c r="AA108" s="123"/>
    </row>
    <row r="109" spans="1:27" s="7" customFormat="1" ht="17.25" customHeight="1">
      <c r="A109" s="180"/>
      <c r="B109" s="153"/>
      <c r="C109" s="153"/>
      <c r="D109" s="153"/>
      <c r="E109" s="187"/>
      <c r="F109" s="153"/>
      <c r="G109" s="155"/>
      <c r="H109" s="153"/>
      <c r="I109" s="185"/>
      <c r="J109" s="151"/>
      <c r="K109" s="185"/>
      <c r="L109" s="185"/>
      <c r="M109" s="79">
        <v>0</v>
      </c>
      <c r="N109" s="18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16"/>
      <c r="AA109" s="124"/>
    </row>
    <row r="110" spans="1:27" s="7" customFormat="1" ht="30" customHeight="1">
      <c r="A110" s="180"/>
      <c r="B110" s="153"/>
      <c r="C110" s="153" t="s">
        <v>172</v>
      </c>
      <c r="D110" s="153"/>
      <c r="E110" s="187" t="s">
        <v>171</v>
      </c>
      <c r="F110" s="153"/>
      <c r="G110" s="140" t="s">
        <v>141</v>
      </c>
      <c r="H110" s="47"/>
      <c r="I110" s="87"/>
      <c r="J110" s="82">
        <v>0</v>
      </c>
      <c r="K110" s="87"/>
      <c r="L110" s="87"/>
      <c r="M110" s="79">
        <v>0</v>
      </c>
      <c r="N110" s="46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16"/>
      <c r="AA110" s="119">
        <v>0.8</v>
      </c>
    </row>
    <row r="111" spans="1:27" s="7" customFormat="1" ht="24" customHeight="1">
      <c r="A111" s="180"/>
      <c r="B111" s="153"/>
      <c r="C111" s="153"/>
      <c r="D111" s="153"/>
      <c r="E111" s="187"/>
      <c r="F111" s="153"/>
      <c r="G111" s="155"/>
      <c r="H111" s="47"/>
      <c r="I111" s="87"/>
      <c r="J111" s="82">
        <v>0</v>
      </c>
      <c r="K111" s="87"/>
      <c r="L111" s="87"/>
      <c r="M111" s="79">
        <v>0</v>
      </c>
      <c r="N111" s="46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16"/>
      <c r="AA111" s="120"/>
    </row>
    <row r="112" spans="1:27" s="7" customFormat="1" ht="20.25" customHeight="1">
      <c r="A112" s="180"/>
      <c r="B112" s="153"/>
      <c r="C112" s="153" t="s">
        <v>136</v>
      </c>
      <c r="D112" s="153"/>
      <c r="E112" s="153" t="s">
        <v>130</v>
      </c>
      <c r="F112" s="153" t="s">
        <v>131</v>
      </c>
      <c r="G112" s="140" t="s">
        <v>142</v>
      </c>
      <c r="H112" s="153" t="s">
        <v>132</v>
      </c>
      <c r="I112" s="185"/>
      <c r="J112" s="151">
        <v>5000000</v>
      </c>
      <c r="K112" s="185"/>
      <c r="L112" s="185"/>
      <c r="M112" s="79">
        <v>0</v>
      </c>
      <c r="N112" s="187" t="s">
        <v>95</v>
      </c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16"/>
      <c r="AA112" s="119">
        <v>0.7</v>
      </c>
    </row>
    <row r="113" spans="1:27" s="7" customFormat="1" ht="26.25" customHeight="1">
      <c r="A113" s="180"/>
      <c r="B113" s="153"/>
      <c r="C113" s="153"/>
      <c r="D113" s="153"/>
      <c r="E113" s="153"/>
      <c r="F113" s="153"/>
      <c r="G113" s="141"/>
      <c r="H113" s="153"/>
      <c r="I113" s="185"/>
      <c r="J113" s="151"/>
      <c r="K113" s="185"/>
      <c r="L113" s="185"/>
      <c r="M113" s="79">
        <v>0</v>
      </c>
      <c r="N113" s="18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16"/>
      <c r="AA113" s="121"/>
    </row>
    <row r="114" spans="1:27" s="7" customFormat="1" ht="18.75" customHeight="1" thickBot="1">
      <c r="A114" s="184"/>
      <c r="B114" s="154"/>
      <c r="C114" s="154"/>
      <c r="D114" s="154"/>
      <c r="E114" s="154"/>
      <c r="F114" s="154"/>
      <c r="G114" s="142"/>
      <c r="H114" s="154"/>
      <c r="I114" s="186"/>
      <c r="J114" s="179"/>
      <c r="K114" s="186"/>
      <c r="L114" s="186"/>
      <c r="M114" s="79">
        <v>0</v>
      </c>
      <c r="N114" s="18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18"/>
      <c r="AA114" s="120"/>
    </row>
    <row r="115" spans="1:27" s="7" customFormat="1" ht="20.25" customHeight="1">
      <c r="A115" s="63" t="s">
        <v>19</v>
      </c>
      <c r="B115" s="146" t="s">
        <v>88</v>
      </c>
      <c r="C115" s="146"/>
      <c r="D115" s="146"/>
      <c r="E115" s="146"/>
      <c r="F115" s="146"/>
      <c r="G115" s="17"/>
      <c r="H115" s="49"/>
      <c r="I115" s="93"/>
      <c r="J115" s="83"/>
      <c r="K115" s="93"/>
      <c r="L115" s="93"/>
      <c r="M115" s="93"/>
      <c r="N115" s="52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14"/>
      <c r="AA115" s="122">
        <v>0.9</v>
      </c>
    </row>
    <row r="116" spans="1:27" s="7" customFormat="1" ht="17.25" customHeight="1">
      <c r="A116" s="64" t="s">
        <v>18</v>
      </c>
      <c r="B116" s="147" t="s">
        <v>109</v>
      </c>
      <c r="C116" s="147"/>
      <c r="D116" s="147"/>
      <c r="E116" s="147"/>
      <c r="F116" s="147"/>
      <c r="G116" s="6"/>
      <c r="H116" s="47"/>
      <c r="I116" s="87"/>
      <c r="J116" s="82"/>
      <c r="K116" s="87"/>
      <c r="L116" s="87"/>
      <c r="M116" s="87"/>
      <c r="N116" s="46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16"/>
      <c r="AA116" s="123"/>
    </row>
    <row r="117" spans="1:27" s="7" customFormat="1" ht="20.25" customHeight="1">
      <c r="A117" s="64" t="s">
        <v>20</v>
      </c>
      <c r="B117" s="148" t="s">
        <v>110</v>
      </c>
      <c r="C117" s="148"/>
      <c r="D117" s="148"/>
      <c r="E117" s="148"/>
      <c r="F117" s="148"/>
      <c r="G117" s="6"/>
      <c r="H117" s="47"/>
      <c r="I117" s="87"/>
      <c r="J117" s="82"/>
      <c r="K117" s="87"/>
      <c r="L117" s="87"/>
      <c r="M117" s="87"/>
      <c r="N117" s="46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16"/>
      <c r="AA117" s="123"/>
    </row>
    <row r="118" spans="1:27" s="7" customFormat="1" ht="32.25" customHeight="1">
      <c r="A118" s="65" t="s">
        <v>113</v>
      </c>
      <c r="B118" s="148" t="s">
        <v>156</v>
      </c>
      <c r="C118" s="148"/>
      <c r="D118" s="148"/>
      <c r="E118" s="148"/>
      <c r="F118" s="148"/>
      <c r="G118" s="6"/>
      <c r="H118" s="47"/>
      <c r="I118" s="87"/>
      <c r="J118" s="82"/>
      <c r="K118" s="87"/>
      <c r="L118" s="87"/>
      <c r="M118" s="87"/>
      <c r="N118" s="46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16"/>
      <c r="AA118" s="123"/>
    </row>
    <row r="119" spans="1:27" s="7" customFormat="1" ht="18.75" customHeight="1">
      <c r="A119" s="177" t="s">
        <v>111</v>
      </c>
      <c r="B119" s="149" t="s">
        <v>112</v>
      </c>
      <c r="C119" s="149"/>
      <c r="D119" s="149"/>
      <c r="E119" s="149" t="s">
        <v>133</v>
      </c>
      <c r="F119" s="149" t="s">
        <v>134</v>
      </c>
      <c r="G119" s="24" t="s">
        <v>143</v>
      </c>
      <c r="H119" s="149" t="s">
        <v>135</v>
      </c>
      <c r="I119" s="151"/>
      <c r="J119" s="151">
        <v>0</v>
      </c>
      <c r="K119" s="151"/>
      <c r="L119" s="151"/>
      <c r="M119" s="79">
        <v>0</v>
      </c>
      <c r="N119" s="183" t="s">
        <v>95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0"/>
      <c r="AA119" s="123"/>
    </row>
    <row r="120" spans="1:27" s="7" customFormat="1" ht="20.25" customHeight="1">
      <c r="A120" s="177"/>
      <c r="B120" s="149"/>
      <c r="C120" s="149"/>
      <c r="D120" s="149"/>
      <c r="E120" s="149"/>
      <c r="F120" s="149"/>
      <c r="G120" s="24"/>
      <c r="H120" s="149"/>
      <c r="I120" s="151"/>
      <c r="J120" s="151"/>
      <c r="K120" s="151"/>
      <c r="L120" s="151"/>
      <c r="M120" s="79">
        <v>0</v>
      </c>
      <c r="N120" s="183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0"/>
      <c r="AA120" s="123"/>
    </row>
    <row r="121" spans="1:27" s="7" customFormat="1" ht="17.25" customHeight="1">
      <c r="A121" s="177"/>
      <c r="B121" s="149"/>
      <c r="C121" s="149"/>
      <c r="D121" s="149"/>
      <c r="E121" s="149"/>
      <c r="F121" s="149"/>
      <c r="G121" s="24"/>
      <c r="H121" s="149"/>
      <c r="I121" s="151"/>
      <c r="J121" s="151"/>
      <c r="K121" s="151"/>
      <c r="L121" s="151"/>
      <c r="M121" s="79">
        <v>0</v>
      </c>
      <c r="N121" s="183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0"/>
      <c r="AA121" s="123"/>
    </row>
    <row r="122" spans="1:27" s="7" customFormat="1" ht="20.25" customHeight="1">
      <c r="A122" s="177"/>
      <c r="B122" s="149"/>
      <c r="C122" s="149"/>
      <c r="D122" s="149"/>
      <c r="E122" s="149"/>
      <c r="F122" s="149"/>
      <c r="G122" s="24"/>
      <c r="H122" s="149"/>
      <c r="I122" s="151"/>
      <c r="J122" s="151"/>
      <c r="K122" s="151"/>
      <c r="L122" s="151"/>
      <c r="M122" s="79">
        <v>0</v>
      </c>
      <c r="N122" s="183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0"/>
      <c r="AA122" s="123"/>
    </row>
    <row r="123" spans="1:27" s="7" customFormat="1" ht="20.25" customHeight="1">
      <c r="A123" s="177"/>
      <c r="B123" s="149"/>
      <c r="C123" s="149"/>
      <c r="D123" s="149"/>
      <c r="E123" s="149"/>
      <c r="F123" s="149"/>
      <c r="G123" s="24"/>
      <c r="H123" s="149"/>
      <c r="I123" s="151"/>
      <c r="J123" s="151"/>
      <c r="K123" s="151"/>
      <c r="L123" s="151"/>
      <c r="M123" s="79">
        <v>0</v>
      </c>
      <c r="N123" s="183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0"/>
      <c r="AA123" s="124"/>
    </row>
    <row r="124" spans="1:27" ht="13.5" customHeight="1">
      <c r="A124" s="177"/>
      <c r="B124" s="149"/>
      <c r="C124" s="149"/>
      <c r="D124" s="149"/>
      <c r="E124" s="149" t="s">
        <v>137</v>
      </c>
      <c r="F124" s="149" t="s">
        <v>138</v>
      </c>
      <c r="G124" s="24"/>
      <c r="H124" s="149" t="s">
        <v>139</v>
      </c>
      <c r="I124" s="151"/>
      <c r="J124" s="151">
        <v>15000000</v>
      </c>
      <c r="K124" s="151"/>
      <c r="L124" s="151"/>
      <c r="M124" s="79">
        <v>0</v>
      </c>
      <c r="N124" s="183" t="s">
        <v>95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0"/>
      <c r="AA124" s="125">
        <v>0.8</v>
      </c>
    </row>
    <row r="125" spans="1:27" ht="14.25">
      <c r="A125" s="177"/>
      <c r="B125" s="149"/>
      <c r="C125" s="149"/>
      <c r="D125" s="149"/>
      <c r="E125" s="149"/>
      <c r="F125" s="149"/>
      <c r="G125" s="24" t="s">
        <v>144</v>
      </c>
      <c r="H125" s="149"/>
      <c r="I125" s="151"/>
      <c r="J125" s="151"/>
      <c r="K125" s="151"/>
      <c r="L125" s="151"/>
      <c r="M125" s="79">
        <v>0</v>
      </c>
      <c r="N125" s="183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0"/>
      <c r="AA125" s="126"/>
    </row>
    <row r="126" spans="1:27" ht="14.25">
      <c r="A126" s="177"/>
      <c r="B126" s="149"/>
      <c r="C126" s="149"/>
      <c r="D126" s="149"/>
      <c r="E126" s="149"/>
      <c r="F126" s="149"/>
      <c r="G126" s="24" t="s">
        <v>145</v>
      </c>
      <c r="H126" s="149"/>
      <c r="I126" s="151"/>
      <c r="J126" s="151"/>
      <c r="K126" s="151"/>
      <c r="L126" s="151"/>
      <c r="M126" s="79">
        <v>0</v>
      </c>
      <c r="N126" s="183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0"/>
      <c r="AA126" s="126"/>
    </row>
    <row r="127" spans="1:27" ht="14.25">
      <c r="A127" s="177"/>
      <c r="B127" s="149"/>
      <c r="C127" s="149"/>
      <c r="D127" s="149"/>
      <c r="E127" s="149"/>
      <c r="F127" s="149"/>
      <c r="G127" s="24"/>
      <c r="H127" s="149"/>
      <c r="I127" s="151"/>
      <c r="J127" s="151"/>
      <c r="K127" s="151"/>
      <c r="L127" s="151"/>
      <c r="M127" s="79">
        <v>0</v>
      </c>
      <c r="N127" s="183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0"/>
      <c r="AA127" s="126"/>
    </row>
    <row r="128" spans="1:27" ht="14.25">
      <c r="A128" s="177"/>
      <c r="B128" s="149"/>
      <c r="C128" s="149"/>
      <c r="D128" s="149"/>
      <c r="E128" s="149"/>
      <c r="F128" s="149"/>
      <c r="G128" s="24"/>
      <c r="H128" s="149"/>
      <c r="I128" s="151"/>
      <c r="J128" s="151"/>
      <c r="K128" s="151"/>
      <c r="L128" s="151"/>
      <c r="M128" s="79">
        <v>0</v>
      </c>
      <c r="N128" s="183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0"/>
      <c r="AA128" s="127"/>
    </row>
    <row r="129" spans="1:27" ht="13.5" customHeight="1">
      <c r="A129" s="177"/>
      <c r="B129" s="149"/>
      <c r="C129" s="149" t="s">
        <v>173</v>
      </c>
      <c r="D129" s="149"/>
      <c r="E129" s="149" t="s">
        <v>174</v>
      </c>
      <c r="F129" s="149"/>
      <c r="G129" s="24" t="s">
        <v>216</v>
      </c>
      <c r="H129" s="149"/>
      <c r="I129" s="151"/>
      <c r="J129" s="151">
        <v>50000000</v>
      </c>
      <c r="K129" s="151"/>
      <c r="L129" s="151"/>
      <c r="M129" s="79">
        <v>0</v>
      </c>
      <c r="N129" s="170" t="s">
        <v>95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108"/>
      <c r="AA129" s="128">
        <v>1</v>
      </c>
    </row>
    <row r="130" spans="1:27" ht="14.25">
      <c r="A130" s="177"/>
      <c r="B130" s="149"/>
      <c r="C130" s="149"/>
      <c r="D130" s="149"/>
      <c r="E130" s="149"/>
      <c r="F130" s="149"/>
      <c r="G130" s="24"/>
      <c r="H130" s="149"/>
      <c r="I130" s="151"/>
      <c r="J130" s="151"/>
      <c r="K130" s="151"/>
      <c r="L130" s="151"/>
      <c r="M130" s="79">
        <v>0</v>
      </c>
      <c r="N130" s="171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108"/>
      <c r="AA130" s="118"/>
    </row>
    <row r="131" spans="1:27" ht="14.25">
      <c r="A131" s="177"/>
      <c r="B131" s="149"/>
      <c r="C131" s="149"/>
      <c r="D131" s="149"/>
      <c r="E131" s="149"/>
      <c r="F131" s="149"/>
      <c r="G131" s="24"/>
      <c r="H131" s="149"/>
      <c r="I131" s="151"/>
      <c r="J131" s="151"/>
      <c r="K131" s="151"/>
      <c r="L131" s="151"/>
      <c r="M131" s="79">
        <v>0</v>
      </c>
      <c r="N131" s="171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108"/>
      <c r="AA131" s="118"/>
    </row>
    <row r="132" spans="1:27" ht="14.25">
      <c r="A132" s="177"/>
      <c r="B132" s="149"/>
      <c r="C132" s="149"/>
      <c r="D132" s="149"/>
      <c r="E132" s="149"/>
      <c r="F132" s="149"/>
      <c r="G132" s="24"/>
      <c r="H132" s="149"/>
      <c r="I132" s="151"/>
      <c r="J132" s="151"/>
      <c r="K132" s="151"/>
      <c r="L132" s="151"/>
      <c r="M132" s="79">
        <v>0</v>
      </c>
      <c r="N132" s="171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108"/>
      <c r="AA132" s="118"/>
    </row>
    <row r="133" spans="1:27" ht="30.75" customHeight="1" thickBot="1">
      <c r="A133" s="178"/>
      <c r="B133" s="174"/>
      <c r="C133" s="174"/>
      <c r="D133" s="174"/>
      <c r="E133" s="174"/>
      <c r="F133" s="174"/>
      <c r="G133" s="25"/>
      <c r="H133" s="174"/>
      <c r="I133" s="179"/>
      <c r="J133" s="179"/>
      <c r="K133" s="179"/>
      <c r="L133" s="179"/>
      <c r="M133" s="79">
        <v>0</v>
      </c>
      <c r="N133" s="172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114"/>
      <c r="AA133" s="118"/>
    </row>
    <row r="134" spans="1:27" ht="30.75" customHeight="1" thickBot="1">
      <c r="A134" s="72"/>
      <c r="B134" s="40"/>
      <c r="C134" s="40"/>
      <c r="D134" s="40"/>
      <c r="E134" s="106" t="s">
        <v>212</v>
      </c>
      <c r="F134" s="40"/>
      <c r="G134" s="66" t="s">
        <v>217</v>
      </c>
      <c r="H134" s="106" t="s">
        <v>213</v>
      </c>
      <c r="I134" s="85"/>
      <c r="J134" s="85">
        <v>10000000</v>
      </c>
      <c r="K134" s="85"/>
      <c r="L134" s="85"/>
      <c r="M134" s="85"/>
      <c r="N134" s="37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73"/>
      <c r="AA134" s="115">
        <v>1</v>
      </c>
    </row>
    <row r="135" spans="1:27" ht="24.75" customHeight="1">
      <c r="A135" s="63" t="s">
        <v>19</v>
      </c>
      <c r="B135" s="146" t="s">
        <v>184</v>
      </c>
      <c r="C135" s="146"/>
      <c r="D135" s="146"/>
      <c r="E135" s="146"/>
      <c r="F135" s="146"/>
      <c r="G135" s="27"/>
      <c r="H135" s="43"/>
      <c r="I135" s="83"/>
      <c r="J135" s="83"/>
      <c r="K135" s="83"/>
      <c r="L135" s="83"/>
      <c r="M135" s="83"/>
      <c r="N135" s="67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33"/>
      <c r="AA135" s="129">
        <v>0.8</v>
      </c>
    </row>
    <row r="136" spans="1:27" ht="20.25" customHeight="1">
      <c r="A136" s="64" t="s">
        <v>18</v>
      </c>
      <c r="B136" s="147" t="s">
        <v>185</v>
      </c>
      <c r="C136" s="147"/>
      <c r="D136" s="147"/>
      <c r="E136" s="147"/>
      <c r="F136" s="147"/>
      <c r="G136" s="24"/>
      <c r="H136" s="34"/>
      <c r="I136" s="82"/>
      <c r="J136" s="82"/>
      <c r="K136" s="82"/>
      <c r="L136" s="82"/>
      <c r="M136" s="82"/>
      <c r="N136" s="45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0"/>
      <c r="AA136" s="130"/>
    </row>
    <row r="137" spans="1:27" ht="29.25" customHeight="1">
      <c r="A137" s="64" t="s">
        <v>20</v>
      </c>
      <c r="B137" s="148" t="s">
        <v>187</v>
      </c>
      <c r="C137" s="148"/>
      <c r="D137" s="148"/>
      <c r="E137" s="148"/>
      <c r="F137" s="148"/>
      <c r="G137" s="24"/>
      <c r="H137" s="34"/>
      <c r="I137" s="82"/>
      <c r="J137" s="82"/>
      <c r="K137" s="82"/>
      <c r="L137" s="82"/>
      <c r="M137" s="82"/>
      <c r="N137" s="45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0"/>
      <c r="AA137" s="130"/>
    </row>
    <row r="138" spans="1:27" ht="45" customHeight="1">
      <c r="A138" s="65" t="s">
        <v>113</v>
      </c>
      <c r="B138" s="148" t="s">
        <v>186</v>
      </c>
      <c r="C138" s="148"/>
      <c r="D138" s="148"/>
      <c r="E138" s="148"/>
      <c r="F138" s="148"/>
      <c r="G138" s="24"/>
      <c r="H138" s="34"/>
      <c r="I138" s="82"/>
      <c r="J138" s="82"/>
      <c r="K138" s="82"/>
      <c r="L138" s="82"/>
      <c r="M138" s="82"/>
      <c r="N138" s="45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0"/>
      <c r="AA138" s="130"/>
    </row>
    <row r="139" spans="1:27" ht="45" customHeight="1">
      <c r="A139" s="102"/>
      <c r="B139" s="42"/>
      <c r="C139" s="41"/>
      <c r="D139" s="41"/>
      <c r="E139" s="166" t="s">
        <v>195</v>
      </c>
      <c r="F139" s="42"/>
      <c r="G139" s="24" t="s">
        <v>220</v>
      </c>
      <c r="H139" s="51"/>
      <c r="I139" s="82"/>
      <c r="J139" s="82">
        <v>100000000</v>
      </c>
      <c r="K139" s="82"/>
      <c r="L139" s="82"/>
      <c r="M139" s="82"/>
      <c r="N139" s="36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0"/>
      <c r="AA139" s="130"/>
    </row>
    <row r="140" spans="1:27" ht="45" customHeight="1">
      <c r="A140" s="102"/>
      <c r="B140" s="42"/>
      <c r="C140" s="41"/>
      <c r="D140" s="41"/>
      <c r="E140" s="167"/>
      <c r="F140" s="42"/>
      <c r="G140" s="24" t="s">
        <v>202</v>
      </c>
      <c r="H140" s="51"/>
      <c r="I140" s="82"/>
      <c r="J140" s="82">
        <v>0</v>
      </c>
      <c r="K140" s="82"/>
      <c r="L140" s="82"/>
      <c r="M140" s="82"/>
      <c r="N140" s="36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0"/>
      <c r="AA140" s="131"/>
    </row>
    <row r="141" spans="1:27" ht="45" customHeight="1">
      <c r="A141" s="156" t="s">
        <v>178</v>
      </c>
      <c r="B141" s="150" t="s">
        <v>179</v>
      </c>
      <c r="C141" s="41"/>
      <c r="D141" s="41"/>
      <c r="E141" s="166" t="s">
        <v>211</v>
      </c>
      <c r="F141" s="166" t="s">
        <v>218</v>
      </c>
      <c r="G141" s="24" t="s">
        <v>201</v>
      </c>
      <c r="H141" s="150" t="s">
        <v>196</v>
      </c>
      <c r="I141" s="82"/>
      <c r="J141" s="107" t="s">
        <v>219</v>
      </c>
      <c r="K141" s="82"/>
      <c r="L141" s="82"/>
      <c r="M141" s="82"/>
      <c r="N141" s="170" t="s">
        <v>95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0"/>
      <c r="AA141" s="116">
        <v>1</v>
      </c>
    </row>
    <row r="142" spans="1:28" ht="45" customHeight="1">
      <c r="A142" s="157"/>
      <c r="B142" s="168"/>
      <c r="C142" s="41"/>
      <c r="D142" s="41"/>
      <c r="E142" s="167"/>
      <c r="F142" s="167"/>
      <c r="G142" s="24" t="s">
        <v>202</v>
      </c>
      <c r="H142" s="169"/>
      <c r="I142" s="82"/>
      <c r="J142" s="82">
        <v>0</v>
      </c>
      <c r="K142" s="82"/>
      <c r="L142" s="82"/>
      <c r="M142" s="82"/>
      <c r="N142" s="173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0"/>
      <c r="AA142" s="117"/>
      <c r="AB142" s="1">
        <f>100+80+100</f>
        <v>280</v>
      </c>
    </row>
    <row r="144" spans="15:27" ht="15">
      <c r="O144" s="118" t="s">
        <v>221</v>
      </c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5">
        <v>0.91</v>
      </c>
    </row>
  </sheetData>
  <sheetProtection/>
  <mergeCells count="252">
    <mergeCell ref="N119:N123"/>
    <mergeCell ref="H119:H123"/>
    <mergeCell ref="I119:I123"/>
    <mergeCell ref="C119:C123"/>
    <mergeCell ref="K124:K128"/>
    <mergeCell ref="L124:L128"/>
    <mergeCell ref="N124:N128"/>
    <mergeCell ref="C124:C128"/>
    <mergeCell ref="H124:H128"/>
    <mergeCell ref="I124:I128"/>
    <mergeCell ref="J124:J128"/>
    <mergeCell ref="D124:D128"/>
    <mergeCell ref="E124:E128"/>
    <mergeCell ref="F124:F128"/>
    <mergeCell ref="B93:F93"/>
    <mergeCell ref="B94:F94"/>
    <mergeCell ref="B95:F95"/>
    <mergeCell ref="B96:F96"/>
    <mergeCell ref="B85:F85"/>
    <mergeCell ref="B86:F86"/>
    <mergeCell ref="B87:F87"/>
    <mergeCell ref="B88:F88"/>
    <mergeCell ref="B59:F59"/>
    <mergeCell ref="B60:F60"/>
    <mergeCell ref="B61:F61"/>
    <mergeCell ref="F75:F79"/>
    <mergeCell ref="C80:C84"/>
    <mergeCell ref="D80:D84"/>
    <mergeCell ref="E80:E84"/>
    <mergeCell ref="F80:F84"/>
    <mergeCell ref="D90:D92"/>
    <mergeCell ref="F90:F92"/>
    <mergeCell ref="E90:E92"/>
    <mergeCell ref="D10:D11"/>
    <mergeCell ref="N10:N11"/>
    <mergeCell ref="I10:L10"/>
    <mergeCell ref="A9:Z9"/>
    <mergeCell ref="A22:A27"/>
    <mergeCell ref="B28:F28"/>
    <mergeCell ref="B31:F31"/>
    <mergeCell ref="B30:F30"/>
    <mergeCell ref="B29:F29"/>
    <mergeCell ref="A10:A11"/>
    <mergeCell ref="B10:B11"/>
    <mergeCell ref="C10:C11"/>
    <mergeCell ref="B47:F47"/>
    <mergeCell ref="M10:M11"/>
    <mergeCell ref="H10:H11"/>
    <mergeCell ref="G10:G11"/>
    <mergeCell ref="F10:F11"/>
    <mergeCell ref="E10:E11"/>
    <mergeCell ref="X10:Z11"/>
    <mergeCell ref="U10:W11"/>
    <mergeCell ref="R10:T11"/>
    <mergeCell ref="O10:Q11"/>
    <mergeCell ref="N22:N27"/>
    <mergeCell ref="F22:F27"/>
    <mergeCell ref="H22:H27"/>
    <mergeCell ref="N62:N66"/>
    <mergeCell ref="N80:N84"/>
    <mergeCell ref="H80:H84"/>
    <mergeCell ref="N90:N92"/>
    <mergeCell ref="B22:B27"/>
    <mergeCell ref="C22:C27"/>
    <mergeCell ref="D22:D27"/>
    <mergeCell ref="E22:E27"/>
    <mergeCell ref="B35:F35"/>
    <mergeCell ref="B36:F36"/>
    <mergeCell ref="B37:F37"/>
    <mergeCell ref="B38:F38"/>
    <mergeCell ref="D62:D66"/>
    <mergeCell ref="E62:E66"/>
    <mergeCell ref="F62:F66"/>
    <mergeCell ref="B44:F44"/>
    <mergeCell ref="B45:F45"/>
    <mergeCell ref="B46:F46"/>
    <mergeCell ref="B52:F52"/>
    <mergeCell ref="B53:F53"/>
    <mergeCell ref="B54:F54"/>
    <mergeCell ref="C62:C66"/>
    <mergeCell ref="B58:F58"/>
    <mergeCell ref="A32:A34"/>
    <mergeCell ref="B32:B34"/>
    <mergeCell ref="N32:N34"/>
    <mergeCell ref="C32:C34"/>
    <mergeCell ref="D32:D34"/>
    <mergeCell ref="E32:E34"/>
    <mergeCell ref="F32:F34"/>
    <mergeCell ref="H32:H34"/>
    <mergeCell ref="N39:N43"/>
    <mergeCell ref="C39:C43"/>
    <mergeCell ref="D39:D43"/>
    <mergeCell ref="E39:E43"/>
    <mergeCell ref="F39:F43"/>
    <mergeCell ref="H39:H43"/>
    <mergeCell ref="D67:D69"/>
    <mergeCell ref="E67:E69"/>
    <mergeCell ref="F67:F69"/>
    <mergeCell ref="H67:H69"/>
    <mergeCell ref="A48:A51"/>
    <mergeCell ref="B48:B51"/>
    <mergeCell ref="N48:N51"/>
    <mergeCell ref="C48:C51"/>
    <mergeCell ref="D48:D51"/>
    <mergeCell ref="E48:E51"/>
    <mergeCell ref="F48:F51"/>
    <mergeCell ref="H48:H51"/>
    <mergeCell ref="N56:N57"/>
    <mergeCell ref="C56:C57"/>
    <mergeCell ref="D56:D57"/>
    <mergeCell ref="E56:E57"/>
    <mergeCell ref="F56:F57"/>
    <mergeCell ref="H56:H57"/>
    <mergeCell ref="A56:A57"/>
    <mergeCell ref="B56:B57"/>
    <mergeCell ref="B55:F55"/>
    <mergeCell ref="E97:E98"/>
    <mergeCell ref="H97:H98"/>
    <mergeCell ref="A97:A98"/>
    <mergeCell ref="B97:B98"/>
    <mergeCell ref="F97:F98"/>
    <mergeCell ref="H90:H92"/>
    <mergeCell ref="A62:A84"/>
    <mergeCell ref="N75:N79"/>
    <mergeCell ref="C75:C79"/>
    <mergeCell ref="D75:D79"/>
    <mergeCell ref="E75:E79"/>
    <mergeCell ref="H75:H79"/>
    <mergeCell ref="G75:G79"/>
    <mergeCell ref="B62:B84"/>
    <mergeCell ref="N70:N74"/>
    <mergeCell ref="C70:C74"/>
    <mergeCell ref="D70:D74"/>
    <mergeCell ref="E70:E74"/>
    <mergeCell ref="F70:F74"/>
    <mergeCell ref="H70:H74"/>
    <mergeCell ref="G73:G74"/>
    <mergeCell ref="H62:H66"/>
    <mergeCell ref="N67:N69"/>
    <mergeCell ref="C67:C69"/>
    <mergeCell ref="B138:F138"/>
    <mergeCell ref="B119:B133"/>
    <mergeCell ref="D119:D123"/>
    <mergeCell ref="E119:E123"/>
    <mergeCell ref="F119:F123"/>
    <mergeCell ref="C112:C114"/>
    <mergeCell ref="D112:D114"/>
    <mergeCell ref="E112:E114"/>
    <mergeCell ref="F112:F114"/>
    <mergeCell ref="B107:B114"/>
    <mergeCell ref="E110:E111"/>
    <mergeCell ref="C110:C111"/>
    <mergeCell ref="F110:F111"/>
    <mergeCell ref="D110:D111"/>
    <mergeCell ref="C107:C109"/>
    <mergeCell ref="D107:D109"/>
    <mergeCell ref="E107:E109"/>
    <mergeCell ref="F107:F109"/>
    <mergeCell ref="B116:F116"/>
    <mergeCell ref="B117:F117"/>
    <mergeCell ref="B115:F115"/>
    <mergeCell ref="B118:F118"/>
    <mergeCell ref="A141:A142"/>
    <mergeCell ref="B18:Z18"/>
    <mergeCell ref="B19:Z19"/>
    <mergeCell ref="B20:Z20"/>
    <mergeCell ref="B21:Z21"/>
    <mergeCell ref="F141:F142"/>
    <mergeCell ref="B141:B142"/>
    <mergeCell ref="H141:H142"/>
    <mergeCell ref="N129:N133"/>
    <mergeCell ref="N141:N142"/>
    <mergeCell ref="E141:E142"/>
    <mergeCell ref="E139:E140"/>
    <mergeCell ref="F129:F133"/>
    <mergeCell ref="H129:H133"/>
    <mergeCell ref="B103:F103"/>
    <mergeCell ref="B104:F104"/>
    <mergeCell ref="A119:A133"/>
    <mergeCell ref="I129:I133"/>
    <mergeCell ref="J129:J133"/>
    <mergeCell ref="K129:K133"/>
    <mergeCell ref="L129:L133"/>
    <mergeCell ref="L99:L102"/>
    <mergeCell ref="C89:C92"/>
    <mergeCell ref="C129:C133"/>
    <mergeCell ref="B137:F137"/>
    <mergeCell ref="H99:H102"/>
    <mergeCell ref="I99:I102"/>
    <mergeCell ref="K99:K102"/>
    <mergeCell ref="J119:J123"/>
    <mergeCell ref="K119:K123"/>
    <mergeCell ref="L119:L123"/>
    <mergeCell ref="H112:H114"/>
    <mergeCell ref="G107:G109"/>
    <mergeCell ref="G110:G111"/>
    <mergeCell ref="G112:G114"/>
    <mergeCell ref="D129:D133"/>
    <mergeCell ref="E129:E133"/>
    <mergeCell ref="B99:B102"/>
    <mergeCell ref="C99:C102"/>
    <mergeCell ref="D99:D102"/>
    <mergeCell ref="E99:E102"/>
    <mergeCell ref="F99:F102"/>
    <mergeCell ref="L112:L114"/>
    <mergeCell ref="I112:I114"/>
    <mergeCell ref="J112:J114"/>
    <mergeCell ref="K112:K114"/>
    <mergeCell ref="B106:F106"/>
    <mergeCell ref="B105:F105"/>
    <mergeCell ref="AA28:AA34"/>
    <mergeCell ref="AA18:AA27"/>
    <mergeCell ref="A39:A43"/>
    <mergeCell ref="B39:B43"/>
    <mergeCell ref="AA35:AA43"/>
    <mergeCell ref="AA44:AA51"/>
    <mergeCell ref="AA52:AA57"/>
    <mergeCell ref="B135:F135"/>
    <mergeCell ref="B136:F136"/>
    <mergeCell ref="A89:A92"/>
    <mergeCell ref="B89:B92"/>
    <mergeCell ref="A107:A114"/>
    <mergeCell ref="N99:N102"/>
    <mergeCell ref="N112:N114"/>
    <mergeCell ref="A99:A102"/>
    <mergeCell ref="I107:I109"/>
    <mergeCell ref="J107:J109"/>
    <mergeCell ref="K107:K109"/>
    <mergeCell ref="L107:L109"/>
    <mergeCell ref="N107:N109"/>
    <mergeCell ref="H107:H109"/>
    <mergeCell ref="N97:N98"/>
    <mergeCell ref="C97:C98"/>
    <mergeCell ref="D97:D98"/>
    <mergeCell ref="AA58:AA66"/>
    <mergeCell ref="AA67:AA69"/>
    <mergeCell ref="AA70:AA74"/>
    <mergeCell ref="AA75:AA79"/>
    <mergeCell ref="AA80:AA84"/>
    <mergeCell ref="AA85:AA89"/>
    <mergeCell ref="AA90:AA92"/>
    <mergeCell ref="AA93:AA98"/>
    <mergeCell ref="AA99:AA102"/>
    <mergeCell ref="AA141:AA142"/>
    <mergeCell ref="O144:Z144"/>
    <mergeCell ref="AA110:AA111"/>
    <mergeCell ref="AA112:AA114"/>
    <mergeCell ref="AA103:AA109"/>
    <mergeCell ref="AA115:AA123"/>
    <mergeCell ref="AA124:AA128"/>
    <mergeCell ref="AA129:AA133"/>
    <mergeCell ref="AA135:AA140"/>
  </mergeCells>
  <printOptions/>
  <pageMargins left="0.2362204724409449" right="0" top="0.5118110236220472" bottom="0.5118110236220472" header="0" footer="0"/>
  <pageSetup horizontalDpi="120" verticalDpi="120" orientation="landscape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E1">
      <selection activeCell="A9" sqref="A9:AC14"/>
    </sheetView>
  </sheetViews>
  <sheetFormatPr defaultColWidth="11.421875" defaultRowHeight="12.75"/>
  <sheetData>
    <row r="1" spans="1:29" ht="15">
      <c r="A1" s="234" t="s">
        <v>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15">
      <c r="A2" s="235" t="s">
        <v>21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6"/>
    </row>
    <row r="3" spans="1:29" ht="15">
      <c r="A3" s="237" t="s">
        <v>23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9"/>
    </row>
    <row r="4" spans="1:29" ht="15">
      <c r="A4" s="237" t="s">
        <v>24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9"/>
    </row>
    <row r="5" spans="1:29" ht="15">
      <c r="A5" s="237" t="s">
        <v>17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9"/>
    </row>
    <row r="6" spans="1:29" ht="12.75">
      <c r="A6" s="235" t="s">
        <v>22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9"/>
    </row>
    <row r="7" spans="1:29" ht="13.5" thickBo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9"/>
    </row>
    <row r="8" spans="1:29" ht="15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244" t="s">
        <v>8</v>
      </c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6"/>
    </row>
    <row r="9" spans="1:29" ht="15">
      <c r="A9" s="240" t="s">
        <v>16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</row>
    <row r="10" spans="1:29" ht="15">
      <c r="A10" s="240" t="s">
        <v>21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</row>
    <row r="11" spans="1:29" ht="15">
      <c r="A11" s="240" t="s">
        <v>23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</row>
    <row r="12" spans="1:29" ht="15">
      <c r="A12" s="240" t="s">
        <v>24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</row>
    <row r="13" spans="1:29" ht="15">
      <c r="A13" s="240" t="s">
        <v>17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</row>
    <row r="14" spans="1:29" ht="15">
      <c r="A14" s="240" t="s">
        <v>22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</row>
  </sheetData>
  <sheetProtection/>
  <mergeCells count="14">
    <mergeCell ref="A13:AC13"/>
    <mergeCell ref="A14:AC14"/>
    <mergeCell ref="A9:AC9"/>
    <mergeCell ref="A8:Q8"/>
    <mergeCell ref="R8:AC8"/>
    <mergeCell ref="A10:AC10"/>
    <mergeCell ref="A11:AC11"/>
    <mergeCell ref="A12:AC12"/>
    <mergeCell ref="A1:AC1"/>
    <mergeCell ref="A2:AC2"/>
    <mergeCell ref="A3:AC3"/>
    <mergeCell ref="A5:AC5"/>
    <mergeCell ref="A6:AC7"/>
    <mergeCell ref="A4:A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alcaldia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David Suarez Sanchez</cp:lastModifiedBy>
  <cp:lastPrinted>2012-08-21T22:25:04Z</cp:lastPrinted>
  <dcterms:created xsi:type="dcterms:W3CDTF">2004-06-28T21:59:23Z</dcterms:created>
  <dcterms:modified xsi:type="dcterms:W3CDTF">2013-12-03T17:01:24Z</dcterms:modified>
  <cp:category/>
  <cp:version/>
  <cp:contentType/>
  <cp:contentStatus/>
</cp:coreProperties>
</file>