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440" windowHeight="9210" activeTab="0"/>
  </bookViews>
  <sheets>
    <sheet name="mapa de riesgos  alcaldia 2011" sheetId="1" r:id="rId1"/>
    <sheet name="Hoja2" sheetId="2" r:id="rId2"/>
  </sheets>
  <definedNames>
    <definedName name="_xlnm.Print_Area" localSheetId="0">'mapa de riesgos  alcaldia 2011'!$A$1:$Q$92</definedName>
  </definedNames>
  <calcPr fullCalcOnLoad="1"/>
</workbook>
</file>

<file path=xl/sharedStrings.xml><?xml version="1.0" encoding="utf-8"?>
<sst xmlns="http://schemas.openxmlformats.org/spreadsheetml/2006/main" count="822" uniqueCount="505">
  <si>
    <t>RIESGO</t>
  </si>
  <si>
    <t>INTERNO</t>
  </si>
  <si>
    <t>EXTERNO</t>
  </si>
  <si>
    <t>CAUSAS</t>
  </si>
  <si>
    <t>CONSECUENCIAS</t>
  </si>
  <si>
    <t>ACCIONES</t>
  </si>
  <si>
    <t>RESPONSABLE</t>
  </si>
  <si>
    <t>CRONOGRAMA</t>
  </si>
  <si>
    <t>PLANEACION Y DIRECCIONAMIENTO ESTRATEGICO</t>
  </si>
  <si>
    <t>CONTROL INTERNO</t>
  </si>
  <si>
    <t>OBRAS PUBLICAS</t>
  </si>
  <si>
    <t>SALUD</t>
  </si>
  <si>
    <t>GOBERNABILIDAD</t>
  </si>
  <si>
    <t>PROMOCION CRECIMIENTO ECONOMICO</t>
  </si>
  <si>
    <t>PROMOCION Y DESARROLLO DE LA EDUCACION</t>
  </si>
  <si>
    <t>MOVILIDAD</t>
  </si>
  <si>
    <t>GESTION DE CULTURA Y DEPORTE</t>
  </si>
  <si>
    <t>GESTION AMBIENTAL</t>
  </si>
  <si>
    <t>GESTION FISCAL</t>
  </si>
  <si>
    <t>INFORMACION Y COMUNICACIÓN PUBLICA</t>
  </si>
  <si>
    <t>ALCALDIA MUNICIPAL DE MIRANDA CAUCA</t>
  </si>
  <si>
    <t>x</t>
  </si>
  <si>
    <t>Jefe de control interno</t>
  </si>
  <si>
    <t>CONTROLES EXISTENTES</t>
  </si>
  <si>
    <t>INDICADOR</t>
  </si>
  <si>
    <t>Procesos de desarrollo en contra a lo planeado</t>
  </si>
  <si>
    <t>vigencia 2012</t>
  </si>
  <si>
    <t>Planes de mejoramiento de los entes de control</t>
  </si>
  <si>
    <t>No cuenta con el recurso humano suficiente.</t>
  </si>
  <si>
    <t>perdidas de la eficacia de las acciones disciplinarias</t>
  </si>
  <si>
    <t>Jefe  de control interno</t>
  </si>
  <si>
    <t>Perdida de continuidad en los programas y procesos</t>
  </si>
  <si>
    <t>10</t>
  </si>
  <si>
    <t>20</t>
  </si>
  <si>
    <t>Realizar backup o copias de seguridad</t>
  </si>
  <si>
    <t>Secretaria de Salud</t>
  </si>
  <si>
    <t>Permanente</t>
  </si>
  <si>
    <t>5</t>
  </si>
  <si>
    <t>3</t>
  </si>
  <si>
    <t>Respetar el debido proceso a usuarios que ejecuten acciones fraudulentas</t>
  </si>
  <si>
    <t>Mensual</t>
  </si>
  <si>
    <t xml:space="preserve">Implicaciones legales </t>
  </si>
  <si>
    <t>1</t>
  </si>
  <si>
    <t>Semestral</t>
  </si>
  <si>
    <t>Demora en resultados del proceso</t>
  </si>
  <si>
    <t>2</t>
  </si>
  <si>
    <t>Anual</t>
  </si>
  <si>
    <t>Actualizar  manuales de funciones existentes</t>
  </si>
  <si>
    <t xml:space="preserve"> manual de funciones adoptado </t>
  </si>
  <si>
    <t>Definir funciones por competencias Laborales</t>
  </si>
  <si>
    <t xml:space="preserve">Incumplimiento de metas       </t>
  </si>
  <si>
    <t>Problemas de orden publico</t>
  </si>
  <si>
    <t># visitas canceladas / # visitas programadas *100</t>
  </si>
  <si>
    <t>requerimientos vencidos/ total de solicitudes *100</t>
  </si>
  <si>
    <t>Perdida de archivos y documentos</t>
  </si>
  <si>
    <t>falta de seguridad en archivadores</t>
  </si>
  <si>
    <t>Compra de archivadores seguros</t>
  </si>
  <si>
    <t>Falta de autoridad de los funcionarios de la secretaria</t>
  </si>
  <si>
    <t>Secretario de transito</t>
  </si>
  <si>
    <t># casos reportados por falsedad de documentos</t>
  </si>
  <si>
    <t>La campaña no tiene los efectos esperados</t>
  </si>
  <si>
    <t>Dar el visto bueno previo al lanzamiento</t>
  </si>
  <si>
    <t>-Copias de seguridad         - Manuales de manejo de software contable</t>
  </si>
  <si>
    <t>Implementar procedimiento para excedentes de los recursos</t>
  </si>
  <si>
    <t>Errores en el sistema</t>
  </si>
  <si>
    <t>Atraso en los procesos</t>
  </si>
  <si>
    <t># errores generados en el sistema</t>
  </si>
  <si>
    <t>No tener antivirus actualizado y licenciado</t>
  </si>
  <si>
    <t>Antivirus de prueba</t>
  </si>
  <si>
    <t>Sistemas</t>
  </si>
  <si>
    <t>Mejorar la capacidad de la UPS</t>
  </si>
  <si>
    <t>Existe UPS instaladas</t>
  </si>
  <si>
    <t>Hardware o Software dañado</t>
  </si>
  <si>
    <t>Atraso en las labores de la dependencia</t>
  </si>
  <si>
    <t>Mantenimiento Preventivo</t>
  </si>
  <si>
    <t>Los equipos son dados de baja por los daños presentes</t>
  </si>
  <si>
    <t xml:space="preserve">Compra de equipos </t>
  </si>
  <si>
    <t>Demora en los tramites de documentos</t>
  </si>
  <si>
    <t>Cada funcionario</t>
  </si>
  <si>
    <t># tramites atendidos/ # tramites solicitados *100</t>
  </si>
  <si>
    <t>Demandas de carácter laboral</t>
  </si>
  <si>
    <t># demandas de origen laboral en curso</t>
  </si>
  <si>
    <t>Riesgos ocupacionales</t>
  </si>
  <si>
    <t>Falta de un programa de salud ocupacional y un estudio de  panorama de riesgos</t>
  </si>
  <si>
    <t>Insuficiencia de elementos de oficina</t>
  </si>
  <si>
    <t>Trimestral</t>
  </si>
  <si>
    <t>Suministro oportuno y buena calidad de los elementos</t>
  </si>
  <si>
    <t>Seguimiento a copias de seguridad</t>
  </si>
  <si>
    <t xml:space="preserve">Secretario de transito        </t>
  </si>
  <si>
    <t>Incumplimiento del plan de desarrollo</t>
  </si>
  <si>
    <t>Jefe de obras publicas</t>
  </si>
  <si>
    <t>(# actividades cumplidas/ # actividades programadas) *100</t>
  </si>
  <si>
    <t>Uso indebido de equipos, maquinaria y recursos</t>
  </si>
  <si>
    <t># casos reportados por uso indebido de equipos, maquinaria y recursos</t>
  </si>
  <si>
    <t>Capacitar al personal</t>
  </si>
  <si>
    <t>Jefe obras publicas</t>
  </si>
  <si>
    <t>(# obras ejecutadas/ # obras programadas) *100</t>
  </si>
  <si>
    <t>Desconocimiento de las normas</t>
  </si>
  <si>
    <t>Profesionales interventores</t>
  </si>
  <si>
    <t>Vinculacion de personal calificado, capacitaciones en normatividad vigente</t>
  </si>
  <si>
    <t># capacitaciones realizadas/ # capacitaciones programadas *100</t>
  </si>
  <si>
    <t>Seguimiento permanente de los recursos</t>
  </si>
  <si>
    <t>Presupuesto asignado/ presupuesto requerido *100</t>
  </si>
  <si>
    <t>Manipulación de la información y documentación</t>
  </si>
  <si>
    <t>Atención objetiva en tramites</t>
  </si>
  <si>
    <t>seguimiento a funcionarios para el control en la atención a terceros</t>
  </si>
  <si>
    <t>Atención inadecuada hacia los usuarios</t>
  </si>
  <si>
    <t>Falta de capacitación</t>
  </si>
  <si>
    <t>Inconformidad en la atención</t>
  </si>
  <si>
    <t>Atención objetiva y respuesta oportuna</t>
  </si>
  <si>
    <t>Capacitación a funcionarios</t>
  </si>
  <si>
    <t># quejas y reclamos por mala atención</t>
  </si>
  <si>
    <t>Perdida da la información               (física -magnética)</t>
  </si>
  <si>
    <t>Desorganización y acumulación de documentos físico y/o magnéticos, virus informático</t>
  </si>
  <si>
    <t>Copias en medio físico y magnético</t>
  </si>
  <si>
    <t># casos reportados por perdida de documentación</t>
  </si>
  <si>
    <t>Suministro de  información errónea</t>
  </si>
  <si>
    <t>Desconocimiento de los requisitos para los usuarios, normatividad vigente y falta de capacitación</t>
  </si>
  <si>
    <t>Acompañamiento de directivos en atención</t>
  </si>
  <si>
    <t>Seguimiento a funcionarios sobre la veracidad en la información</t>
  </si>
  <si>
    <t># quejas y reclamos presentados por errores de información suministrada</t>
  </si>
  <si>
    <t>falsedad en documentación e información</t>
  </si>
  <si>
    <t>Falta de ética y sentido de pertenencia</t>
  </si>
  <si>
    <t>Verificación de la documentación e información</t>
  </si>
  <si>
    <t>Consolidación de un sistema de comunicación e información</t>
  </si>
  <si>
    <t>Alteración del orden publico en áreas de visitas</t>
  </si>
  <si>
    <t>Retención de funcionarios</t>
  </si>
  <si>
    <t>Verificación de orden publico antes de las visitas</t>
  </si>
  <si>
    <t>Verificación de orden publico en las veredas y sitios mas vulnerables</t>
  </si>
  <si>
    <t>traumatismo en la entrega de respuestas y solicitud de información</t>
  </si>
  <si>
    <t>Asignar  persona para la seguridad y custodia de la información</t>
  </si>
  <si>
    <t>Falta de oportunidad en la gestión</t>
  </si>
  <si>
    <t>Falta de planeación y gestión</t>
  </si>
  <si>
    <t>Vencimiento de términos</t>
  </si>
  <si>
    <t>Asignación de vehículos por día</t>
  </si>
  <si>
    <t>Gestión de apoyo logístico</t>
  </si>
  <si>
    <t>Falta de planeación y ejecución en la contratación</t>
  </si>
  <si>
    <t>Error en la elaboración de actos administrativos</t>
  </si>
  <si>
    <t>Filtro de revisión</t>
  </si>
  <si>
    <t>Capacitación del personal en temas de salud ocupacional</t>
  </si>
  <si>
    <t>Actualización y seguimiento al panorama de riesgo</t>
  </si>
  <si>
    <t>Perdidas o alteración de la información financiera</t>
  </si>
  <si>
    <t>Falta de políticas permanentes de capacitación, uso inadecuado del sistema.</t>
  </si>
  <si>
    <t>-Capacitación del personal                                                     -adquisición de equipos de ultima tecnología</t>
  </si>
  <si>
    <t>Realización de copias de seguridad</t>
  </si>
  <si>
    <t>Adquisición de aplicativos que brinden mayor seguridad.</t>
  </si>
  <si>
    <t>Desviación de los recursos financieros</t>
  </si>
  <si>
    <t>Intereses personales o beneficios a terceros</t>
  </si>
  <si>
    <t>Seguimiento constante de los recursos financieros y su destino</t>
  </si>
  <si>
    <t xml:space="preserve">Falta de mantenimiento preventivo de software, aplicativos que brinden seguridad a la información.  </t>
  </si>
  <si>
    <t>Pagos en menor o mayor cuantía</t>
  </si>
  <si>
    <t>Errores en digitación de la información al girar o hacer transferencia de fondos</t>
  </si>
  <si>
    <t>Verificación continua a los pagos realizados</t>
  </si>
  <si>
    <t>Capacitación al personal en procesos de la tesorería</t>
  </si>
  <si>
    <t>Entrega de información errada</t>
  </si>
  <si>
    <t>Falta de verificación y control  para suministrar la información</t>
  </si>
  <si>
    <t>Reclamación y desconfianza del receptor de la información</t>
  </si>
  <si>
    <t>Revisión de los informes y boletines</t>
  </si>
  <si>
    <t># eventos detectados por entrega de información errada a medios de comunicación</t>
  </si>
  <si>
    <t>Errores en la producción de campañas institucionales</t>
  </si>
  <si>
    <t>Fallas en la información entregada por los interesados en la campaña</t>
  </si>
  <si>
    <t>Verificación de la campaña</t>
  </si>
  <si>
    <t>Virus informático</t>
  </si>
  <si>
    <t xml:space="preserve">Daño total o parcial del equipo </t>
  </si>
  <si>
    <t>Adquisición de licencias de antivirus</t>
  </si>
  <si>
    <t>Interrupción del fluido eléctrico</t>
  </si>
  <si>
    <t>Bajas de Voltaje del fluido eléctrico</t>
  </si>
  <si>
    <t>Parálisis total del sistema de información</t>
  </si>
  <si>
    <t># fallas en el fluido eléctrico en el ultimo periodo</t>
  </si>
  <si>
    <t>Realizar y divulgar política de manejo seguro de software y hardware</t>
  </si>
  <si>
    <t>Falta de mantenimiento o daño en los equipos</t>
  </si>
  <si>
    <t>Falta de recursos humanos y técnicos</t>
  </si>
  <si>
    <t>Requerimiento de contratación de técnicos y compra de equipos</t>
  </si>
  <si>
    <t>Secretario de Cultura y deporte</t>
  </si>
  <si>
    <t>Inadecuado mantenimiento de los escenarios deportivos</t>
  </si>
  <si>
    <t>Seguimiento al programa de mantenimiento</t>
  </si>
  <si>
    <t>Control en el mantenimiento preventivo de equipos</t>
  </si>
  <si>
    <t>Seguimiento a las capacitaciones del personal</t>
  </si>
  <si>
    <t>Inconformidad de la comunidad</t>
  </si>
  <si>
    <t>Instalaciones educativas en mal estado</t>
  </si>
  <si>
    <t xml:space="preserve">Personal incompetente a la hora de actuar y responder        </t>
  </si>
  <si>
    <t># personas que asisten a las actividades culturales</t>
  </si>
  <si>
    <t>Falta de coherencia entre lo planeado y los presupuestado</t>
  </si>
  <si>
    <t>-Realizar control y conocimiento real de los bienes y activos fijos.                                                     -Realizar seguimiento a todas las actividades de la entidad</t>
  </si>
  <si>
    <t>-Accidentes de trabajo y enfermedades profesionales                                 -Demandas a la entidad</t>
  </si>
  <si>
    <t>-Mala imagen de la Administración                                        -inconformismo del usuario</t>
  </si>
  <si>
    <t>-Clima laboral negativo                         -Mala atención al usuario</t>
  </si>
  <si>
    <t>( # accidentes o enfermedades laborales / # funcionarios trabajando en la entidad) *100</t>
  </si>
  <si>
    <t>-Pago de intereses                                -Perdidas económicas</t>
  </si>
  <si>
    <t>-Demora en tramites                             -Mala imagen de la dependencia</t>
  </si>
  <si>
    <t>-Demoras en tramites                       -Errores en procesos</t>
  </si>
  <si>
    <t>-Sanciones a funcionarios             -Mala imagen de la tesorería municipal</t>
  </si>
  <si>
    <t>-Generación de información errada                                                       -Retraso en tramitación</t>
  </si>
  <si>
    <t>-Demandas                                                 -Retrasos de tramites                                -Detrimento patrimonial de la entidad</t>
  </si>
  <si>
    <t>-Quejas                                                     -Reclamos de los usuarios</t>
  </si>
  <si>
    <t>-Falta de credibilidad y confianza,                                               - Retrasos en los tramites                 -Reclamos de los usuarios.</t>
  </si>
  <si>
    <t>procesos incorrectos de desarrollo municipal</t>
  </si>
  <si>
    <t>Funciones de la oficina de planeación municipal</t>
  </si>
  <si>
    <t>Elaboración de la reglamentación de procedimientos de ordenamiento</t>
  </si>
  <si>
    <t>Jefe de planeación</t>
  </si>
  <si>
    <t>Perdida, adulteración o deterioro de la información</t>
  </si>
  <si>
    <t>Falta de memoria histórica</t>
  </si>
  <si>
    <t>Vencimiento de términos o demora en tramites procesales</t>
  </si>
  <si>
    <t>Elaborar justificación de necesidad de  personal</t>
  </si>
  <si>
    <t># procesos con vencimiento de términos/ # procesos registrados *100</t>
  </si>
  <si>
    <t>Incumplimiento de los planes de acción</t>
  </si>
  <si>
    <t>Seguimiento al plan de acción</t>
  </si>
  <si>
    <t>Implementación de acciones correctivas y preventivas</t>
  </si>
  <si>
    <t>Falta de capacitación y mala intensión por parte de funcionarios</t>
  </si>
  <si>
    <t>Deterioro de la imagen de la Alcaldía y mal desempeño laboral.</t>
  </si>
  <si>
    <t>Calificación del desempeño</t>
  </si>
  <si>
    <t>No ejecución de obras</t>
  </si>
  <si>
    <t>Plan de acción</t>
  </si>
  <si>
    <t>Fallas en interpretación de las normas de seguimiento de contratos</t>
  </si>
  <si>
    <t>Incumplimiento por parte de los contratistas</t>
  </si>
  <si>
    <r>
      <t xml:space="preserve"> </t>
    </r>
    <r>
      <rPr>
        <b/>
        <sz val="12"/>
        <color indexed="9"/>
        <rFont val="Verdana"/>
        <family val="2"/>
      </rPr>
      <t xml:space="preserve">  PROBABILIDAD</t>
    </r>
    <r>
      <rPr>
        <sz val="11"/>
        <color indexed="9"/>
        <rFont val="Verdana"/>
        <family val="2"/>
      </rPr>
      <t xml:space="preserve">                                               </t>
    </r>
    <r>
      <rPr>
        <b/>
        <sz val="12"/>
        <color indexed="9"/>
        <rFont val="Verdana"/>
        <family val="2"/>
      </rPr>
      <t xml:space="preserve">   1 Baja                                               2 Media                                            3 Alta</t>
    </r>
  </si>
  <si>
    <t>PROCESO</t>
  </si>
  <si>
    <t>Falta de control en el orden publico</t>
  </si>
  <si>
    <t>-Falta de canales de comunicación entre las partes                                                      -Inexistencia de planes y programas de seguridad</t>
  </si>
  <si>
    <t>Demora en la entrega de ayudas humanitarias</t>
  </si>
  <si>
    <t>- Incumplimiento con el plan de desarrollo                                                   -Inconformidad de la comunidad</t>
  </si>
  <si>
    <t>Secretaria de Gobierno</t>
  </si>
  <si>
    <t># ayudas entregadas/ # total de damnificados *100</t>
  </si>
  <si>
    <t>-Inconformidad de la comunidad                                                               -Incumplimiento del plan de desarrollo</t>
  </si>
  <si>
    <t># proyectos ejecutados/ # proyectos radicados *100</t>
  </si>
  <si>
    <t>-Inconformidad de la comunidad</t>
  </si>
  <si>
    <t>ZONA DE RIESGO</t>
  </si>
  <si>
    <t>IMPORTANTE</t>
  </si>
  <si>
    <t>MODERADO</t>
  </si>
  <si>
    <t>TOLERABLE</t>
  </si>
  <si>
    <t>ACEPTABLE</t>
  </si>
  <si>
    <t>INACEPTABLE</t>
  </si>
  <si>
    <t xml:space="preserve">EVALUACION DEL RIEGO                        </t>
  </si>
  <si>
    <t>NUMERO DE RIESGOS</t>
  </si>
  <si>
    <t>Planeacion y direccionamiento estretegico</t>
  </si>
  <si>
    <t>Control interno</t>
  </si>
  <si>
    <t xml:space="preserve">Total </t>
  </si>
  <si>
    <t>PROCESO  ESTRATEGICOS</t>
  </si>
  <si>
    <t>PROCESO  MISIONALES</t>
  </si>
  <si>
    <t>Obras publicas</t>
  </si>
  <si>
    <t>Salud</t>
  </si>
  <si>
    <t>Gobernabilidad</t>
  </si>
  <si>
    <t>Gestion social</t>
  </si>
  <si>
    <t>Movilidad</t>
  </si>
  <si>
    <t>Programa desarrollo educacion</t>
  </si>
  <si>
    <t>Programa crecimiento economico</t>
  </si>
  <si>
    <t>Gestion Ambiental</t>
  </si>
  <si>
    <t>Gestion cultura y deporte</t>
  </si>
  <si>
    <t>PROCESO  DE APOYO</t>
  </si>
  <si>
    <t>Contratacion</t>
  </si>
  <si>
    <t>Administracion</t>
  </si>
  <si>
    <t>Gestion fiscal</t>
  </si>
  <si>
    <t>Informacion y comunicaciones</t>
  </si>
  <si>
    <t># numero programas ejecutados / total de programas planteados *100</t>
  </si>
  <si>
    <t># programas ejecutados/ total de programas establecidos *100</t>
  </si>
  <si>
    <t>CLASIFICACION DEL RIESGO</t>
  </si>
  <si>
    <t>CUMPLIMIENTO</t>
  </si>
  <si>
    <t>OPERATIVO</t>
  </si>
  <si>
    <t>TECNOLOGIA</t>
  </si>
  <si>
    <t>FINANCIERO</t>
  </si>
  <si>
    <t>ESTRATEGICO</t>
  </si>
  <si>
    <t>ESTRATEGICIO</t>
  </si>
  <si>
    <t>ESTRETEGICO</t>
  </si>
  <si>
    <t>Intervención indebida de terceros en tramites de la secretaria</t>
  </si>
  <si>
    <t># Proyectos ejecutados en las instalaciones / Total instalaciones en mal estado*100</t>
  </si>
  <si>
    <t># escenarios del municipio con mantenimiento adecuado  / Total de escenarios del municipio *100</t>
  </si>
  <si>
    <t># proyectos asignados / total de presupuesto destinado para cultura y deporte *100</t>
  </si>
  <si>
    <t>Verificar el estatus de los proyectos para cultura y deporte</t>
  </si>
  <si>
    <t># quejas de tramites realizados por parte de personal ajeno a la secretaria</t>
  </si>
  <si>
    <t>#  elementos suministrados/ total de elementos requeridos *100</t>
  </si>
  <si>
    <t># capacitaciones realizadas/ total de capacitaciones programadas *100</t>
  </si>
  <si>
    <t>cantidad de  recursos financieros desviados / total de presupuesto asignado *100</t>
  </si>
  <si>
    <t># campañas ejecutadas/  total de campañas solicitadas *100</t>
  </si>
  <si>
    <t># equipos con virus informáticos/ total de equipos de la entidad *100</t>
  </si>
  <si>
    <t># equipos y software actualizados / total de equipos dañados *100</t>
  </si>
  <si>
    <t># pagos realizados erróneamente/ total de pagos ejecutados *100</t>
  </si>
  <si>
    <t>- Inconformidad de la comunidad                                           -Desempleo</t>
  </si>
  <si>
    <t>Falta de programas de desarrollo de pequeñas y medianas empresas</t>
  </si>
  <si>
    <t># programas de desarrollo empresarial</t>
  </si>
  <si>
    <t>Hacer seguimiento a los programas de apoyo a los empresarios</t>
  </si>
  <si>
    <t xml:space="preserve">-Atraso en el  desarrollo municipal                            </t>
  </si>
  <si>
    <t xml:space="preserve">Clasificacion del riesgo </t>
  </si>
  <si>
    <t>Estrategico</t>
  </si>
  <si>
    <t xml:space="preserve">Proceso </t>
  </si>
  <si>
    <t>Operativo</t>
  </si>
  <si>
    <t>Tecnologia</t>
  </si>
  <si>
    <t xml:space="preserve">Financiero </t>
  </si>
  <si>
    <t>Cumplimiento</t>
  </si>
  <si>
    <t>TOTAL</t>
  </si>
  <si>
    <t>Promocion de crecimiento economico</t>
  </si>
  <si>
    <t>Promocion  desarrollo educacion</t>
  </si>
  <si>
    <t>Alta</t>
  </si>
  <si>
    <t>Media</t>
  </si>
  <si>
    <t>Baja</t>
  </si>
  <si>
    <t>CANTIDAD DE RIESGOS</t>
  </si>
  <si>
    <t>PROBABILIDAD</t>
  </si>
  <si>
    <t>IMPACTO</t>
  </si>
  <si>
    <t>Leve</t>
  </si>
  <si>
    <t>Moderado</t>
  </si>
  <si>
    <t>Catastrofico</t>
  </si>
  <si>
    <t>EVALUACION</t>
  </si>
  <si>
    <t>Aceptable</t>
  </si>
  <si>
    <t>Tolerable</t>
  </si>
  <si>
    <t>Importante</t>
  </si>
  <si>
    <t>Inaceptable</t>
  </si>
  <si>
    <t># cantidad informacion deteriorada, perdida/ total de informacion de la dependencia *100</t>
  </si>
  <si>
    <t>Ausencia de reglamentación y procedimientos de ordenamiento</t>
  </si>
  <si>
    <t>Solicitud de personal</t>
  </si>
  <si>
    <t>-Falta de recursos                 -falta de seguimiento a las actividades del plan de acción</t>
  </si>
  <si>
    <t>Perdida o alteración de la información</t>
  </si>
  <si>
    <t>Retraso en  el flujo de recursos  del régimen subsidiado</t>
  </si>
  <si>
    <t># de hallazgos reportados con relación a archivos en las auditorias</t>
  </si>
  <si>
    <t>Falsedad en información suministrada por usuarios o entidades</t>
  </si>
  <si>
    <t>-Desconocimiento de las normas                                                            -Obtener prestación de servicio indebidamente</t>
  </si>
  <si>
    <t>Implicaciones legales a los usuarios por fraude en la afiliación</t>
  </si>
  <si>
    <t>Reportar mensualmente novedades y hacer depuración de base de datos</t>
  </si>
  <si>
    <t># de casos detectados por información falsa o suplantación</t>
  </si>
  <si>
    <t>Destinación inadecuada de los recursos</t>
  </si>
  <si>
    <t>Planeación  de los recursos de la salud al incorporados presupuesto municipal</t>
  </si>
  <si>
    <t>Seguimiento y control a la administración del fondo de la salud</t>
  </si>
  <si>
    <t># de casos detectados por destinación inadecuada de recursos</t>
  </si>
  <si>
    <t>Planeación deficiente del talento humano</t>
  </si>
  <si>
    <t>Retraso en la ejecución de los programas de salud</t>
  </si>
  <si>
    <t>No ejecución de proyectos</t>
  </si>
  <si>
    <t>-Demora en la contratación  -Falta de asignación de recursos económicos</t>
  </si>
  <si>
    <t>Seguimiento a la ejecución de proyectos</t>
  </si>
  <si>
    <t>Trabajar en conjunto con la secretaria de gobierno y la policía, fijando políticas claras para el control del orden publico</t>
  </si>
  <si>
    <t>Hacer seguimiento a las políticas de control de orden publico</t>
  </si>
  <si>
    <t>Falta de asignación de recursos económicos a proyectos para mitigar riesgos</t>
  </si>
  <si>
    <t>Gestión de recursos a nivel regional y nacional</t>
  </si>
  <si>
    <t>Utilización inadecuada de los recursos o información</t>
  </si>
  <si>
    <t>Copias de información magnética</t>
  </si>
  <si>
    <t>Jefe de Gestión Social</t>
  </si>
  <si>
    <t>Restricción presupuestal para programas y servicios</t>
  </si>
  <si>
    <t>Asignación presupuestal insuficiente</t>
  </si>
  <si>
    <t>Formulación y presentación de proyectos en plazos establecidos</t>
  </si>
  <si>
    <t>Planeación inadecuada de programas de crecimiento económico</t>
  </si>
  <si>
    <t>revisión y aprobación de los programas planteados para prom de crecimiento económico</t>
  </si>
  <si>
    <t>Falta de políticas de apoyo a los pequeños y medianos empresarios</t>
  </si>
  <si>
    <t>Realizar programas para el apoyo de los empresarios del municipio</t>
  </si>
  <si>
    <t>Falta de planeación y seguimiento para la asignación de recursos económicos destinados para adecuación de las instituciones educativas</t>
  </si>
  <si>
    <t>-Inconformidad de la comunidad                                                 -Deserción escolar</t>
  </si>
  <si>
    <t>Verificar constantemente el estado de las instalaciones educativas</t>
  </si>
  <si>
    <t>Secretaria de educación</t>
  </si>
  <si>
    <t>Falta de recursos económicos para desarrollo de programas educativos</t>
  </si>
  <si>
    <t>Seguimiento al presupuesto asignado para los programas de educación</t>
  </si>
  <si>
    <t>Desinformación delas actividades culturales</t>
  </si>
  <si>
    <t>Falta de publicidad y divulgación a la comunidad de los eventos culturales</t>
  </si>
  <si>
    <t>Poca participación de la comunidad a los eventos</t>
  </si>
  <si>
    <t xml:space="preserve">Establecer un plan de divulgación y hacer seguimiento </t>
  </si>
  <si>
    <t>Utilizar medios de comunicación eficaces para la divulgación de las actividades a realizar</t>
  </si>
  <si>
    <t>Falta de recursos humanos  con sentido de pertenencia y recursos económicos</t>
  </si>
  <si>
    <t>-Contratación de recursos humanos con sentido de pertenencia.                                        - Búsqueda de recursos económicos</t>
  </si>
  <si>
    <t>Inoportuna asignación para el desarrollo de los proyectos</t>
  </si>
  <si>
    <t>Falta de planeación y asignación de los recursos para la gestión cultural y deportiva</t>
  </si>
  <si>
    <t>-Inconformidad de la comunidad                                                     -Falta de credibilidad a la administración municipal</t>
  </si>
  <si>
    <t>Seguimiento a la asignación del presupuesto para  los proyectos de cultura y deporte</t>
  </si>
  <si>
    <t># documentos extraviados/ total de documentos de la dependencia *100</t>
  </si>
  <si>
    <t>Capacitación en materia contractual</t>
  </si>
  <si>
    <t>-Llamados de atención                  -Sanciones</t>
  </si>
  <si>
    <t># documentos de manejo inadecuado/ totalidad de documentación *100</t>
  </si>
  <si>
    <t>Insuficiente infraestructura tecnológica</t>
  </si>
  <si>
    <t xml:space="preserve"> Falta de  equipos informáticos para la dependencia</t>
  </si>
  <si>
    <t>Dotación de infraestructura tecnológica</t>
  </si>
  <si>
    <t>#equipos dañados/ totalidad de equipos del área *100</t>
  </si>
  <si>
    <t>Falta de planeación presupuestal</t>
  </si>
  <si>
    <t>-Dificultades en la ejecución presupuestal                                               -Ordenación de gastos sin la facultad legal</t>
  </si>
  <si>
    <t>Implementar un sistema integrado de información financiera</t>
  </si>
  <si>
    <t>Seguimiento y control de la planeación presupuestal</t>
  </si>
  <si>
    <t># casos reportados sin la planeación suficiente</t>
  </si>
  <si>
    <t>Atraso en la información contable y financiera</t>
  </si>
  <si>
    <t>-Cruces de información en forma tardía o no a tiempo                                                 -información financiera desactualizada</t>
  </si>
  <si>
    <t>-Decisiones inadecuadas                   -Aplicación inoportuna de correctivos</t>
  </si>
  <si>
    <t>Contar con herramientas sistematizas para mantener actualizada la información</t>
  </si>
  <si>
    <t># Cantidad de información o procesos atrasados / total de información contable *100</t>
  </si>
  <si>
    <t xml:space="preserve"># equipos con la ejecución del mantenimiento / total de equipos de la entidad *100 </t>
  </si>
  <si>
    <t>-Falta de persona competente                                   -Falta de recursos</t>
  </si>
  <si>
    <t>Seguimiento a la ejecución de los programas  crecimiento económico</t>
  </si>
  <si>
    <t xml:space="preserve">Hacer seguimiento a la base de datos  de damnificados </t>
  </si>
  <si>
    <t>Aplicar un control mas exigente en el manejo de la informacion</t>
  </si>
  <si>
    <t>Hacer seguimiento a la ejecucion de los programas de salud</t>
  </si>
  <si>
    <t>-Manipulación indebida                  -virus informáticos</t>
  </si>
  <si>
    <r>
      <rPr>
        <b/>
        <sz val="14"/>
        <color indexed="9"/>
        <rFont val="Verdana"/>
        <family val="2"/>
      </rPr>
      <t xml:space="preserve">IMPACTO  </t>
    </r>
    <r>
      <rPr>
        <b/>
        <sz val="12"/>
        <color indexed="9"/>
        <rFont val="Verdana"/>
        <family val="2"/>
      </rPr>
      <t xml:space="preserve">   </t>
    </r>
    <r>
      <rPr>
        <b/>
        <sz val="11"/>
        <color indexed="9"/>
        <rFont val="Verdana"/>
        <family val="2"/>
      </rPr>
      <t xml:space="preserve">                     Leve-5              Moderado-10     Catastrófico-20</t>
    </r>
  </si>
  <si>
    <t>Tener un control del stock exitente en el almacen</t>
  </si>
  <si>
    <t>-Generación de reprocesos                                       -Llamados de atención al funcionario</t>
  </si>
  <si>
    <t>Enero a Diciembre 2013</t>
  </si>
  <si>
    <t xml:space="preserve">Actualización de normas municipales </t>
  </si>
  <si>
    <t>- Falta de Recursos Humanos                                      -Mala comunicación interna -Carencia de procedimientos internos adecuados</t>
  </si>
  <si>
    <t>Evaluación y seguimiento al cronograma de metas del plan de desarrollo municpal de forma periodica</t>
  </si>
  <si>
    <t>Numero de actos  administrativos  elaborados</t>
  </si>
  <si>
    <t># de informes de seguimiento de metas al Plan de Desarrollo Municipal</t>
  </si>
  <si>
    <t xml:space="preserve">Inadecuado seguimiento y ejecucion de las metas, planes  de accion y  del Plan de Desarrollo Municipal </t>
  </si>
  <si>
    <t>No existe una adecuada gestion documental</t>
  </si>
  <si>
    <t>Administración de cada archivo por dependencia, recepcion de documentos en ventanilla unica</t>
  </si>
  <si>
    <t>implementación de un sistema de gestión documental reglamentario y sistematizado</t>
  </si>
  <si>
    <t>Secretaria General</t>
  </si>
  <si>
    <t>Sanciones por incumplimiento en la presentacion de informes</t>
  </si>
  <si>
    <t>-Mala imagen de la Alcaldía                                       -Perdida de credibilidad- Sanciones fiscales, penales y disciplinarias</t>
  </si>
  <si>
    <t xml:space="preserve">Funciones de la oficina de planeación municipal-Conocimiento de la normatividad vigente </t>
  </si>
  <si>
    <t># de informes rendidos / total de informes a rendir*100</t>
  </si>
  <si>
    <t>Procesos sin controlar</t>
  </si>
  <si>
    <t xml:space="preserve">Programación esporádica y descoordinada de seguimiento y evaluación.
- Concentración del seguimiento y evaluación en determinadas áreas, procesos y dependencias.
</t>
  </si>
  <si>
    <t xml:space="preserve">-Consolidación de prácticas autocráticas en la selección de áreas y procesos a controlar.
  - Pérdida de recursos y de confiabilidad.
</t>
  </si>
  <si>
    <t>Funciones de Jefe de Control Interno - aprobacion de plan anual de auditorias</t>
  </si>
  <si>
    <t>Elaboracion y ejecucion del plan anual de auditoria</t>
  </si>
  <si>
    <t># auditorias realizadas/# auditorias programadas en el Plan de Auditoria*100</t>
  </si>
  <si>
    <t xml:space="preserve">Seguimiento por parte del jefe de control interno a las actividades </t>
  </si>
  <si>
    <t>Desvío de políticas, objetivos y metas establecidos por la Entidad.</t>
  </si>
  <si>
    <t>Incumplimiento de directrices definidas por la entidad.Ambiente laboral desfavorable, personal desmotivado, insatisfacción en la prestación del servicio por parte de los usuarios finales.</t>
  </si>
  <si>
    <t>Definición y documentación de las políticas y metas de la entidad; Capacitación a todos los funcionarios de la Entidad;Seguimiento al entendimiento y aplicación de políticas, objetivos y metas aplicables al responsable de proceso.</t>
  </si>
  <si>
    <t>Jefe de control interno/ Secretaria General</t>
  </si>
  <si>
    <t># documentos definidos/# documentos definidos socializados*100                            # de Seguimiento al entendimiento y aplicación de políticas,</t>
  </si>
  <si>
    <t>Desinterés del responsable del proceso  Falta de conocimiento y aplicación  de las normas de ley</t>
  </si>
  <si>
    <t>falta de metodologia  frente al manejo de las no conformidades</t>
  </si>
  <si>
    <t>No establecer las acciones para eliminar las causas de las no conformidades protenciales o reales determinadas en las auditorias institucionales o por procesos</t>
  </si>
  <si>
    <t>no mejoramiento continuo de los procesos</t>
  </si>
  <si>
    <t>Suscripcion y seguimiento a planes de mejoramiento</t>
  </si>
  <si>
    <t>Definir metodología para el establecimiento de acciones correctivas, preventivas y de mejora
  - Verificar eficacia de las acciones establecidas, en auditorías del proceso</t>
  </si>
  <si>
    <t># de procesos auditados  / # de procesos auditados con plan de mejoramiento  *100</t>
  </si>
  <si>
    <t>No fomentar la cultura de autocontrol</t>
  </si>
  <si>
    <t>Debilitamiento el Sistema de Control Interno</t>
  </si>
  <si>
    <t xml:space="preserve">desinterés del responsable del proceso  </t>
  </si>
  <si>
    <t xml:space="preserve">Capacitaciones orientadas al fomento de la cultura de autocontrol </t>
  </si>
  <si>
    <t xml:space="preserve">Incluir dentro del programa de capacitaciones, formaciones dirigidas al fomento de la cultura de autocontrol.
Dar cumplimiento a las capacitaciones que se programen y evaluar la eficacia de las mismas.
</t>
  </si>
  <si>
    <t xml:space="preserve"># capacitaciones programadas/# capacitaciones realizadas*100                           </t>
  </si>
  <si>
    <t>Falta de planeacion en la inversion de recursos para ejecución de obras</t>
  </si>
  <si>
    <t>Gestionar recursos para la ejecución de obras-Realizar proyectos de priorizacion de recursos</t>
  </si>
  <si>
    <t xml:space="preserve">Realizar induccion al personal </t>
  </si>
  <si>
    <t>Desconocimiento de la normatividad</t>
  </si>
  <si>
    <t>-Uso indebido de la tecnología                                                    A3</t>
  </si>
  <si>
    <t>Falta de contratación oportuna de los recursos de salud publica</t>
  </si>
  <si>
    <t>30</t>
  </si>
  <si>
    <t>Suscribir contratos con oportunidad</t>
  </si>
  <si>
    <t>Asignación de recursos para el cumplimiento de los proyectos</t>
  </si>
  <si>
    <t>COMFIS, Secretaria de Gobierno</t>
  </si>
  <si>
    <t>- alteracion del orden publico                                                        - Perdida de credibilidad                            -Problemática social en la población</t>
  </si>
  <si>
    <t>Falta de control al espacio publico y establecimientos de comercio</t>
  </si>
  <si>
    <t>Falta de canales de comunicación entre las partes                                                      -Desactualizacion del Plan de Ordenamiento Territorial</t>
  </si>
  <si>
    <t>IMPORTATANTE</t>
  </si>
  <si>
    <t xml:space="preserve">Actualizar el Esquema de Ordenamiento Territorial, Trabajar en conjunto con la Oficina de Planeacion, secretaria de gobierno  fijando políticas claras para el control del orden del espacio publico y los usos del suelo </t>
  </si>
  <si>
    <t>Hacer seguimiento a las políticas de control de espacio publico y usos del suelo</t>
  </si>
  <si>
    <t>Secretaria de Gobierno y Oficina de Planeación</t>
  </si>
  <si>
    <t># numero programas ejecutados / total de programas planteados *100    # de actos administrativos elaborados</t>
  </si>
  <si>
    <t>DESARROLLO SOCIAL</t>
  </si>
  <si>
    <t>Falta de control de los funcionarios,sobre carga laboral</t>
  </si>
  <si>
    <t>Desvió de los recursos, perdida de recursos</t>
  </si>
  <si>
    <t xml:space="preserve">Control y verificacion de los documentos recibidos por parte de los usuarios de los programas </t>
  </si>
  <si>
    <t># documentos verificados/ # documentos radicados *100</t>
  </si>
  <si>
    <t>Poca cobertura para los programas sociales , insatisfaccion de la comunidad</t>
  </si>
  <si>
    <t xml:space="preserve">Jefe  de Planeacion </t>
  </si>
  <si>
    <t xml:space="preserve"># programas programas de desarrollo economico desarollados / total de programas de  desarrollo economico planteados *100 </t>
  </si>
  <si>
    <t>Dejar un rubro en el presupuesto  para el acondicionamiento de las instituciones educativas</t>
  </si>
  <si>
    <t>Secretaria de educación, CONFIS, Secretaria de infraestructura</t>
  </si>
  <si>
    <t>Desatencion de programas educativos profesionales, tecnologicos y tecnicos</t>
  </si>
  <si>
    <t>Suscribir convenios con instituciones de educacion superor, sena, etc.</t>
  </si>
  <si>
    <t># Convenios suscritos</t>
  </si>
  <si>
    <t xml:space="preserve">Desatencion de la Alimentacion escolar </t>
  </si>
  <si>
    <t>-Deserción estudiantil                              -Inconformidad de la comunidad</t>
  </si>
  <si>
    <t>Mala planeacion de los recursos</t>
  </si>
  <si>
    <t>Suscribir convenios con instituciones educativas para transferencia de recursos de alimentacion escolar</t>
  </si>
  <si>
    <t># Estudiantes matriculados/ Estudiantes que reciben alimentacion escolar *100</t>
  </si>
  <si>
    <t>Secretario de desarrollo agropecuario y medio ambiente</t>
  </si>
  <si>
    <t>Jefe de Oficina Juridica</t>
  </si>
  <si>
    <t>Errores en procesos contractuales</t>
  </si>
  <si>
    <t>JURIDICA</t>
  </si>
  <si>
    <t>Asignación a los profesionales del proceso  Asesoría Jurídica para la atención y respuesta. Esto lo realiza el líder del proceso</t>
  </si>
  <si>
    <t xml:space="preserve">Llevar registro en cuadro control de los trámites activos en la Oficina Asesoría de Jurídica.
Replantear la estrategia de distribución de actividades en el personal del proceso
</t>
  </si>
  <si>
    <t xml:space="preserve">inadecuada asignacion de responsabilidades </t>
  </si>
  <si>
    <t>Número de trámites contestados en el tiempo asignado/ Número de trámites recibidos en la Oficina Jurídica</t>
  </si>
  <si>
    <t xml:space="preserve">No atender oportunamente  los derechos de  petición e Incumplir con los tiempos establecidos para los trámites en la Oficina Jurídica </t>
  </si>
  <si>
    <t xml:space="preserve">Expedientes de contratación incompletos o con inconsistencias en la información </t>
  </si>
  <si>
    <t>aplicación de Formatos relacionados con los trámites precontractuales, contractuales y postcontractuales</t>
  </si>
  <si>
    <t>No elaborar contrato mientras los documentos del contratista y previos a la contratación, no se encuentren completos. Previo a la suscripcion y a la liquidacion del contrato revision del mismo por asesor juridico.</t>
  </si>
  <si>
    <t>Jefe de Oficina Juridica                       Tecnico Administrativo de Contratacion</t>
  </si>
  <si>
    <t>Personal sin las competencias del cargo               Falta de conocimiento en material contractual</t>
  </si>
  <si>
    <t># de contratos con documentacion completa/ totalidad de contratos suscritos *100</t>
  </si>
  <si>
    <t>Inadecuado manejo de expedientes y del archivo</t>
  </si>
  <si>
    <t>inadecuada gestion documental                                    falta de verificaciion de requisitos contractuales</t>
  </si>
  <si>
    <t>Tabla de retención del Proceso vigente.</t>
  </si>
  <si>
    <t xml:space="preserve">Perdida de informacion                               sanciones </t>
  </si>
  <si>
    <t>inadecuada gestion documental                                    falta de capacitacion de funcionarios</t>
  </si>
  <si>
    <t>Realizar jornada de capacitacion en archivo Realizar jornada de verificacion de expedientes, conforme a las normas archivisticas.                                 Sistematizacion del archivo</t>
  </si>
  <si>
    <t>perdida de informacion contenida en documentos de los archivos de gesion central e historico</t>
  </si>
  <si>
    <t>aplicación inadecuada de normas de archivo referentes a conservacion, almacenamiento de documentos</t>
  </si>
  <si>
    <t>sanciones - errrores en los procesos</t>
  </si>
  <si>
    <t>Aplicación del programa de transferencia documental</t>
  </si>
  <si>
    <t>Capacitar a funcionarios responsables de archivos de gestión y que actúen como multiplicadores. Sistematizacion de la gestion documental</t>
  </si>
  <si>
    <t xml:space="preserve">No se realiza adecuado seguimiento a las peticiones, quejas o reclamos radicados </t>
  </si>
  <si>
    <t>Sistematización delos tramites ante las dependencias Capacitación y seguimiento al  personal en sus actividades diarias</t>
  </si>
  <si>
    <t>Seguimiento a las comuunicaciones radicadas y  a la dada a  los usuarios</t>
  </si>
  <si>
    <t>Almacen</t>
  </si>
  <si>
    <t>#funcionarios asistentes a capacitacion contractual/#total de funcionarios</t>
  </si>
  <si>
    <t>-Demoras en tramites                       Errores en procesos</t>
  </si>
  <si>
    <t>ADMINISRTRATIVA</t>
  </si>
  <si>
    <t>Autocontrol acorde a la normatividad vigente -revision por parte de asesor juridico</t>
  </si>
  <si>
    <t>Pérdida, deterioro y/o robo de bienes asignados</t>
  </si>
  <si>
    <t xml:space="preserve">1. Los elementos asignados sean tomados por otro servidor distinto al registrado en el sistema.
2.La información de novedades no se reporta oportunamente al almacén. 
3. El traslado de bienes portátiles. 
4. El ingreso de personal ajeno a la entidad. 
5. Descuido del servidor público </t>
  </si>
  <si>
    <t>1. Daño o pérdida de elementos  
2. Detrimento en el patrimonio.  
3. Desactualiaciòn de inventarios. 
4. Que no se puedan desarrolar las actividades designadas por parte de los Servidores Públicos</t>
  </si>
  <si>
    <t>Registro de bienes en el A22  a cada usuario</t>
  </si>
  <si>
    <t xml:space="preserve">Revisión Semestral  de  Inventarios a cargo de Servidores Públicos                 -Elaborar circular para comunicar a todo el personal los procedimientos para el entrada y salida de bienes  </t>
  </si>
  <si>
    <t>Almacenista  Secretaia General</t>
  </si>
  <si>
    <t># revisiones de inventario</t>
  </si>
  <si>
    <t>Secretario Financiero</t>
  </si>
  <si>
    <t xml:space="preserve">Secretaria General </t>
  </si>
  <si>
    <t>MAPA DE RIESGOS INSTITUCIONAL 2012</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</si>
</sst>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1">
    <font>
      <sz val="11"/>
      <color theme="1"/>
      <name val="Calibri"/>
      <family val="2"/>
    </font>
    <font>
      <sz val="11"/>
      <color indexed="8"/>
      <name val="Calibri"/>
      <family val="2"/>
    </font>
    <font>
      <b/>
      <sz val="11"/>
      <color indexed="9"/>
      <name val="Calibri"/>
      <family val="2"/>
    </font>
    <font>
      <sz val="11"/>
      <color indexed="9"/>
      <name val="Calibri"/>
      <family val="2"/>
    </font>
    <font>
      <b/>
      <sz val="11"/>
      <color indexed="63"/>
      <name val="Calibri"/>
      <family val="2"/>
    </font>
    <font>
      <b/>
      <sz val="11"/>
      <color indexed="9"/>
      <name val="Verdana"/>
      <family val="2"/>
    </font>
    <font>
      <b/>
      <sz val="12"/>
      <color indexed="9"/>
      <name val="Verdana"/>
      <family val="2"/>
    </font>
    <font>
      <sz val="12"/>
      <color indexed="8"/>
      <name val="Calibri"/>
      <family val="2"/>
    </font>
    <font>
      <b/>
      <sz val="12"/>
      <color indexed="63"/>
      <name val="Verdana"/>
      <family val="2"/>
    </font>
    <font>
      <sz val="11"/>
      <color indexed="8"/>
      <name val="Verdana"/>
      <family val="2"/>
    </font>
    <font>
      <b/>
      <sz val="11"/>
      <color indexed="63"/>
      <name val="Verdana"/>
      <family val="2"/>
    </font>
    <font>
      <b/>
      <sz val="14"/>
      <color indexed="63"/>
      <name val="Verdana"/>
      <family val="2"/>
    </font>
    <font>
      <b/>
      <sz val="14"/>
      <color indexed="9"/>
      <name val="Verdana"/>
      <family val="2"/>
    </font>
    <font>
      <sz val="11"/>
      <color indexed="9"/>
      <name val="Verdana"/>
      <family val="2"/>
    </font>
    <font>
      <sz val="11"/>
      <name val="Verdana"/>
      <family val="2"/>
    </font>
    <font>
      <sz val="11"/>
      <name val="Calibri"/>
      <family val="2"/>
    </font>
    <font>
      <b/>
      <sz val="11"/>
      <color indexed="8"/>
      <name val="Calibri"/>
      <family val="2"/>
    </font>
    <font>
      <b/>
      <sz val="36"/>
      <color indexed="8"/>
      <name val="Calibri"/>
      <family val="2"/>
    </font>
    <font>
      <b/>
      <sz val="14"/>
      <color indexed="8"/>
      <name val="Calibri"/>
      <family val="2"/>
    </font>
    <font>
      <b/>
      <sz val="11"/>
      <name val="Calibri"/>
      <family val="2"/>
    </font>
    <font>
      <b/>
      <sz val="40"/>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1"/>
      <color theme="1"/>
      <name val="Verdana"/>
      <family val="2"/>
    </font>
    <font>
      <b/>
      <sz val="40"/>
      <color theme="1"/>
      <name val="Calibri"/>
      <family val="2"/>
    </font>
    <font>
      <b/>
      <sz val="36"/>
      <color theme="1"/>
      <name val="Calibri"/>
      <family val="2"/>
    </font>
    <font>
      <b/>
      <sz val="14"/>
      <color theme="0"/>
      <name val="Verdana"/>
      <family val="2"/>
    </font>
    <font>
      <b/>
      <sz val="12"/>
      <color rgb="FF3F3F3F"/>
      <name val="Verdana"/>
      <family val="2"/>
    </font>
    <font>
      <b/>
      <sz val="11"/>
      <color rgb="FF3F3F3F"/>
      <name val="Verdana"/>
      <family val="2"/>
    </font>
    <font>
      <b/>
      <sz val="12"/>
      <color theme="0"/>
      <name val="Verdana"/>
      <family val="2"/>
    </font>
    <font>
      <b/>
      <sz val="14"/>
      <color rgb="FF3F3F3F"/>
      <name val="Verdana"/>
      <family val="2"/>
    </font>
    <font>
      <b/>
      <sz val="11"/>
      <color theme="0"/>
      <name val="Verdana"/>
      <family val="2"/>
    </font>
    <font>
      <sz val="11"/>
      <color theme="0"/>
      <name val="Verdana"/>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2" tint="-0.09996999800205231"/>
        <bgColor indexed="64"/>
      </patternFill>
    </fill>
    <fill>
      <patternFill patternType="solid">
        <fgColor rgb="FF396499"/>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double">
        <color rgb="FF3F3F3F"/>
      </left>
      <right style="double">
        <color rgb="FF3F3F3F"/>
      </right>
      <top style="double">
        <color rgb="FF3F3F3F"/>
      </top>
      <bottom/>
    </border>
    <border>
      <left style="thin"/>
      <right style="thin"/>
      <top/>
      <bottom/>
    </border>
    <border>
      <left style="thin">
        <color rgb="FF3F3F3F"/>
      </left>
      <right style="thin"/>
      <top style="thin">
        <color rgb="FF3F3F3F"/>
      </top>
      <bottom/>
    </border>
    <border>
      <left style="thin">
        <color rgb="FF3F3F3F"/>
      </left>
      <right style="thin"/>
      <top/>
      <bottom/>
    </border>
    <border>
      <left style="thin">
        <color rgb="FF3F3F3F"/>
      </left>
      <right style="thin"/>
      <top/>
      <bottom style="thin"/>
    </border>
    <border>
      <left style="thin">
        <color rgb="FF3F3F3F"/>
      </left>
      <right style="thin"/>
      <top/>
      <bottom style="thin">
        <color rgb="FF3F3F3F"/>
      </bottom>
    </border>
    <border>
      <left style="thin">
        <color rgb="FF3F3F3F"/>
      </left>
      <right/>
      <top style="thin">
        <color rgb="FF3F3F3F"/>
      </top>
      <bottom style="thin">
        <color rgb="FF3F3F3F"/>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33" fillId="23" borderId="4" applyBorder="0" applyAlignment="0">
      <protection/>
    </xf>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38" fillId="0" borderId="9" applyNumberFormat="0" applyFill="0" applyAlignment="0" applyProtection="0"/>
    <xf numFmtId="0" fontId="48" fillId="0" borderId="10" applyNumberFormat="0" applyFill="0" applyAlignment="0" applyProtection="0"/>
  </cellStyleXfs>
  <cellXfs count="120">
    <xf numFmtId="0" fontId="0" fillId="0" borderId="0" xfId="0" applyFont="1" applyAlignment="1">
      <alignment/>
    </xf>
    <xf numFmtId="0" fontId="0" fillId="33" borderId="0" xfId="0" applyFill="1" applyAlignment="1">
      <alignment/>
    </xf>
    <xf numFmtId="0" fontId="0" fillId="0" borderId="11" xfId="0" applyBorder="1" applyAlignment="1">
      <alignment horizontal="center" vertical="center"/>
    </xf>
    <xf numFmtId="0" fontId="0" fillId="0" borderId="11" xfId="0" applyBorder="1" applyAlignment="1">
      <alignment/>
    </xf>
    <xf numFmtId="0" fontId="0" fillId="0" borderId="11" xfId="0" applyBorder="1" applyAlignment="1">
      <alignment horizontal="justify" vertical="center" wrapText="1"/>
    </xf>
    <xf numFmtId="0" fontId="49" fillId="0" borderId="11" xfId="0" applyFon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49" fontId="0" fillId="0" borderId="0" xfId="0" applyNumberFormat="1" applyAlignment="1">
      <alignment/>
    </xf>
    <xf numFmtId="49" fontId="0" fillId="0" borderId="11" xfId="0" applyNumberFormat="1" applyBorder="1" applyAlignment="1">
      <alignment horizontal="center" vertical="center"/>
    </xf>
    <xf numFmtId="0" fontId="50" fillId="0" borderId="0" xfId="0" applyFont="1" applyAlignment="1">
      <alignment/>
    </xf>
    <xf numFmtId="0" fontId="0" fillId="0" borderId="12" xfId="0" applyBorder="1" applyAlignment="1">
      <alignment horizontal="center" vertical="center"/>
    </xf>
    <xf numFmtId="49" fontId="0" fillId="0" borderId="11" xfId="0" applyNumberFormat="1" applyBorder="1" applyAlignment="1">
      <alignment horizontal="center" vertical="center" wrapText="1"/>
    </xf>
    <xf numFmtId="0" fontId="0" fillId="0" borderId="11" xfId="0" applyBorder="1" applyAlignment="1">
      <alignment horizontal="justify" vertical="center"/>
    </xf>
    <xf numFmtId="49" fontId="0" fillId="0" borderId="11" xfId="0" applyNumberFormat="1" applyBorder="1" applyAlignment="1">
      <alignment horizontal="justify" vertical="center"/>
    </xf>
    <xf numFmtId="0" fontId="0" fillId="0" borderId="11" xfId="0" applyBorder="1" applyAlignment="1">
      <alignment wrapText="1"/>
    </xf>
    <xf numFmtId="49" fontId="0" fillId="0" borderId="11" xfId="0" applyNumberFormat="1" applyBorder="1" applyAlignment="1">
      <alignment wrapText="1"/>
    </xf>
    <xf numFmtId="49" fontId="0" fillId="0" borderId="11" xfId="0" applyNumberFormat="1" applyBorder="1" applyAlignment="1">
      <alignment vertical="center" wrapText="1"/>
    </xf>
    <xf numFmtId="0" fontId="0" fillId="0" borderId="11" xfId="0" applyBorder="1" applyAlignment="1">
      <alignment horizontal="left" vertical="center"/>
    </xf>
    <xf numFmtId="0" fontId="0" fillId="0" borderId="11" xfId="0" applyBorder="1" applyAlignment="1">
      <alignment horizontal="left" vertical="center" wrapText="1"/>
    </xf>
    <xf numFmtId="49" fontId="0" fillId="0" borderId="11" xfId="0" applyNumberFormat="1" applyBorder="1" applyAlignment="1">
      <alignment horizontal="left" vertical="center"/>
    </xf>
    <xf numFmtId="0" fontId="0" fillId="0" borderId="11" xfId="0" applyBorder="1" applyAlignment="1">
      <alignment vertical="center"/>
    </xf>
    <xf numFmtId="49" fontId="0" fillId="0" borderId="11" xfId="0" applyNumberFormat="1" applyBorder="1" applyAlignment="1">
      <alignment horizontal="justify" vertical="center" wrapText="1"/>
    </xf>
    <xf numFmtId="0" fontId="49" fillId="0" borderId="11" xfId="0" applyFont="1" applyBorder="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13" xfId="0" applyFill="1" applyBorder="1" applyAlignment="1">
      <alignment/>
    </xf>
    <xf numFmtId="0" fontId="0" fillId="0" borderId="11" xfId="0" applyBorder="1" applyAlignment="1">
      <alignment horizontal="justify"/>
    </xf>
    <xf numFmtId="0" fontId="0" fillId="0" borderId="0" xfId="0" applyAlignment="1">
      <alignment horizontal="justify"/>
    </xf>
    <xf numFmtId="0" fontId="0" fillId="0" borderId="11" xfId="0" applyBorder="1" applyAlignment="1">
      <alignment horizontal="justify" wrapText="1"/>
    </xf>
    <xf numFmtId="0" fontId="36" fillId="0" borderId="11" xfId="0" applyFont="1" applyBorder="1" applyAlignment="1">
      <alignment horizontal="center" vertical="center"/>
    </xf>
    <xf numFmtId="0" fontId="36" fillId="33" borderId="11" xfId="0" applyFont="1" applyFill="1" applyBorder="1" applyAlignment="1">
      <alignment horizontal="center" vertical="center"/>
    </xf>
    <xf numFmtId="0" fontId="14" fillId="0" borderId="0" xfId="0" applyFont="1" applyAlignment="1">
      <alignment/>
    </xf>
    <xf numFmtId="49" fontId="15" fillId="33" borderId="11" xfId="0" applyNumberFormat="1" applyFont="1" applyFill="1" applyBorder="1" applyAlignment="1">
      <alignment vertical="center" wrapText="1"/>
    </xf>
    <xf numFmtId="0" fontId="14" fillId="33" borderId="11" xfId="0" applyFont="1" applyFill="1" applyBorder="1" applyAlignment="1">
      <alignment horizontal="center" vertical="center"/>
    </xf>
    <xf numFmtId="0" fontId="14" fillId="0" borderId="11" xfId="0" applyFont="1" applyBorder="1" applyAlignment="1">
      <alignment horizontal="center" vertical="center"/>
    </xf>
    <xf numFmtId="49" fontId="14" fillId="0" borderId="11" xfId="0" applyNumberFormat="1" applyFont="1" applyBorder="1" applyAlignment="1">
      <alignment horizontal="center" vertical="center"/>
    </xf>
    <xf numFmtId="0" fontId="0" fillId="0" borderId="11" xfId="0" applyFill="1" applyBorder="1" applyAlignment="1">
      <alignment horizontal="justify" vertical="center" wrapText="1"/>
    </xf>
    <xf numFmtId="0" fontId="0" fillId="0" borderId="0" xfId="0" applyAlignment="1">
      <alignment horizontal="center"/>
    </xf>
    <xf numFmtId="0" fontId="36" fillId="22" borderId="14" xfId="35" applyBorder="1" applyAlignment="1">
      <alignment vertical="center"/>
    </xf>
    <xf numFmtId="0" fontId="36" fillId="22" borderId="14" xfId="35" applyBorder="1" applyAlignment="1">
      <alignment horizontal="center" vertical="center" wrapText="1"/>
    </xf>
    <xf numFmtId="0" fontId="0" fillId="0" borderId="11" xfId="0" applyBorder="1" applyAlignment="1">
      <alignment horizontal="center"/>
    </xf>
    <xf numFmtId="0" fontId="33" fillId="24" borderId="11" xfId="39" applyBorder="1" applyAlignment="1">
      <alignment/>
    </xf>
    <xf numFmtId="0" fontId="36" fillId="24" borderId="11" xfId="39" applyFont="1" applyBorder="1" applyAlignment="1">
      <alignment/>
    </xf>
    <xf numFmtId="49" fontId="0" fillId="0" borderId="11" xfId="0" applyNumberFormat="1" applyBorder="1" applyAlignment="1">
      <alignment horizontal="left" vertical="center" wrapText="1"/>
    </xf>
    <xf numFmtId="0" fontId="0" fillId="33" borderId="0" xfId="0" applyFill="1" applyBorder="1" applyAlignment="1">
      <alignment/>
    </xf>
    <xf numFmtId="0" fontId="0" fillId="0" borderId="11" xfId="0" applyFill="1" applyBorder="1" applyAlignment="1">
      <alignment vertical="center" wrapText="1"/>
    </xf>
    <xf numFmtId="49" fontId="15" fillId="0" borderId="11" xfId="0" applyNumberFormat="1" applyFont="1" applyBorder="1" applyAlignment="1">
      <alignment horizontal="center" vertical="center"/>
    </xf>
    <xf numFmtId="49" fontId="36" fillId="0" borderId="11" xfId="0" applyNumberFormat="1" applyFont="1" applyBorder="1" applyAlignment="1">
      <alignment horizontal="center" vertical="center"/>
    </xf>
    <xf numFmtId="0" fontId="0" fillId="0" borderId="0" xfId="0" applyAlignment="1">
      <alignment horizontal="center" vertical="center"/>
    </xf>
    <xf numFmtId="0" fontId="33" fillId="34" borderId="11" xfId="0" applyFont="1" applyFill="1" applyBorder="1" applyAlignment="1">
      <alignment/>
    </xf>
    <xf numFmtId="0" fontId="48" fillId="35" borderId="11" xfId="52" applyFont="1" applyFill="1" applyBorder="1" applyAlignment="1">
      <alignment horizontal="center" vertical="center"/>
    </xf>
    <xf numFmtId="0" fontId="48" fillId="35" borderId="11" xfId="52" applyFont="1" applyFill="1" applyBorder="1" applyAlignment="1">
      <alignment horizontal="center"/>
    </xf>
    <xf numFmtId="0" fontId="0" fillId="33" borderId="11" xfId="0" applyFill="1" applyBorder="1" applyAlignment="1">
      <alignment horizontal="center" vertical="center"/>
    </xf>
    <xf numFmtId="49" fontId="0" fillId="33" borderId="11" xfId="0" applyNumberFormat="1" applyFill="1" applyBorder="1" applyAlignment="1">
      <alignment horizontal="center" vertical="center"/>
    </xf>
    <xf numFmtId="0" fontId="0" fillId="33" borderId="11" xfId="0" applyFill="1" applyBorder="1" applyAlignment="1">
      <alignment horizontal="center" vertical="center" wrapText="1"/>
    </xf>
    <xf numFmtId="0" fontId="15" fillId="33" borderId="11" xfId="0" applyFont="1" applyFill="1" applyBorder="1" applyAlignment="1">
      <alignment horizontal="center" vertical="center"/>
    </xf>
    <xf numFmtId="0" fontId="19" fillId="35" borderId="11" xfId="0" applyFont="1" applyFill="1" applyBorder="1" applyAlignment="1">
      <alignment/>
    </xf>
    <xf numFmtId="0" fontId="48" fillId="35" borderId="11" xfId="0" applyFont="1" applyFill="1" applyBorder="1" applyAlignment="1">
      <alignment/>
    </xf>
    <xf numFmtId="0" fontId="0" fillId="33" borderId="12" xfId="0" applyFill="1" applyBorder="1" applyAlignment="1">
      <alignment horizontal="center" vertical="center"/>
    </xf>
    <xf numFmtId="0" fontId="0" fillId="33" borderId="0" xfId="0" applyFill="1" applyAlignment="1">
      <alignment horizontal="justify"/>
    </xf>
    <xf numFmtId="0" fontId="19" fillId="0" borderId="11" xfId="0"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horizontal="left" vertical="center" wrapText="1"/>
    </xf>
    <xf numFmtId="0" fontId="48" fillId="0" borderId="11" xfId="0" applyFont="1" applyBorder="1" applyAlignment="1">
      <alignment horizontal="center" vertical="center"/>
    </xf>
    <xf numFmtId="0" fontId="14" fillId="0" borderId="11" xfId="0" applyFont="1" applyBorder="1" applyAlignment="1">
      <alignment horizontal="center" vertical="center" wrapText="1"/>
    </xf>
    <xf numFmtId="49" fontId="19" fillId="0" borderId="11" xfId="0" applyNumberFormat="1" applyFont="1" applyBorder="1" applyAlignment="1">
      <alignment horizontal="center" vertical="center"/>
    </xf>
    <xf numFmtId="0" fontId="48" fillId="0" borderId="0" xfId="0" applyFont="1" applyAlignment="1">
      <alignment/>
    </xf>
    <xf numFmtId="0" fontId="51" fillId="33" borderId="0" xfId="0" applyFont="1" applyFill="1" applyAlignment="1">
      <alignment horizontal="center" vertical="center" wrapText="1"/>
    </xf>
    <xf numFmtId="0" fontId="52" fillId="33" borderId="0" xfId="0" applyFont="1" applyFill="1" applyAlignment="1">
      <alignment horizontal="center" vertical="center"/>
    </xf>
    <xf numFmtId="0" fontId="53" fillId="36" borderId="4" xfId="45" applyFont="1" applyFill="1" applyBorder="1" applyAlignment="1">
      <alignment horizontal="center" vertical="center"/>
      <protection/>
    </xf>
    <xf numFmtId="0" fontId="53" fillId="36" borderId="15" xfId="45" applyFont="1" applyFill="1" applyBorder="1" applyAlignment="1">
      <alignment horizontal="center" vertical="center"/>
      <protection/>
    </xf>
    <xf numFmtId="0" fontId="53" fillId="36" borderId="12" xfId="45" applyFont="1" applyFill="1" applyBorder="1" applyAlignment="1">
      <alignment horizontal="center" vertical="center"/>
      <protection/>
    </xf>
    <xf numFmtId="0" fontId="54" fillId="37" borderId="4" xfId="54" applyFont="1" applyFill="1" applyBorder="1" applyAlignment="1">
      <alignment horizontal="center" vertical="center" textRotation="90" wrapText="1"/>
    </xf>
    <xf numFmtId="0" fontId="54" fillId="37" borderId="15" xfId="54" applyFont="1" applyFill="1" applyBorder="1" applyAlignment="1">
      <alignment horizontal="center" vertical="center" textRotation="90" wrapText="1"/>
    </xf>
    <xf numFmtId="0" fontId="54" fillId="37" borderId="12" xfId="54" applyFont="1" applyFill="1" applyBorder="1" applyAlignment="1">
      <alignment horizontal="center" vertical="center" textRotation="90" wrapText="1"/>
    </xf>
    <xf numFmtId="0" fontId="54" fillId="37" borderId="16" xfId="54" applyFont="1" applyFill="1" applyBorder="1" applyAlignment="1">
      <alignment horizontal="center" vertical="center" textRotation="90" wrapText="1"/>
    </xf>
    <xf numFmtId="0" fontId="54" fillId="37" borderId="17" xfId="54" applyFont="1" applyFill="1" applyBorder="1" applyAlignment="1">
      <alignment horizontal="center" vertical="center" textRotation="90" wrapText="1"/>
    </xf>
    <xf numFmtId="0" fontId="54" fillId="37" borderId="18" xfId="54" applyFont="1" applyFill="1" applyBorder="1" applyAlignment="1">
      <alignment horizontal="center" vertical="center" textRotation="90" wrapText="1"/>
    </xf>
    <xf numFmtId="0" fontId="54" fillId="37" borderId="6" xfId="54" applyFont="1" applyFill="1" applyAlignment="1">
      <alignment horizontal="center" vertical="center" textRotation="90"/>
    </xf>
    <xf numFmtId="0" fontId="54" fillId="37" borderId="16" xfId="54" applyFont="1" applyFill="1" applyBorder="1" applyAlignment="1">
      <alignment horizontal="center" vertical="center" textRotation="90"/>
    </xf>
    <xf numFmtId="0" fontId="54" fillId="37" borderId="17" xfId="54" applyFont="1" applyFill="1" applyBorder="1" applyAlignment="1">
      <alignment horizontal="center" vertical="center" textRotation="90"/>
    </xf>
    <xf numFmtId="0" fontId="54" fillId="37" borderId="19" xfId="54" applyFont="1" applyFill="1" applyBorder="1" applyAlignment="1">
      <alignment horizontal="center" vertical="center" textRotation="90"/>
    </xf>
    <xf numFmtId="0" fontId="55" fillId="37" borderId="16" xfId="54" applyFont="1" applyFill="1" applyBorder="1" applyAlignment="1">
      <alignment horizontal="center" vertical="center" textRotation="90" wrapText="1"/>
    </xf>
    <xf numFmtId="0" fontId="55" fillId="37" borderId="19" xfId="54" applyFont="1" applyFill="1" applyBorder="1" applyAlignment="1">
      <alignment horizontal="center" vertical="center" textRotation="90" wrapText="1"/>
    </xf>
    <xf numFmtId="0" fontId="56" fillId="36" borderId="11" xfId="45" applyFont="1" applyFill="1" applyBorder="1" applyAlignment="1">
      <alignment horizontal="center" vertical="center"/>
      <protection/>
    </xf>
    <xf numFmtId="0" fontId="56" fillId="36" borderId="4" xfId="45" applyFont="1" applyFill="1" applyBorder="1" applyAlignment="1">
      <alignment horizontal="center" vertical="center"/>
      <protection/>
    </xf>
    <xf numFmtId="0" fontId="56" fillId="36" borderId="15" xfId="45" applyFont="1" applyFill="1" applyBorder="1" applyAlignment="1">
      <alignment horizontal="center" vertical="center"/>
      <protection/>
    </xf>
    <xf numFmtId="0" fontId="56" fillId="36" borderId="12" xfId="45" applyFont="1" applyFill="1" applyBorder="1" applyAlignment="1">
      <alignment horizontal="center" vertical="center"/>
      <protection/>
    </xf>
    <xf numFmtId="0" fontId="56" fillId="36" borderId="4" xfId="45" applyFont="1" applyFill="1" applyBorder="1" applyAlignment="1">
      <alignment horizontal="center" vertical="center" wrapText="1"/>
      <protection/>
    </xf>
    <xf numFmtId="0" fontId="56" fillId="36" borderId="15" xfId="45" applyFont="1" applyFill="1" applyBorder="1" applyAlignment="1">
      <alignment horizontal="center" vertical="center" wrapText="1"/>
      <protection/>
    </xf>
    <xf numFmtId="0" fontId="56" fillId="36" borderId="12" xfId="45" applyFont="1" applyFill="1" applyBorder="1" applyAlignment="1">
      <alignment horizontal="center" vertical="center" wrapText="1"/>
      <protection/>
    </xf>
    <xf numFmtId="0" fontId="53" fillId="36" borderId="4" xfId="45" applyFont="1" applyFill="1" applyBorder="1" applyAlignment="1">
      <alignment horizontal="center" vertical="center" wrapText="1"/>
      <protection/>
    </xf>
    <xf numFmtId="0" fontId="53" fillId="36" borderId="15" xfId="45" applyFont="1" applyFill="1" applyBorder="1" applyAlignment="1">
      <alignment horizontal="center" vertical="center" wrapText="1"/>
      <protection/>
    </xf>
    <xf numFmtId="0" fontId="53" fillId="36" borderId="12" xfId="45" applyFont="1" applyFill="1" applyBorder="1" applyAlignment="1">
      <alignment horizontal="center" vertical="center" wrapText="1"/>
      <protection/>
    </xf>
    <xf numFmtId="0" fontId="54" fillId="37" borderId="6" xfId="54" applyFont="1" applyFill="1" applyAlignment="1">
      <alignment horizontal="center" vertical="center" textRotation="90" wrapText="1"/>
    </xf>
    <xf numFmtId="0" fontId="54" fillId="37" borderId="20" xfId="54" applyFont="1" applyFill="1" applyBorder="1" applyAlignment="1">
      <alignment horizontal="center" vertical="center" textRotation="90" wrapText="1"/>
    </xf>
    <xf numFmtId="0" fontId="54" fillId="37" borderId="20" xfId="54" applyFont="1" applyFill="1" applyBorder="1" applyAlignment="1">
      <alignment horizontal="center" vertical="center" textRotation="90"/>
    </xf>
    <xf numFmtId="0" fontId="54" fillId="37" borderId="19" xfId="54" applyFont="1" applyFill="1" applyBorder="1" applyAlignment="1">
      <alignment horizontal="center" vertical="center" textRotation="90" wrapText="1"/>
    </xf>
    <xf numFmtId="0" fontId="50" fillId="0" borderId="0" xfId="0" applyFont="1" applyAlignment="1">
      <alignment horizontal="center"/>
    </xf>
    <xf numFmtId="0" fontId="57" fillId="37" borderId="11" xfId="54" applyFont="1" applyFill="1" applyBorder="1" applyAlignment="1">
      <alignment horizontal="center" vertical="center" textRotation="90" wrapText="1"/>
    </xf>
    <xf numFmtId="0" fontId="54" fillId="37" borderId="11" xfId="54" applyFont="1" applyFill="1" applyBorder="1" applyAlignment="1">
      <alignment horizontal="center" vertical="center" textRotation="90" wrapText="1"/>
    </xf>
    <xf numFmtId="0" fontId="58" fillId="36" borderId="4" xfId="45" applyFont="1" applyFill="1" applyBorder="1" applyAlignment="1">
      <alignment horizontal="center" vertical="center" wrapText="1"/>
      <protection/>
    </xf>
    <xf numFmtId="0" fontId="58" fillId="36" borderId="15" xfId="45" applyFont="1" applyFill="1" applyBorder="1" applyAlignment="1">
      <alignment horizontal="center" vertical="center" wrapText="1"/>
      <protection/>
    </xf>
    <xf numFmtId="0" fontId="58" fillId="36" borderId="21" xfId="45" applyFont="1" applyFill="1" applyBorder="1" applyAlignment="1">
      <alignment horizontal="center" vertical="center" wrapText="1"/>
      <protection/>
    </xf>
    <xf numFmtId="0" fontId="58" fillId="36" borderId="12" xfId="45" applyFont="1" applyFill="1" applyBorder="1" applyAlignment="1">
      <alignment horizontal="center" vertical="center" wrapText="1"/>
      <protection/>
    </xf>
    <xf numFmtId="0" fontId="59" fillId="36" borderId="4"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58" fillId="36" borderId="4" xfId="45" applyFont="1" applyFill="1" applyBorder="1" applyAlignment="1">
      <alignment horizontal="center" vertical="center" textRotation="90" wrapText="1"/>
      <protection/>
    </xf>
    <xf numFmtId="0" fontId="58" fillId="36" borderId="15" xfId="45" applyFont="1" applyFill="1" applyBorder="1" applyAlignment="1">
      <alignment horizontal="center" vertical="center" textRotation="90" wrapText="1"/>
      <protection/>
    </xf>
    <xf numFmtId="0" fontId="58" fillId="36" borderId="12" xfId="45" applyFont="1" applyFill="1" applyBorder="1" applyAlignment="1">
      <alignment horizontal="center" vertical="center" textRotation="90" wrapText="1"/>
      <protection/>
    </xf>
    <xf numFmtId="0" fontId="58" fillId="36" borderId="4" xfId="45" applyFont="1" applyFill="1" applyBorder="1" applyAlignment="1">
      <alignment horizontal="center" vertical="center" textRotation="90"/>
      <protection/>
    </xf>
    <xf numFmtId="0" fontId="58" fillId="36" borderId="15" xfId="45" applyFont="1" applyFill="1" applyBorder="1" applyAlignment="1">
      <alignment horizontal="center" vertical="center" textRotation="90"/>
      <protection/>
    </xf>
    <xf numFmtId="0" fontId="58" fillId="36" borderId="12" xfId="45" applyFont="1" applyFill="1" applyBorder="1" applyAlignment="1">
      <alignment horizontal="center" vertical="center" textRotation="90"/>
      <protection/>
    </xf>
    <xf numFmtId="0" fontId="58" fillId="36" borderId="4" xfId="0" applyFont="1" applyFill="1" applyBorder="1" applyAlignment="1">
      <alignment horizontal="center" vertical="center" wrapText="1"/>
    </xf>
    <xf numFmtId="0" fontId="58" fillId="36" borderId="15" xfId="0" applyFont="1" applyFill="1" applyBorder="1" applyAlignment="1">
      <alignment horizontal="center" vertical="center" wrapText="1"/>
    </xf>
    <xf numFmtId="0" fontId="58" fillId="36" borderId="12" xfId="0" applyFont="1" applyFill="1" applyBorder="1" applyAlignment="1">
      <alignment horizontal="center" vertical="center" wrapText="1"/>
    </xf>
    <xf numFmtId="0" fontId="60" fillId="35" borderId="11" xfId="52" applyFont="1" applyFill="1" applyBorder="1" applyAlignment="1">
      <alignment horizontal="center" vertical="center"/>
    </xf>
    <xf numFmtId="0" fontId="36" fillId="34" borderId="11" xfId="52"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10">
    <dxf>
      <font>
        <color theme="2" tint="-0.4999699890613556"/>
      </font>
    </dxf>
    <dxf>
      <font>
        <color theme="2" tint="-0.4999699890613556"/>
      </font>
    </dxf>
    <dxf>
      <fill>
        <patternFill>
          <bgColor rgb="FF92D050"/>
        </patternFill>
      </fill>
    </dxf>
    <dxf>
      <fill>
        <patternFill>
          <bgColor rgb="FFFFC000"/>
        </patternFill>
      </fill>
    </dxf>
    <dxf>
      <fill>
        <patternFill>
          <bgColor theme="3" tint="0.3999499976634979"/>
        </patternFill>
      </fill>
    </dxf>
    <dxf>
      <fill>
        <patternFill>
          <bgColor theme="9" tint="0.3999499976634979"/>
        </patternFill>
      </fill>
    </dxf>
    <dxf>
      <fill>
        <patternFill>
          <bgColor rgb="FFC00000"/>
        </patternFill>
      </fill>
    </dxf>
    <dxf>
      <font>
        <color rgb="FF9C0006"/>
      </font>
    </dxf>
    <dxf>
      <font>
        <color rgb="FF9C0006"/>
      </font>
      <border/>
    </dxf>
    <dxf>
      <font>
        <color theme="2" tint="-0.499969989061355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295275</xdr:rowOff>
    </xdr:from>
    <xdr:to>
      <xdr:col>2</xdr:col>
      <xdr:colOff>714375</xdr:colOff>
      <xdr:row>5</xdr:row>
      <xdr:rowOff>85725</xdr:rowOff>
    </xdr:to>
    <xdr:pic>
      <xdr:nvPicPr>
        <xdr:cNvPr id="1" name="6 Imagen"/>
        <xdr:cNvPicPr preferRelativeResize="1">
          <a:picLocks noChangeAspect="1"/>
        </xdr:cNvPicPr>
      </xdr:nvPicPr>
      <xdr:blipFill>
        <a:blip r:embed="rId1"/>
        <a:stretch>
          <a:fillRect/>
        </a:stretch>
      </xdr:blipFill>
      <xdr:spPr>
        <a:xfrm>
          <a:off x="419100" y="295275"/>
          <a:ext cx="1666875"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74"/>
  <sheetViews>
    <sheetView tabSelected="1" zoomScale="69" zoomScaleNormal="69" zoomScalePageLayoutView="0" workbookViewId="0" topLeftCell="A1">
      <selection activeCell="F14" sqref="F14"/>
    </sheetView>
  </sheetViews>
  <sheetFormatPr defaultColWidth="11.421875" defaultRowHeight="15"/>
  <cols>
    <col min="1" max="1" width="6.00390625" style="0" customWidth="1"/>
    <col min="2" max="2" width="14.57421875" style="0" customWidth="1"/>
    <col min="3" max="3" width="29.7109375" style="0" customWidth="1"/>
    <col min="4" max="5" width="4.28125" style="0" customWidth="1"/>
    <col min="6" max="6" width="25.8515625" style="0" customWidth="1"/>
    <col min="7" max="7" width="32.28125" style="0" customWidth="1"/>
    <col min="8" max="8" width="21.421875" style="0" customWidth="1"/>
    <col min="9" max="9" width="22.140625" style="0" customWidth="1"/>
    <col min="10" max="10" width="21.7109375" style="0" customWidth="1"/>
    <col min="11" max="11" width="19.7109375" style="0" customWidth="1"/>
    <col min="12" max="12" width="17.7109375" style="0" customWidth="1"/>
    <col min="13" max="13" width="24.7109375" style="0" customWidth="1"/>
    <col min="14" max="14" width="26.28125" style="28" customWidth="1"/>
    <col min="15" max="15" width="21.8515625" style="0" customWidth="1"/>
    <col min="16" max="16" width="20.7109375" style="0" customWidth="1"/>
    <col min="17" max="17" width="29.28125" style="0" customWidth="1"/>
  </cols>
  <sheetData>
    <row r="1" spans="1:27" ht="36.75" customHeight="1">
      <c r="A1" s="1"/>
      <c r="B1" s="1"/>
      <c r="C1" s="24"/>
      <c r="D1" s="25"/>
      <c r="E1" s="1"/>
      <c r="F1" s="24"/>
      <c r="G1" s="24"/>
      <c r="H1" s="24"/>
      <c r="I1" s="1"/>
      <c r="J1" s="1"/>
      <c r="K1" s="1"/>
      <c r="L1" s="1"/>
      <c r="M1" s="1"/>
      <c r="N1" s="60"/>
      <c r="O1" s="1"/>
      <c r="P1" s="1"/>
      <c r="Q1" s="1"/>
      <c r="R1" s="1"/>
      <c r="S1" s="1"/>
      <c r="T1" s="1"/>
      <c r="U1" s="1"/>
      <c r="V1" s="1"/>
      <c r="W1" s="1"/>
      <c r="X1" s="1"/>
      <c r="Y1" s="1"/>
      <c r="Z1" s="1"/>
      <c r="AA1" s="1"/>
    </row>
    <row r="2" spans="1:27" ht="18.75" customHeight="1">
      <c r="A2" s="1"/>
      <c r="B2" s="1"/>
      <c r="C2" s="68" t="s">
        <v>20</v>
      </c>
      <c r="D2" s="68"/>
      <c r="E2" s="68"/>
      <c r="F2" s="68"/>
      <c r="G2" s="68"/>
      <c r="H2" s="68"/>
      <c r="I2" s="68"/>
      <c r="J2" s="68"/>
      <c r="K2" s="68"/>
      <c r="L2" s="68"/>
      <c r="M2" s="68"/>
      <c r="N2" s="68"/>
      <c r="O2" s="68"/>
      <c r="P2" s="68"/>
      <c r="Q2" s="68"/>
      <c r="R2" s="1"/>
      <c r="S2" s="1"/>
      <c r="T2" s="1"/>
      <c r="U2" s="1"/>
      <c r="V2" s="1"/>
      <c r="W2" s="1"/>
      <c r="X2" s="1"/>
      <c r="Y2" s="1"/>
      <c r="Z2" s="1"/>
      <c r="AA2" s="1"/>
    </row>
    <row r="3" spans="1:27" ht="18.75" customHeight="1">
      <c r="A3" s="1"/>
      <c r="B3" s="1"/>
      <c r="C3" s="68"/>
      <c r="D3" s="68"/>
      <c r="E3" s="68"/>
      <c r="F3" s="68"/>
      <c r="G3" s="68"/>
      <c r="H3" s="68"/>
      <c r="I3" s="68"/>
      <c r="J3" s="68"/>
      <c r="K3" s="68"/>
      <c r="L3" s="68"/>
      <c r="M3" s="68"/>
      <c r="N3" s="68"/>
      <c r="O3" s="68"/>
      <c r="P3" s="68"/>
      <c r="Q3" s="68"/>
      <c r="R3" s="1"/>
      <c r="S3" s="1"/>
      <c r="T3" s="1"/>
      <c r="U3" s="1"/>
      <c r="V3" s="1"/>
      <c r="W3" s="1"/>
      <c r="X3" s="1"/>
      <c r="Y3" s="1"/>
      <c r="Z3" s="1"/>
      <c r="AA3" s="1"/>
    </row>
    <row r="4" spans="1:27" ht="18.75" customHeight="1">
      <c r="A4" s="1"/>
      <c r="B4" s="1"/>
      <c r="C4" s="68"/>
      <c r="D4" s="68"/>
      <c r="E4" s="68"/>
      <c r="F4" s="68"/>
      <c r="G4" s="68"/>
      <c r="H4" s="68"/>
      <c r="I4" s="68"/>
      <c r="J4" s="68"/>
      <c r="K4" s="68"/>
      <c r="L4" s="68"/>
      <c r="M4" s="68"/>
      <c r="N4" s="68"/>
      <c r="O4" s="68"/>
      <c r="P4" s="68"/>
      <c r="Q4" s="68"/>
      <c r="R4" s="1"/>
      <c r="S4" s="1"/>
      <c r="T4" s="1"/>
      <c r="U4" s="1"/>
      <c r="V4" s="1"/>
      <c r="W4" s="1"/>
      <c r="X4" s="1"/>
      <c r="Y4" s="1"/>
      <c r="Z4" s="1"/>
      <c r="AA4" s="1"/>
    </row>
    <row r="5" spans="1:27" ht="46.5">
      <c r="A5" s="1"/>
      <c r="B5" s="1"/>
      <c r="C5" s="69" t="s">
        <v>504</v>
      </c>
      <c r="D5" s="69"/>
      <c r="E5" s="69"/>
      <c r="F5" s="69"/>
      <c r="G5" s="69"/>
      <c r="H5" s="69"/>
      <c r="I5" s="69"/>
      <c r="J5" s="69"/>
      <c r="K5" s="69"/>
      <c r="L5" s="69"/>
      <c r="M5" s="69"/>
      <c r="N5" s="69"/>
      <c r="O5" s="69"/>
      <c r="P5" s="69"/>
      <c r="Q5" s="69"/>
      <c r="R5" s="1"/>
      <c r="S5" s="1"/>
      <c r="T5" s="1"/>
      <c r="U5" s="1"/>
      <c r="V5" s="1"/>
      <c r="W5" s="1"/>
      <c r="X5" s="1"/>
      <c r="Y5" s="1"/>
      <c r="Z5" s="1"/>
      <c r="AA5" s="1"/>
    </row>
    <row r="6" spans="1:27" ht="15">
      <c r="A6" s="1"/>
      <c r="B6" s="1"/>
      <c r="C6" s="1"/>
      <c r="D6" s="1"/>
      <c r="E6" s="1"/>
      <c r="F6" s="1"/>
      <c r="G6" s="1"/>
      <c r="H6" s="1"/>
      <c r="I6" s="1"/>
      <c r="J6" s="1"/>
      <c r="K6" s="1"/>
      <c r="L6" s="1"/>
      <c r="M6" s="1"/>
      <c r="N6" s="60"/>
      <c r="O6" s="1"/>
      <c r="P6" s="1"/>
      <c r="Q6" s="1"/>
      <c r="R6" s="1"/>
      <c r="S6" s="1"/>
      <c r="T6" s="1"/>
      <c r="U6" s="1"/>
      <c r="V6" s="1"/>
      <c r="W6" s="1"/>
      <c r="X6" s="1"/>
      <c r="Y6" s="1"/>
      <c r="Z6" s="1"/>
      <c r="AA6" s="1"/>
    </row>
    <row r="7" spans="1:27" ht="15">
      <c r="A7" s="1"/>
      <c r="B7" s="1"/>
      <c r="C7" s="1"/>
      <c r="D7" s="1"/>
      <c r="E7" s="26"/>
      <c r="F7" s="26"/>
      <c r="G7" s="26"/>
      <c r="H7" s="26"/>
      <c r="I7" s="26"/>
      <c r="J7" s="45"/>
      <c r="K7" s="1"/>
      <c r="L7" s="1"/>
      <c r="M7" s="1"/>
      <c r="N7" s="60"/>
      <c r="O7" s="1"/>
      <c r="P7" s="1"/>
      <c r="Q7" s="1"/>
      <c r="R7" s="1"/>
      <c r="S7" s="1"/>
      <c r="T7" s="1"/>
      <c r="U7" s="1"/>
      <c r="V7" s="1"/>
      <c r="W7" s="1"/>
      <c r="X7" s="1"/>
      <c r="Y7" s="1"/>
      <c r="Z7" s="1"/>
      <c r="AA7" s="1"/>
    </row>
    <row r="8" spans="1:27" ht="15" customHeight="1">
      <c r="A8" s="1"/>
      <c r="B8" s="86" t="s">
        <v>216</v>
      </c>
      <c r="C8" s="70" t="s">
        <v>0</v>
      </c>
      <c r="D8" s="109" t="s">
        <v>1</v>
      </c>
      <c r="E8" s="112" t="s">
        <v>2</v>
      </c>
      <c r="F8" s="70" t="s">
        <v>3</v>
      </c>
      <c r="G8" s="92" t="s">
        <v>4</v>
      </c>
      <c r="H8" s="102" t="s">
        <v>382</v>
      </c>
      <c r="I8" s="106" t="s">
        <v>215</v>
      </c>
      <c r="J8" s="115" t="s">
        <v>255</v>
      </c>
      <c r="K8" s="89" t="s">
        <v>232</v>
      </c>
      <c r="L8" s="89" t="s">
        <v>226</v>
      </c>
      <c r="M8" s="92" t="s">
        <v>23</v>
      </c>
      <c r="N8" s="70" t="s">
        <v>5</v>
      </c>
      <c r="O8" s="85" t="s">
        <v>6</v>
      </c>
      <c r="P8" s="85" t="s">
        <v>7</v>
      </c>
      <c r="Q8" s="70" t="s">
        <v>24</v>
      </c>
      <c r="R8" s="1"/>
      <c r="S8" s="1"/>
      <c r="T8" s="1"/>
      <c r="U8" s="1"/>
      <c r="V8" s="1"/>
      <c r="W8" s="1"/>
      <c r="X8" s="1"/>
      <c r="Y8" s="1"/>
      <c r="Z8" s="1"/>
      <c r="AA8" s="1"/>
    </row>
    <row r="9" spans="1:27" ht="15">
      <c r="A9" s="1"/>
      <c r="B9" s="87"/>
      <c r="C9" s="71"/>
      <c r="D9" s="110"/>
      <c r="E9" s="113"/>
      <c r="F9" s="71"/>
      <c r="G9" s="93"/>
      <c r="H9" s="103"/>
      <c r="I9" s="107"/>
      <c r="J9" s="116"/>
      <c r="K9" s="90"/>
      <c r="L9" s="90"/>
      <c r="M9" s="93"/>
      <c r="N9" s="71"/>
      <c r="O9" s="85"/>
      <c r="P9" s="85"/>
      <c r="Q9" s="71"/>
      <c r="R9" s="1"/>
      <c r="S9" s="1"/>
      <c r="T9" s="1"/>
      <c r="U9" s="1"/>
      <c r="V9" s="1"/>
      <c r="W9" s="1"/>
      <c r="X9" s="1"/>
      <c r="Y9" s="1"/>
      <c r="Z9" s="1"/>
      <c r="AA9" s="1"/>
    </row>
    <row r="10" spans="1:27" ht="15">
      <c r="A10" s="1"/>
      <c r="B10" s="87"/>
      <c r="C10" s="71"/>
      <c r="D10" s="110"/>
      <c r="E10" s="113"/>
      <c r="F10" s="71"/>
      <c r="G10" s="93"/>
      <c r="H10" s="103"/>
      <c r="I10" s="107"/>
      <c r="J10" s="116"/>
      <c r="K10" s="90"/>
      <c r="L10" s="90"/>
      <c r="M10" s="93"/>
      <c r="N10" s="71"/>
      <c r="O10" s="85"/>
      <c r="P10" s="85"/>
      <c r="Q10" s="71"/>
      <c r="R10" s="1"/>
      <c r="S10" s="1"/>
      <c r="T10" s="1"/>
      <c r="U10" s="1"/>
      <c r="V10" s="1"/>
      <c r="W10" s="1"/>
      <c r="X10" s="1"/>
      <c r="Y10" s="1"/>
      <c r="Z10" s="1"/>
      <c r="AA10" s="1"/>
    </row>
    <row r="11" spans="1:27" ht="15">
      <c r="A11" s="1"/>
      <c r="B11" s="87"/>
      <c r="C11" s="71"/>
      <c r="D11" s="110"/>
      <c r="E11" s="113"/>
      <c r="F11" s="71"/>
      <c r="G11" s="93"/>
      <c r="H11" s="103"/>
      <c r="I11" s="107"/>
      <c r="J11" s="116"/>
      <c r="K11" s="90"/>
      <c r="L11" s="90"/>
      <c r="M11" s="93"/>
      <c r="N11" s="71"/>
      <c r="O11" s="85"/>
      <c r="P11" s="85"/>
      <c r="Q11" s="71"/>
      <c r="R11" s="1"/>
      <c r="S11" s="1"/>
      <c r="T11" s="1"/>
      <c r="U11" s="1"/>
      <c r="V11" s="1"/>
      <c r="W11" s="1"/>
      <c r="X11" s="1"/>
      <c r="Y11" s="1"/>
      <c r="Z11" s="1"/>
      <c r="AA11" s="1"/>
    </row>
    <row r="12" spans="1:27" ht="15">
      <c r="A12" s="1"/>
      <c r="B12" s="87"/>
      <c r="C12" s="71"/>
      <c r="D12" s="110"/>
      <c r="E12" s="113"/>
      <c r="F12" s="71"/>
      <c r="G12" s="93"/>
      <c r="H12" s="104"/>
      <c r="I12" s="107"/>
      <c r="J12" s="116"/>
      <c r="K12" s="90"/>
      <c r="L12" s="90"/>
      <c r="M12" s="93"/>
      <c r="N12" s="71"/>
      <c r="O12" s="85"/>
      <c r="P12" s="85"/>
      <c r="Q12" s="71"/>
      <c r="R12" s="1"/>
      <c r="S12" s="1"/>
      <c r="T12" s="1"/>
      <c r="U12" s="1"/>
      <c r="V12" s="1"/>
      <c r="W12" s="1"/>
      <c r="X12" s="1"/>
      <c r="Y12" s="1"/>
      <c r="Z12" s="1"/>
      <c r="AA12" s="1"/>
    </row>
    <row r="13" spans="1:27" ht="6" customHeight="1">
      <c r="A13" s="1"/>
      <c r="B13" s="88"/>
      <c r="C13" s="72"/>
      <c r="D13" s="111"/>
      <c r="E13" s="114"/>
      <c r="F13" s="72"/>
      <c r="G13" s="94"/>
      <c r="H13" s="105"/>
      <c r="I13" s="108"/>
      <c r="J13" s="117"/>
      <c r="K13" s="91"/>
      <c r="L13" s="91"/>
      <c r="M13" s="94"/>
      <c r="N13" s="72"/>
      <c r="O13" s="85"/>
      <c r="P13" s="85"/>
      <c r="Q13" s="72"/>
      <c r="R13" s="1"/>
      <c r="S13" s="1"/>
      <c r="T13" s="1"/>
      <c r="U13" s="1"/>
      <c r="V13" s="1"/>
      <c r="W13" s="1"/>
      <c r="X13" s="1"/>
      <c r="Y13" s="1"/>
      <c r="Z13" s="1"/>
      <c r="AA13" s="1"/>
    </row>
    <row r="14" spans="1:27" ht="84" customHeight="1">
      <c r="A14" s="1"/>
      <c r="B14" s="95" t="s">
        <v>8</v>
      </c>
      <c r="C14" s="13" t="s">
        <v>306</v>
      </c>
      <c r="D14" s="2" t="s">
        <v>21</v>
      </c>
      <c r="E14" s="2"/>
      <c r="F14" s="4" t="s">
        <v>386</v>
      </c>
      <c r="G14" s="13" t="s">
        <v>196</v>
      </c>
      <c r="H14" s="59">
        <v>20</v>
      </c>
      <c r="I14" s="11">
        <v>2</v>
      </c>
      <c r="J14" s="11" t="s">
        <v>260</v>
      </c>
      <c r="K14" s="30">
        <f>I14*H14</f>
        <v>40</v>
      </c>
      <c r="L14" s="34" t="s">
        <v>227</v>
      </c>
      <c r="M14" s="13" t="s">
        <v>197</v>
      </c>
      <c r="N14" s="4" t="s">
        <v>198</v>
      </c>
      <c r="O14" s="13" t="s">
        <v>199</v>
      </c>
      <c r="P14" s="12" t="s">
        <v>385</v>
      </c>
      <c r="Q14" s="13" t="s">
        <v>389</v>
      </c>
      <c r="R14" s="1"/>
      <c r="S14" s="1"/>
      <c r="T14" s="1"/>
      <c r="U14" s="1"/>
      <c r="V14" s="1"/>
      <c r="W14" s="1"/>
      <c r="X14" s="1"/>
      <c r="Y14" s="1"/>
      <c r="Z14" s="1"/>
      <c r="AA14" s="1"/>
    </row>
    <row r="15" spans="1:27" ht="105.75" customHeight="1">
      <c r="A15" s="1"/>
      <c r="B15" s="95"/>
      <c r="C15" s="4" t="s">
        <v>391</v>
      </c>
      <c r="D15" s="2" t="s">
        <v>21</v>
      </c>
      <c r="E15" s="2"/>
      <c r="F15" s="14" t="s">
        <v>387</v>
      </c>
      <c r="G15" s="14" t="s">
        <v>25</v>
      </c>
      <c r="H15" s="53">
        <v>20</v>
      </c>
      <c r="I15" s="2">
        <v>2</v>
      </c>
      <c r="J15" s="2" t="s">
        <v>260</v>
      </c>
      <c r="K15" s="30">
        <f>I15*H15</f>
        <v>40</v>
      </c>
      <c r="L15" s="34" t="s">
        <v>227</v>
      </c>
      <c r="M15" s="13" t="s">
        <v>197</v>
      </c>
      <c r="N15" s="13" t="s">
        <v>388</v>
      </c>
      <c r="O15" s="13" t="s">
        <v>199</v>
      </c>
      <c r="P15" s="12" t="s">
        <v>385</v>
      </c>
      <c r="Q15" s="13" t="s">
        <v>390</v>
      </c>
      <c r="R15" s="1"/>
      <c r="S15" s="1"/>
      <c r="T15" s="1"/>
      <c r="U15" s="1"/>
      <c r="V15" s="1"/>
      <c r="W15" s="1"/>
      <c r="X15" s="1"/>
      <c r="Y15" s="1"/>
      <c r="Z15" s="1"/>
      <c r="AA15" s="1"/>
    </row>
    <row r="16" spans="1:27" ht="84" customHeight="1">
      <c r="A16" s="1"/>
      <c r="B16" s="95"/>
      <c r="C16" s="13" t="s">
        <v>200</v>
      </c>
      <c r="D16" s="2" t="s">
        <v>21</v>
      </c>
      <c r="E16" s="2" t="s">
        <v>21</v>
      </c>
      <c r="F16" s="13" t="s">
        <v>392</v>
      </c>
      <c r="G16" s="14" t="s">
        <v>201</v>
      </c>
      <c r="H16" s="53">
        <v>20</v>
      </c>
      <c r="I16" s="53">
        <v>2</v>
      </c>
      <c r="J16" s="2" t="s">
        <v>257</v>
      </c>
      <c r="K16" s="30">
        <v>40</v>
      </c>
      <c r="L16" s="34" t="s">
        <v>227</v>
      </c>
      <c r="M16" s="13" t="s">
        <v>393</v>
      </c>
      <c r="N16" s="13" t="s">
        <v>394</v>
      </c>
      <c r="O16" s="2" t="s">
        <v>395</v>
      </c>
      <c r="P16" s="12" t="s">
        <v>385</v>
      </c>
      <c r="Q16" s="13" t="s">
        <v>305</v>
      </c>
      <c r="R16" s="1"/>
      <c r="S16" s="1"/>
      <c r="T16" s="1"/>
      <c r="U16" s="1"/>
      <c r="V16" s="1"/>
      <c r="W16" s="1"/>
      <c r="X16" s="1"/>
      <c r="Y16" s="1"/>
      <c r="Z16" s="1"/>
      <c r="AA16" s="1"/>
    </row>
    <row r="17" spans="1:27" ht="64.5" customHeight="1">
      <c r="A17" s="1"/>
      <c r="B17" s="96"/>
      <c r="C17" s="13" t="s">
        <v>396</v>
      </c>
      <c r="D17" s="2"/>
      <c r="E17" s="2" t="s">
        <v>21</v>
      </c>
      <c r="F17" s="14" t="s">
        <v>180</v>
      </c>
      <c r="G17" s="14" t="s">
        <v>397</v>
      </c>
      <c r="H17" s="2">
        <v>10</v>
      </c>
      <c r="I17" s="2">
        <v>2</v>
      </c>
      <c r="J17" s="2" t="s">
        <v>256</v>
      </c>
      <c r="K17" s="61">
        <f>I17*H17</f>
        <v>20</v>
      </c>
      <c r="L17" s="35" t="s">
        <v>228</v>
      </c>
      <c r="M17" s="13" t="s">
        <v>398</v>
      </c>
      <c r="N17" s="13" t="s">
        <v>27</v>
      </c>
      <c r="O17" s="13" t="s">
        <v>199</v>
      </c>
      <c r="P17" s="12" t="s">
        <v>385</v>
      </c>
      <c r="Q17" s="13" t="s">
        <v>399</v>
      </c>
      <c r="R17" s="1"/>
      <c r="S17" s="1"/>
      <c r="T17" s="1"/>
      <c r="U17" s="1"/>
      <c r="V17" s="1"/>
      <c r="W17" s="1"/>
      <c r="X17" s="1"/>
      <c r="Y17" s="1"/>
      <c r="Z17" s="1"/>
      <c r="AA17" s="1"/>
    </row>
    <row r="18" spans="1:27" ht="13.5" customHeight="1">
      <c r="A18" s="1"/>
      <c r="G18" s="8"/>
      <c r="L18" s="32"/>
      <c r="M18" s="28"/>
      <c r="R18" s="1"/>
      <c r="S18" s="1"/>
      <c r="T18" s="1"/>
      <c r="U18" s="1"/>
      <c r="V18" s="1"/>
      <c r="W18" s="1"/>
      <c r="X18" s="1"/>
      <c r="Y18" s="1"/>
      <c r="Z18" s="1"/>
      <c r="AA18" s="1"/>
    </row>
    <row r="19" spans="1:27" ht="129" customHeight="1">
      <c r="A19" s="1"/>
      <c r="B19" s="79" t="s">
        <v>9</v>
      </c>
      <c r="C19" s="4" t="s">
        <v>400</v>
      </c>
      <c r="D19" s="5" t="s">
        <v>21</v>
      </c>
      <c r="E19" s="5"/>
      <c r="F19" s="22" t="s">
        <v>401</v>
      </c>
      <c r="G19" s="22" t="s">
        <v>402</v>
      </c>
      <c r="H19" s="56">
        <v>20</v>
      </c>
      <c r="I19" s="53">
        <v>1</v>
      </c>
      <c r="J19" s="2" t="s">
        <v>257</v>
      </c>
      <c r="K19" s="30">
        <f>I19*H19</f>
        <v>20</v>
      </c>
      <c r="L19" s="35" t="s">
        <v>228</v>
      </c>
      <c r="M19" s="4" t="s">
        <v>403</v>
      </c>
      <c r="N19" s="4" t="s">
        <v>404</v>
      </c>
      <c r="O19" s="6" t="s">
        <v>22</v>
      </c>
      <c r="P19" s="12" t="s">
        <v>385</v>
      </c>
      <c r="Q19" s="4" t="s">
        <v>405</v>
      </c>
      <c r="R19" s="1"/>
      <c r="S19" s="1"/>
      <c r="T19" s="1"/>
      <c r="U19" s="1"/>
      <c r="V19" s="1"/>
      <c r="W19" s="1"/>
      <c r="X19" s="1"/>
      <c r="Y19" s="1"/>
      <c r="Z19" s="1"/>
      <c r="AA19" s="1"/>
    </row>
    <row r="20" spans="1:27" ht="135">
      <c r="A20" s="1"/>
      <c r="B20" s="79"/>
      <c r="C20" s="4" t="s">
        <v>407</v>
      </c>
      <c r="D20" s="5" t="s">
        <v>21</v>
      </c>
      <c r="E20" s="5"/>
      <c r="F20" s="4" t="s">
        <v>412</v>
      </c>
      <c r="G20" s="14" t="s">
        <v>408</v>
      </c>
      <c r="H20" s="53">
        <v>10</v>
      </c>
      <c r="I20" s="2">
        <v>3</v>
      </c>
      <c r="J20" s="2" t="s">
        <v>257</v>
      </c>
      <c r="K20" s="30">
        <f>I20*H20</f>
        <v>30</v>
      </c>
      <c r="L20" s="35" t="s">
        <v>228</v>
      </c>
      <c r="M20" s="4" t="s">
        <v>406</v>
      </c>
      <c r="N20" s="4" t="s">
        <v>409</v>
      </c>
      <c r="O20" s="6" t="s">
        <v>410</v>
      </c>
      <c r="P20" s="2" t="s">
        <v>36</v>
      </c>
      <c r="Q20" s="4" t="s">
        <v>411</v>
      </c>
      <c r="R20" s="1"/>
      <c r="S20" s="1"/>
      <c r="T20" s="1"/>
      <c r="U20" s="1"/>
      <c r="V20" s="1"/>
      <c r="W20" s="1"/>
      <c r="X20" s="1"/>
      <c r="Y20" s="1"/>
      <c r="Z20" s="1"/>
      <c r="AA20" s="1"/>
    </row>
    <row r="21" spans="1:27" ht="136.5" customHeight="1">
      <c r="A21" s="1"/>
      <c r="B21" s="79"/>
      <c r="C21" s="13" t="s">
        <v>414</v>
      </c>
      <c r="D21" s="5" t="s">
        <v>21</v>
      </c>
      <c r="E21" s="5"/>
      <c r="F21" s="4" t="s">
        <v>413</v>
      </c>
      <c r="G21" s="44" t="s">
        <v>415</v>
      </c>
      <c r="H21" s="53">
        <v>20</v>
      </c>
      <c r="I21" s="53">
        <v>2</v>
      </c>
      <c r="J21" s="2" t="s">
        <v>257</v>
      </c>
      <c r="K21" s="30">
        <f>I21*H21</f>
        <v>40</v>
      </c>
      <c r="L21" s="35" t="s">
        <v>227</v>
      </c>
      <c r="M21" s="4" t="s">
        <v>416</v>
      </c>
      <c r="N21" s="4" t="s">
        <v>417</v>
      </c>
      <c r="O21" s="6" t="s">
        <v>22</v>
      </c>
      <c r="P21" s="2" t="s">
        <v>36</v>
      </c>
      <c r="Q21" s="4" t="s">
        <v>418</v>
      </c>
      <c r="R21" s="1"/>
      <c r="S21" s="1"/>
      <c r="T21" s="1"/>
      <c r="U21" s="1"/>
      <c r="V21" s="1"/>
      <c r="W21" s="1"/>
      <c r="X21" s="1"/>
      <c r="Y21" s="1"/>
      <c r="Z21" s="1"/>
      <c r="AA21" s="1"/>
    </row>
    <row r="22" spans="1:27" ht="150" customHeight="1">
      <c r="A22" s="1"/>
      <c r="B22" s="79"/>
      <c r="C22" s="4" t="s">
        <v>419</v>
      </c>
      <c r="D22" s="5" t="s">
        <v>21</v>
      </c>
      <c r="E22" s="5"/>
      <c r="F22" s="4" t="s">
        <v>421</v>
      </c>
      <c r="G22" s="14" t="s">
        <v>420</v>
      </c>
      <c r="H22" s="53">
        <v>10</v>
      </c>
      <c r="I22" s="2">
        <v>3</v>
      </c>
      <c r="J22" s="2" t="s">
        <v>257</v>
      </c>
      <c r="K22" s="30">
        <f>I22*H22</f>
        <v>30</v>
      </c>
      <c r="L22" s="35" t="s">
        <v>227</v>
      </c>
      <c r="M22" s="4" t="s">
        <v>422</v>
      </c>
      <c r="N22" s="4" t="s">
        <v>423</v>
      </c>
      <c r="O22" s="6" t="s">
        <v>410</v>
      </c>
      <c r="P22" s="2" t="s">
        <v>36</v>
      </c>
      <c r="Q22" s="4" t="s">
        <v>424</v>
      </c>
      <c r="R22" s="1"/>
      <c r="S22" s="1"/>
      <c r="T22" s="1"/>
      <c r="U22" s="1"/>
      <c r="V22" s="1"/>
      <c r="W22" s="1"/>
      <c r="X22" s="1"/>
      <c r="Y22" s="1"/>
      <c r="Z22" s="1"/>
      <c r="AA22" s="1"/>
    </row>
    <row r="23" spans="1:27" ht="15">
      <c r="A23" s="1"/>
      <c r="G23" s="8"/>
      <c r="L23" s="32"/>
      <c r="M23" s="28"/>
      <c r="R23" s="1"/>
      <c r="S23" s="1"/>
      <c r="T23" s="1"/>
      <c r="U23" s="1"/>
      <c r="V23" s="1"/>
      <c r="W23" s="1"/>
      <c r="X23" s="1"/>
      <c r="Y23" s="1"/>
      <c r="Z23" s="1"/>
      <c r="AA23" s="1"/>
    </row>
    <row r="24" spans="1:27" ht="68.25" customHeight="1">
      <c r="A24" s="1"/>
      <c r="B24" s="97" t="s">
        <v>10</v>
      </c>
      <c r="C24" s="7" t="s">
        <v>205</v>
      </c>
      <c r="D24" s="5" t="s">
        <v>21</v>
      </c>
      <c r="E24" s="5" t="s">
        <v>21</v>
      </c>
      <c r="F24" s="17" t="s">
        <v>308</v>
      </c>
      <c r="G24" s="17" t="s">
        <v>89</v>
      </c>
      <c r="H24" s="55">
        <v>20</v>
      </c>
      <c r="I24" s="55">
        <v>1</v>
      </c>
      <c r="J24" s="6" t="s">
        <v>256</v>
      </c>
      <c r="K24" s="30">
        <f>I24*H24</f>
        <v>20</v>
      </c>
      <c r="L24" s="35" t="s">
        <v>228</v>
      </c>
      <c r="M24" s="4" t="s">
        <v>206</v>
      </c>
      <c r="N24" s="4" t="s">
        <v>207</v>
      </c>
      <c r="O24" s="6" t="s">
        <v>90</v>
      </c>
      <c r="P24" s="2" t="s">
        <v>40</v>
      </c>
      <c r="Q24" s="7" t="s">
        <v>91</v>
      </c>
      <c r="R24" s="1"/>
      <c r="S24" s="1"/>
      <c r="T24" s="1"/>
      <c r="U24" s="1"/>
      <c r="V24" s="1"/>
      <c r="W24" s="1"/>
      <c r="X24" s="1"/>
      <c r="Y24" s="1"/>
      <c r="Z24" s="1"/>
      <c r="AA24" s="1"/>
    </row>
    <row r="25" spans="1:27" ht="48" customHeight="1">
      <c r="A25" s="1"/>
      <c r="B25" s="79"/>
      <c r="C25" s="7" t="s">
        <v>92</v>
      </c>
      <c r="D25" s="5" t="s">
        <v>21</v>
      </c>
      <c r="E25" s="5"/>
      <c r="F25" s="7" t="s">
        <v>208</v>
      </c>
      <c r="G25" s="17" t="s">
        <v>209</v>
      </c>
      <c r="H25" s="6">
        <v>10</v>
      </c>
      <c r="I25" s="55">
        <v>1</v>
      </c>
      <c r="J25" s="6" t="s">
        <v>257</v>
      </c>
      <c r="K25" s="30">
        <f>I25*H25</f>
        <v>10</v>
      </c>
      <c r="L25" s="35" t="s">
        <v>229</v>
      </c>
      <c r="M25" s="4" t="s">
        <v>210</v>
      </c>
      <c r="N25" s="13" t="s">
        <v>94</v>
      </c>
      <c r="O25" s="6" t="s">
        <v>90</v>
      </c>
      <c r="P25" s="2" t="s">
        <v>36</v>
      </c>
      <c r="Q25" s="7" t="s">
        <v>93</v>
      </c>
      <c r="R25" s="1"/>
      <c r="S25" s="1"/>
      <c r="T25" s="1"/>
      <c r="U25" s="1"/>
      <c r="V25" s="1"/>
      <c r="W25" s="1"/>
      <c r="X25" s="1"/>
      <c r="Y25" s="1"/>
      <c r="Z25" s="1"/>
      <c r="AA25" s="1"/>
    </row>
    <row r="26" spans="1:27" ht="84" customHeight="1">
      <c r="A26" s="1"/>
      <c r="B26" s="79"/>
      <c r="C26" s="21" t="s">
        <v>211</v>
      </c>
      <c r="D26" s="5" t="s">
        <v>21</v>
      </c>
      <c r="E26" s="5" t="s">
        <v>21</v>
      </c>
      <c r="F26" s="7" t="s">
        <v>425</v>
      </c>
      <c r="G26" s="17" t="s">
        <v>89</v>
      </c>
      <c r="H26" s="55">
        <v>20</v>
      </c>
      <c r="I26" s="6">
        <v>2</v>
      </c>
      <c r="J26" s="6" t="s">
        <v>256</v>
      </c>
      <c r="K26" s="30">
        <f>I26*H26</f>
        <v>40</v>
      </c>
      <c r="L26" s="35" t="s">
        <v>227</v>
      </c>
      <c r="M26" s="13" t="s">
        <v>212</v>
      </c>
      <c r="N26" s="4" t="s">
        <v>426</v>
      </c>
      <c r="O26" s="2" t="s">
        <v>95</v>
      </c>
      <c r="P26" s="2" t="s">
        <v>36</v>
      </c>
      <c r="Q26" s="7" t="s">
        <v>96</v>
      </c>
      <c r="R26" s="1"/>
      <c r="S26" s="1"/>
      <c r="T26" s="1"/>
      <c r="U26" s="1"/>
      <c r="V26" s="1"/>
      <c r="W26" s="1"/>
      <c r="X26" s="1"/>
      <c r="Y26" s="1"/>
      <c r="Z26" s="1"/>
      <c r="AA26" s="1"/>
    </row>
    <row r="27" spans="1:27" ht="66.75" customHeight="1">
      <c r="A27" s="1"/>
      <c r="B27" s="79"/>
      <c r="C27" s="7" t="s">
        <v>213</v>
      </c>
      <c r="D27" s="5" t="s">
        <v>21</v>
      </c>
      <c r="E27" s="5" t="s">
        <v>21</v>
      </c>
      <c r="F27" s="7" t="s">
        <v>97</v>
      </c>
      <c r="G27" s="17" t="s">
        <v>214</v>
      </c>
      <c r="H27" s="6">
        <v>10</v>
      </c>
      <c r="I27" s="55">
        <v>1</v>
      </c>
      <c r="J27" s="6" t="s">
        <v>256</v>
      </c>
      <c r="K27" s="30">
        <f>I27*H27</f>
        <v>10</v>
      </c>
      <c r="L27" s="35" t="s">
        <v>229</v>
      </c>
      <c r="M27" s="13" t="s">
        <v>427</v>
      </c>
      <c r="N27" s="4" t="s">
        <v>99</v>
      </c>
      <c r="O27" s="6" t="s">
        <v>98</v>
      </c>
      <c r="P27" s="2" t="s">
        <v>43</v>
      </c>
      <c r="Q27" s="7" t="s">
        <v>100</v>
      </c>
      <c r="R27" s="1"/>
      <c r="S27" s="1"/>
      <c r="T27" s="1"/>
      <c r="U27" s="1"/>
      <c r="V27" s="1"/>
      <c r="W27" s="1"/>
      <c r="X27" s="1"/>
      <c r="Y27" s="1"/>
      <c r="Z27" s="1"/>
      <c r="AA27" s="1"/>
    </row>
    <row r="28" spans="1:27" ht="15">
      <c r="A28" s="1"/>
      <c r="B28" s="10"/>
      <c r="G28" s="8"/>
      <c r="L28" s="32"/>
      <c r="M28" s="28"/>
      <c r="R28" s="1"/>
      <c r="S28" s="1"/>
      <c r="T28" s="1"/>
      <c r="U28" s="1"/>
      <c r="V28" s="1"/>
      <c r="W28" s="1"/>
      <c r="X28" s="1"/>
      <c r="Y28" s="1"/>
      <c r="Z28" s="1"/>
      <c r="AA28" s="1"/>
    </row>
    <row r="29" spans="1:27" ht="48.75" customHeight="1">
      <c r="A29" s="1"/>
      <c r="B29" s="79" t="s">
        <v>11</v>
      </c>
      <c r="C29" s="4" t="s">
        <v>309</v>
      </c>
      <c r="D29" s="2" t="s">
        <v>21</v>
      </c>
      <c r="E29" s="2" t="s">
        <v>21</v>
      </c>
      <c r="F29" s="16" t="s">
        <v>429</v>
      </c>
      <c r="G29" s="17" t="s">
        <v>310</v>
      </c>
      <c r="H29" s="9" t="s">
        <v>32</v>
      </c>
      <c r="I29" s="9">
        <v>2</v>
      </c>
      <c r="J29" s="9" t="s">
        <v>257</v>
      </c>
      <c r="K29" s="47">
        <f>I29*H29</f>
        <v>20</v>
      </c>
      <c r="L29" s="36" t="s">
        <v>228</v>
      </c>
      <c r="M29" s="4" t="s">
        <v>34</v>
      </c>
      <c r="N29" s="4" t="s">
        <v>379</v>
      </c>
      <c r="O29" s="2" t="s">
        <v>35</v>
      </c>
      <c r="P29" s="2" t="s">
        <v>36</v>
      </c>
      <c r="Q29" s="15" t="s">
        <v>311</v>
      </c>
      <c r="R29" s="1"/>
      <c r="S29" s="1"/>
      <c r="T29" s="1"/>
      <c r="U29" s="1"/>
      <c r="V29" s="1"/>
      <c r="W29" s="1"/>
      <c r="X29" s="1"/>
      <c r="Y29" s="1"/>
      <c r="Z29" s="1"/>
      <c r="AA29" s="1"/>
    </row>
    <row r="30" spans="1:27" ht="78.75" customHeight="1">
      <c r="A30" s="1"/>
      <c r="B30" s="79"/>
      <c r="C30" s="4" t="s">
        <v>312</v>
      </c>
      <c r="D30" s="2"/>
      <c r="E30" s="2" t="s">
        <v>21</v>
      </c>
      <c r="F30" s="17" t="s">
        <v>313</v>
      </c>
      <c r="G30" s="17" t="s">
        <v>314</v>
      </c>
      <c r="H30" s="54" t="s">
        <v>37</v>
      </c>
      <c r="I30" s="54" t="s">
        <v>38</v>
      </c>
      <c r="J30" s="9" t="s">
        <v>257</v>
      </c>
      <c r="K30" s="48">
        <f>I30*H30</f>
        <v>15</v>
      </c>
      <c r="L30" s="36" t="s">
        <v>228</v>
      </c>
      <c r="M30" s="4" t="s">
        <v>315</v>
      </c>
      <c r="N30" s="4" t="s">
        <v>39</v>
      </c>
      <c r="O30" s="2" t="s">
        <v>35</v>
      </c>
      <c r="P30" s="2" t="s">
        <v>40</v>
      </c>
      <c r="Q30" s="4" t="s">
        <v>316</v>
      </c>
      <c r="R30" s="1"/>
      <c r="S30" s="1"/>
      <c r="T30" s="1"/>
      <c r="U30" s="1"/>
      <c r="V30" s="1"/>
      <c r="W30" s="1"/>
      <c r="X30" s="1"/>
      <c r="Y30" s="1"/>
      <c r="Z30" s="1"/>
      <c r="AA30" s="1"/>
    </row>
    <row r="31" spans="1:27" ht="76.5" customHeight="1">
      <c r="A31" s="1"/>
      <c r="B31" s="79"/>
      <c r="C31" s="4" t="s">
        <v>317</v>
      </c>
      <c r="D31" s="2" t="s">
        <v>21</v>
      </c>
      <c r="E31" s="2"/>
      <c r="F31" s="44" t="s">
        <v>428</v>
      </c>
      <c r="G31" s="9" t="s">
        <v>41</v>
      </c>
      <c r="H31" s="54" t="s">
        <v>33</v>
      </c>
      <c r="I31" s="54" t="s">
        <v>42</v>
      </c>
      <c r="J31" s="9" t="s">
        <v>259</v>
      </c>
      <c r="K31" s="66">
        <f>I31*H31</f>
        <v>20</v>
      </c>
      <c r="L31" s="36" t="s">
        <v>228</v>
      </c>
      <c r="M31" s="4" t="s">
        <v>318</v>
      </c>
      <c r="N31" s="4" t="s">
        <v>319</v>
      </c>
      <c r="O31" s="2" t="s">
        <v>35</v>
      </c>
      <c r="P31" s="2" t="s">
        <v>43</v>
      </c>
      <c r="Q31" s="7" t="s">
        <v>320</v>
      </c>
      <c r="R31" s="1"/>
      <c r="S31" s="1"/>
      <c r="T31" s="1"/>
      <c r="U31" s="1"/>
      <c r="V31" s="1"/>
      <c r="W31" s="1"/>
      <c r="X31" s="1"/>
      <c r="Y31" s="1"/>
      <c r="Z31" s="1"/>
      <c r="AA31" s="1"/>
    </row>
    <row r="32" spans="1:27" ht="45" customHeight="1">
      <c r="A32" s="1"/>
      <c r="B32" s="79"/>
      <c r="C32" s="4" t="s">
        <v>31</v>
      </c>
      <c r="D32" s="2" t="s">
        <v>21</v>
      </c>
      <c r="E32" s="2" t="s">
        <v>21</v>
      </c>
      <c r="F32" s="17" t="s">
        <v>321</v>
      </c>
      <c r="G32" s="12" t="s">
        <v>44</v>
      </c>
      <c r="H32" s="9" t="s">
        <v>32</v>
      </c>
      <c r="I32" s="9" t="s">
        <v>45</v>
      </c>
      <c r="J32" s="9" t="s">
        <v>260</v>
      </c>
      <c r="K32" s="66">
        <f>I32*H32</f>
        <v>20</v>
      </c>
      <c r="L32" s="36" t="s">
        <v>228</v>
      </c>
      <c r="M32" s="4" t="s">
        <v>48</v>
      </c>
      <c r="N32" s="22" t="s">
        <v>49</v>
      </c>
      <c r="O32" s="2" t="s">
        <v>35</v>
      </c>
      <c r="P32" s="2" t="s">
        <v>46</v>
      </c>
      <c r="Q32" s="7" t="s">
        <v>47</v>
      </c>
      <c r="R32" s="1"/>
      <c r="S32" s="1"/>
      <c r="T32" s="1"/>
      <c r="U32" s="1"/>
      <c r="V32" s="1"/>
      <c r="W32" s="1"/>
      <c r="X32" s="1"/>
      <c r="Y32" s="1"/>
      <c r="Z32" s="1"/>
      <c r="AA32" s="1"/>
    </row>
    <row r="33" spans="1:27" ht="53.25" customHeight="1">
      <c r="A33" s="1"/>
      <c r="B33" s="79"/>
      <c r="C33" s="4" t="s">
        <v>322</v>
      </c>
      <c r="D33" s="2" t="s">
        <v>21</v>
      </c>
      <c r="E33" s="2"/>
      <c r="F33" s="22" t="s">
        <v>430</v>
      </c>
      <c r="G33" s="12" t="s">
        <v>50</v>
      </c>
      <c r="H33" s="9" t="s">
        <v>431</v>
      </c>
      <c r="I33" s="9" t="s">
        <v>42</v>
      </c>
      <c r="J33" s="9" t="s">
        <v>261</v>
      </c>
      <c r="K33" s="66">
        <f>I33*H33</f>
        <v>30</v>
      </c>
      <c r="L33" s="36" t="s">
        <v>228</v>
      </c>
      <c r="M33" s="13" t="s">
        <v>380</v>
      </c>
      <c r="N33" s="4" t="s">
        <v>432</v>
      </c>
      <c r="O33" s="2" t="s">
        <v>35</v>
      </c>
      <c r="P33" s="2" t="s">
        <v>46</v>
      </c>
      <c r="Q33" s="7" t="s">
        <v>254</v>
      </c>
      <c r="R33" s="1"/>
      <c r="S33" s="1"/>
      <c r="T33" s="1"/>
      <c r="U33" s="1"/>
      <c r="V33" s="1"/>
      <c r="W33" s="1"/>
      <c r="X33" s="1"/>
      <c r="Y33" s="1"/>
      <c r="Z33" s="1"/>
      <c r="AA33" s="1"/>
    </row>
    <row r="34" spans="1:27" ht="15">
      <c r="A34" s="1"/>
      <c r="B34" s="99"/>
      <c r="C34" s="99"/>
      <c r="D34" s="99"/>
      <c r="E34" s="99"/>
      <c r="F34" s="99"/>
      <c r="G34" s="99"/>
      <c r="H34" s="99"/>
      <c r="I34" s="99"/>
      <c r="J34" s="99"/>
      <c r="K34" s="99"/>
      <c r="L34" s="99"/>
      <c r="M34" s="99"/>
      <c r="N34" s="99"/>
      <c r="O34" s="99"/>
      <c r="P34" s="99"/>
      <c r="Q34" s="99"/>
      <c r="R34" s="1"/>
      <c r="S34" s="1"/>
      <c r="T34" s="1"/>
      <c r="U34" s="1"/>
      <c r="V34" s="1"/>
      <c r="W34" s="1"/>
      <c r="X34" s="1"/>
      <c r="Y34" s="1"/>
      <c r="Z34" s="1"/>
      <c r="AA34" s="1"/>
    </row>
    <row r="35" spans="1:27" ht="81" customHeight="1">
      <c r="A35" s="1"/>
      <c r="B35" s="80" t="s">
        <v>12</v>
      </c>
      <c r="C35" s="7" t="s">
        <v>323</v>
      </c>
      <c r="D35" s="2" t="s">
        <v>21</v>
      </c>
      <c r="E35" s="2"/>
      <c r="F35" s="17" t="s">
        <v>324</v>
      </c>
      <c r="G35" s="17" t="s">
        <v>223</v>
      </c>
      <c r="H35" s="2">
        <v>10</v>
      </c>
      <c r="I35" s="2">
        <v>2</v>
      </c>
      <c r="J35" s="2" t="s">
        <v>262</v>
      </c>
      <c r="K35" s="64">
        <f>I35*H35</f>
        <v>20</v>
      </c>
      <c r="L35" s="35" t="s">
        <v>228</v>
      </c>
      <c r="M35" s="14" t="s">
        <v>433</v>
      </c>
      <c r="N35" s="4" t="s">
        <v>325</v>
      </c>
      <c r="O35" s="6" t="s">
        <v>434</v>
      </c>
      <c r="P35" s="2" t="s">
        <v>36</v>
      </c>
      <c r="Q35" s="7" t="s">
        <v>224</v>
      </c>
      <c r="R35" s="1"/>
      <c r="S35" s="1"/>
      <c r="T35" s="1"/>
      <c r="U35" s="1"/>
      <c r="V35" s="1"/>
      <c r="W35" s="1"/>
      <c r="X35" s="1"/>
      <c r="Y35" s="1"/>
      <c r="Z35" s="1"/>
      <c r="AA35" s="1"/>
    </row>
    <row r="36" spans="1:27" ht="91.5" customHeight="1">
      <c r="A36" s="1"/>
      <c r="B36" s="81"/>
      <c r="C36" s="7" t="s">
        <v>217</v>
      </c>
      <c r="D36" s="2"/>
      <c r="E36" s="2" t="s">
        <v>21</v>
      </c>
      <c r="F36" s="17" t="s">
        <v>218</v>
      </c>
      <c r="G36" s="17" t="s">
        <v>435</v>
      </c>
      <c r="H36" s="53">
        <v>20</v>
      </c>
      <c r="I36" s="53">
        <v>1</v>
      </c>
      <c r="J36" s="2" t="s">
        <v>256</v>
      </c>
      <c r="K36" s="64">
        <f>I36*H36</f>
        <v>20</v>
      </c>
      <c r="L36" s="35" t="s">
        <v>228</v>
      </c>
      <c r="M36" s="27" t="s">
        <v>326</v>
      </c>
      <c r="N36" s="4" t="s">
        <v>327</v>
      </c>
      <c r="O36" s="6" t="s">
        <v>221</v>
      </c>
      <c r="P36" s="2" t="s">
        <v>36</v>
      </c>
      <c r="Q36" s="7" t="s">
        <v>253</v>
      </c>
      <c r="R36" s="1"/>
      <c r="S36" s="1"/>
      <c r="T36" s="1"/>
      <c r="U36" s="1"/>
      <c r="V36" s="1"/>
      <c r="W36" s="1"/>
      <c r="X36" s="1"/>
      <c r="Y36" s="1"/>
      <c r="Z36" s="1"/>
      <c r="AA36" s="1"/>
    </row>
    <row r="37" spans="1:27" ht="139.5" customHeight="1">
      <c r="A37" s="1"/>
      <c r="B37" s="81"/>
      <c r="C37" s="7" t="s">
        <v>436</v>
      </c>
      <c r="D37" s="2"/>
      <c r="E37" s="2"/>
      <c r="F37" s="17" t="s">
        <v>437</v>
      </c>
      <c r="G37" s="17" t="s">
        <v>435</v>
      </c>
      <c r="H37" s="53">
        <v>20</v>
      </c>
      <c r="I37" s="53">
        <v>2</v>
      </c>
      <c r="J37" s="2" t="s">
        <v>256</v>
      </c>
      <c r="K37" s="30">
        <f>I37*H37</f>
        <v>40</v>
      </c>
      <c r="L37" s="35" t="s">
        <v>438</v>
      </c>
      <c r="M37" s="27" t="s">
        <v>439</v>
      </c>
      <c r="N37" s="4" t="s">
        <v>440</v>
      </c>
      <c r="O37" s="6" t="s">
        <v>441</v>
      </c>
      <c r="P37" s="2" t="s">
        <v>36</v>
      </c>
      <c r="Q37" s="7" t="s">
        <v>442</v>
      </c>
      <c r="R37" s="1"/>
      <c r="S37" s="1"/>
      <c r="T37" s="1"/>
      <c r="U37" s="1"/>
      <c r="V37" s="1"/>
      <c r="W37" s="1"/>
      <c r="X37" s="1"/>
      <c r="Y37" s="1"/>
      <c r="Z37" s="1"/>
      <c r="AA37" s="1"/>
    </row>
    <row r="38" spans="1:27" ht="61.5" customHeight="1">
      <c r="A38" s="1"/>
      <c r="B38" s="82"/>
      <c r="C38" s="7" t="s">
        <v>219</v>
      </c>
      <c r="D38" s="2" t="s">
        <v>21</v>
      </c>
      <c r="E38" s="2"/>
      <c r="F38" s="7" t="s">
        <v>328</v>
      </c>
      <c r="G38" s="17" t="s">
        <v>220</v>
      </c>
      <c r="H38" s="2">
        <v>10</v>
      </c>
      <c r="I38" s="2">
        <v>2</v>
      </c>
      <c r="J38" s="2" t="s">
        <v>256</v>
      </c>
      <c r="K38" s="2">
        <f>I38*H38</f>
        <v>20</v>
      </c>
      <c r="L38" s="35" t="s">
        <v>228</v>
      </c>
      <c r="M38" s="13" t="s">
        <v>378</v>
      </c>
      <c r="N38" s="4" t="s">
        <v>329</v>
      </c>
      <c r="O38" s="6" t="s">
        <v>221</v>
      </c>
      <c r="P38" s="2" t="s">
        <v>36</v>
      </c>
      <c r="Q38" s="7" t="s">
        <v>222</v>
      </c>
      <c r="R38" s="1"/>
      <c r="S38" s="1"/>
      <c r="T38" s="1"/>
      <c r="U38" s="1"/>
      <c r="V38" s="1"/>
      <c r="W38" s="1"/>
      <c r="X38" s="1"/>
      <c r="Y38" s="1"/>
      <c r="Z38" s="1"/>
      <c r="AA38" s="1"/>
    </row>
    <row r="39" spans="1:27" ht="15">
      <c r="A39" s="1"/>
      <c r="B39" s="10"/>
      <c r="G39" s="8"/>
      <c r="L39" s="32"/>
      <c r="M39" s="28"/>
      <c r="R39" s="1"/>
      <c r="S39" s="1"/>
      <c r="T39" s="1"/>
      <c r="U39" s="1"/>
      <c r="V39" s="1"/>
      <c r="W39" s="1"/>
      <c r="X39" s="1"/>
      <c r="Y39" s="1"/>
      <c r="Z39" s="1"/>
      <c r="AA39" s="1"/>
    </row>
    <row r="40" spans="1:27" ht="80.25" customHeight="1">
      <c r="A40" s="1"/>
      <c r="B40" s="79" t="s">
        <v>443</v>
      </c>
      <c r="C40" s="7" t="s">
        <v>330</v>
      </c>
      <c r="D40" s="23" t="s">
        <v>21</v>
      </c>
      <c r="E40" s="23" t="s">
        <v>21</v>
      </c>
      <c r="F40" s="19" t="s">
        <v>444</v>
      </c>
      <c r="G40" s="17" t="s">
        <v>445</v>
      </c>
      <c r="H40" s="2">
        <v>10</v>
      </c>
      <c r="I40" s="53">
        <v>3</v>
      </c>
      <c r="J40" s="2" t="s">
        <v>257</v>
      </c>
      <c r="K40" s="64">
        <f>I40*H40</f>
        <v>30</v>
      </c>
      <c r="L40" s="35" t="s">
        <v>227</v>
      </c>
      <c r="M40" s="4" t="s">
        <v>331</v>
      </c>
      <c r="N40" s="4" t="s">
        <v>446</v>
      </c>
      <c r="O40" s="6" t="s">
        <v>332</v>
      </c>
      <c r="P40" s="2" t="s">
        <v>43</v>
      </c>
      <c r="Q40" s="6" t="s">
        <v>447</v>
      </c>
      <c r="R40" s="1"/>
      <c r="S40" s="1"/>
      <c r="T40" s="1"/>
      <c r="U40" s="1"/>
      <c r="V40" s="1"/>
      <c r="W40" s="1"/>
      <c r="X40" s="1"/>
      <c r="Y40" s="1"/>
      <c r="Z40" s="1"/>
      <c r="AA40" s="1"/>
    </row>
    <row r="41" spans="1:27" ht="75" customHeight="1">
      <c r="A41" s="1"/>
      <c r="B41" s="79"/>
      <c r="C41" s="7" t="s">
        <v>333</v>
      </c>
      <c r="D41" s="23" t="s">
        <v>21</v>
      </c>
      <c r="E41" s="23"/>
      <c r="F41" s="7" t="s">
        <v>334</v>
      </c>
      <c r="G41" s="17" t="s">
        <v>448</v>
      </c>
      <c r="H41" s="2">
        <v>10</v>
      </c>
      <c r="I41" s="53">
        <v>3</v>
      </c>
      <c r="J41" s="2" t="s">
        <v>260</v>
      </c>
      <c r="K41" s="64">
        <f>I41*H41</f>
        <v>30</v>
      </c>
      <c r="L41" s="35" t="s">
        <v>227</v>
      </c>
      <c r="M41" s="13" t="s">
        <v>335</v>
      </c>
      <c r="N41" s="13" t="s">
        <v>101</v>
      </c>
      <c r="O41" s="6" t="s">
        <v>332</v>
      </c>
      <c r="P41" s="2" t="s">
        <v>43</v>
      </c>
      <c r="Q41" s="13" t="s">
        <v>102</v>
      </c>
      <c r="R41" s="1"/>
      <c r="S41" s="1"/>
      <c r="T41" s="1"/>
      <c r="U41" s="1"/>
      <c r="V41" s="1"/>
      <c r="W41" s="1"/>
      <c r="X41" s="1"/>
      <c r="Y41" s="1"/>
      <c r="Z41" s="1"/>
      <c r="AA41" s="1"/>
    </row>
    <row r="42" spans="1:27" ht="15">
      <c r="A42" s="1"/>
      <c r="B42" s="10"/>
      <c r="G42" s="8"/>
      <c r="L42" s="32"/>
      <c r="M42" s="28"/>
      <c r="R42" s="1"/>
      <c r="S42" s="1"/>
      <c r="T42" s="1"/>
      <c r="U42" s="1"/>
      <c r="V42" s="1"/>
      <c r="W42" s="1"/>
      <c r="X42" s="1"/>
      <c r="Y42" s="1"/>
      <c r="Z42" s="1"/>
      <c r="AA42" s="1"/>
    </row>
    <row r="43" spans="1:27" ht="102.75" customHeight="1">
      <c r="A43" s="1"/>
      <c r="B43" s="83" t="s">
        <v>13</v>
      </c>
      <c r="C43" s="19" t="s">
        <v>336</v>
      </c>
      <c r="D43" s="2" t="s">
        <v>21</v>
      </c>
      <c r="E43" s="2"/>
      <c r="F43" s="17" t="s">
        <v>376</v>
      </c>
      <c r="G43" s="17" t="s">
        <v>280</v>
      </c>
      <c r="H43" s="2">
        <v>10</v>
      </c>
      <c r="I43" s="2">
        <v>2</v>
      </c>
      <c r="J43" s="2" t="s">
        <v>260</v>
      </c>
      <c r="K43" s="64">
        <f>I43*H43</f>
        <v>20</v>
      </c>
      <c r="L43" s="35" t="s">
        <v>228</v>
      </c>
      <c r="M43" s="13" t="s">
        <v>377</v>
      </c>
      <c r="N43" s="4" t="s">
        <v>337</v>
      </c>
      <c r="O43" s="6" t="s">
        <v>449</v>
      </c>
      <c r="P43" s="2" t="s">
        <v>46</v>
      </c>
      <c r="Q43" s="7" t="s">
        <v>450</v>
      </c>
      <c r="R43" s="1"/>
      <c r="S43" s="1"/>
      <c r="T43" s="1"/>
      <c r="U43" s="1"/>
      <c r="V43" s="1"/>
      <c r="W43" s="1"/>
      <c r="X43" s="1"/>
      <c r="Y43" s="1"/>
      <c r="Z43" s="1"/>
      <c r="AA43" s="1"/>
    </row>
    <row r="44" spans="1:27" ht="75" customHeight="1">
      <c r="A44" s="1"/>
      <c r="B44" s="84"/>
      <c r="C44" s="7" t="s">
        <v>277</v>
      </c>
      <c r="D44" s="2"/>
      <c r="E44" s="2" t="s">
        <v>21</v>
      </c>
      <c r="F44" s="7" t="s">
        <v>338</v>
      </c>
      <c r="G44" s="17" t="s">
        <v>276</v>
      </c>
      <c r="H44" s="53">
        <v>5</v>
      </c>
      <c r="I44" s="2">
        <v>2</v>
      </c>
      <c r="J44" s="2" t="s">
        <v>260</v>
      </c>
      <c r="K44" s="30">
        <f>I44*H44</f>
        <v>10</v>
      </c>
      <c r="L44" s="35" t="s">
        <v>229</v>
      </c>
      <c r="M44" s="7" t="s">
        <v>279</v>
      </c>
      <c r="N44" s="27" t="s">
        <v>339</v>
      </c>
      <c r="O44" s="6" t="s">
        <v>449</v>
      </c>
      <c r="P44" s="2" t="s">
        <v>36</v>
      </c>
      <c r="Q44" s="7" t="s">
        <v>278</v>
      </c>
      <c r="R44" s="1"/>
      <c r="S44" s="1"/>
      <c r="T44" s="1"/>
      <c r="U44" s="1"/>
      <c r="V44" s="1"/>
      <c r="W44" s="1"/>
      <c r="X44" s="1"/>
      <c r="Y44" s="1"/>
      <c r="Z44" s="1"/>
      <c r="AA44" s="1"/>
    </row>
    <row r="45" spans="1:27" ht="15">
      <c r="A45" s="1"/>
      <c r="B45" s="10"/>
      <c r="G45" s="8"/>
      <c r="L45" s="32"/>
      <c r="M45" s="28"/>
      <c r="R45" s="1"/>
      <c r="S45" s="1"/>
      <c r="T45" s="1"/>
      <c r="U45" s="1"/>
      <c r="V45" s="1"/>
      <c r="W45" s="1"/>
      <c r="X45" s="1"/>
      <c r="Y45" s="1"/>
      <c r="Z45" s="1"/>
      <c r="AA45" s="1"/>
    </row>
    <row r="46" spans="1:27" ht="92.25" customHeight="1">
      <c r="A46" s="1"/>
      <c r="B46" s="73" t="s">
        <v>14</v>
      </c>
      <c r="C46" s="7" t="s">
        <v>179</v>
      </c>
      <c r="D46" s="5" t="s">
        <v>21</v>
      </c>
      <c r="E46" s="5" t="s">
        <v>21</v>
      </c>
      <c r="F46" s="7" t="s">
        <v>340</v>
      </c>
      <c r="G46" s="17" t="s">
        <v>341</v>
      </c>
      <c r="H46" s="2">
        <v>10</v>
      </c>
      <c r="I46" s="53">
        <v>3</v>
      </c>
      <c r="J46" s="2" t="s">
        <v>260</v>
      </c>
      <c r="K46" s="64">
        <f>I46*H46</f>
        <v>30</v>
      </c>
      <c r="L46" s="35" t="s">
        <v>227</v>
      </c>
      <c r="M46" s="4" t="s">
        <v>342</v>
      </c>
      <c r="N46" s="4" t="s">
        <v>451</v>
      </c>
      <c r="O46" s="6" t="s">
        <v>452</v>
      </c>
      <c r="P46" s="2" t="s">
        <v>36</v>
      </c>
      <c r="Q46" s="7" t="s">
        <v>264</v>
      </c>
      <c r="R46" s="1"/>
      <c r="S46" s="1"/>
      <c r="T46" s="1"/>
      <c r="U46" s="1"/>
      <c r="V46" s="1"/>
      <c r="W46" s="1"/>
      <c r="X46" s="1"/>
      <c r="Y46" s="1"/>
      <c r="Z46" s="1"/>
      <c r="AA46" s="1"/>
    </row>
    <row r="47" spans="1:27" ht="78" customHeight="1">
      <c r="A47" s="1"/>
      <c r="B47" s="74"/>
      <c r="C47" s="7" t="s">
        <v>453</v>
      </c>
      <c r="D47" s="5" t="s">
        <v>21</v>
      </c>
      <c r="E47" s="5" t="s">
        <v>21</v>
      </c>
      <c r="F47" s="7" t="s">
        <v>344</v>
      </c>
      <c r="G47" s="17" t="s">
        <v>225</v>
      </c>
      <c r="H47" s="2">
        <v>10</v>
      </c>
      <c r="I47" s="2">
        <v>2</v>
      </c>
      <c r="J47" s="2" t="s">
        <v>260</v>
      </c>
      <c r="K47" s="64">
        <f>I47*H47</f>
        <v>20</v>
      </c>
      <c r="L47" s="35" t="s">
        <v>228</v>
      </c>
      <c r="M47" s="13" t="s">
        <v>345</v>
      </c>
      <c r="N47" s="4" t="s">
        <v>454</v>
      </c>
      <c r="O47" s="6" t="s">
        <v>343</v>
      </c>
      <c r="P47" s="2" t="s">
        <v>36</v>
      </c>
      <c r="Q47" s="7" t="s">
        <v>455</v>
      </c>
      <c r="R47" s="1"/>
      <c r="S47" s="1"/>
      <c r="U47" s="1"/>
      <c r="V47" s="1"/>
      <c r="W47" s="1"/>
      <c r="X47" s="1"/>
      <c r="Y47" s="1"/>
      <c r="Z47" s="1"/>
      <c r="AA47" s="1"/>
    </row>
    <row r="48" spans="1:27" ht="83.25" customHeight="1">
      <c r="A48" s="1"/>
      <c r="B48" s="75"/>
      <c r="C48" s="19" t="s">
        <v>456</v>
      </c>
      <c r="D48" s="5" t="s">
        <v>21</v>
      </c>
      <c r="E48" s="5" t="s">
        <v>21</v>
      </c>
      <c r="F48" s="7" t="s">
        <v>458</v>
      </c>
      <c r="G48" s="17" t="s">
        <v>457</v>
      </c>
      <c r="H48" s="53">
        <v>20</v>
      </c>
      <c r="I48" s="53">
        <v>1</v>
      </c>
      <c r="J48" s="2" t="s">
        <v>260</v>
      </c>
      <c r="K48" s="64">
        <f>I48*H48</f>
        <v>20</v>
      </c>
      <c r="L48" s="35" t="s">
        <v>228</v>
      </c>
      <c r="M48" s="13" t="s">
        <v>345</v>
      </c>
      <c r="N48" s="4" t="s">
        <v>459</v>
      </c>
      <c r="O48" s="6" t="s">
        <v>343</v>
      </c>
      <c r="P48" s="2" t="s">
        <v>36</v>
      </c>
      <c r="Q48" s="7" t="s">
        <v>460</v>
      </c>
      <c r="R48" s="1"/>
      <c r="S48" s="1"/>
      <c r="T48" s="1"/>
      <c r="U48" s="1"/>
      <c r="V48" s="1"/>
      <c r="W48" s="1"/>
      <c r="X48" s="1"/>
      <c r="Y48" s="1"/>
      <c r="Z48" s="1"/>
      <c r="AA48" s="1"/>
    </row>
    <row r="49" spans="1:27" ht="15">
      <c r="A49" s="1"/>
      <c r="B49" s="10"/>
      <c r="G49" s="8"/>
      <c r="K49" s="67"/>
      <c r="L49" s="32"/>
      <c r="M49" s="28"/>
      <c r="R49" s="1"/>
      <c r="S49" s="1"/>
      <c r="T49" s="1"/>
      <c r="U49" s="1"/>
      <c r="V49" s="1"/>
      <c r="W49" s="1"/>
      <c r="X49" s="1"/>
      <c r="Y49" s="1"/>
      <c r="Z49" s="1"/>
      <c r="AA49" s="1"/>
    </row>
    <row r="50" spans="1:27" ht="66" customHeight="1">
      <c r="A50" s="1"/>
      <c r="B50" s="76" t="s">
        <v>15</v>
      </c>
      <c r="C50" s="7" t="s">
        <v>263</v>
      </c>
      <c r="D50" s="2"/>
      <c r="E50" s="2" t="s">
        <v>21</v>
      </c>
      <c r="F50" s="7" t="s">
        <v>57</v>
      </c>
      <c r="G50" s="17" t="s">
        <v>103</v>
      </c>
      <c r="H50" s="2">
        <v>10</v>
      </c>
      <c r="I50" s="2">
        <v>2</v>
      </c>
      <c r="J50" s="2" t="s">
        <v>257</v>
      </c>
      <c r="K50" s="64">
        <f>I50*H50</f>
        <v>20</v>
      </c>
      <c r="L50" s="35" t="s">
        <v>228</v>
      </c>
      <c r="M50" s="4" t="s">
        <v>104</v>
      </c>
      <c r="N50" s="4" t="s">
        <v>105</v>
      </c>
      <c r="O50" s="6" t="s">
        <v>58</v>
      </c>
      <c r="P50" s="2" t="s">
        <v>36</v>
      </c>
      <c r="Q50" s="7" t="s">
        <v>268</v>
      </c>
      <c r="R50" s="1"/>
      <c r="S50" s="1"/>
      <c r="T50" s="1"/>
      <c r="U50" s="1"/>
      <c r="V50" s="1"/>
      <c r="W50" s="1"/>
      <c r="X50" s="1"/>
      <c r="Y50" s="1"/>
      <c r="Z50" s="1"/>
      <c r="AA50" s="1"/>
    </row>
    <row r="51" spans="1:27" ht="60" customHeight="1">
      <c r="A51" s="1"/>
      <c r="B51" s="77"/>
      <c r="C51" s="19" t="s">
        <v>106</v>
      </c>
      <c r="D51" s="2" t="s">
        <v>21</v>
      </c>
      <c r="E51" s="2"/>
      <c r="F51" s="7" t="s">
        <v>107</v>
      </c>
      <c r="G51" s="17" t="s">
        <v>108</v>
      </c>
      <c r="H51" s="2">
        <v>10</v>
      </c>
      <c r="I51" s="2">
        <v>2</v>
      </c>
      <c r="J51" s="2" t="s">
        <v>257</v>
      </c>
      <c r="K51" s="64">
        <f>I51*H51</f>
        <v>20</v>
      </c>
      <c r="L51" s="35" t="s">
        <v>228</v>
      </c>
      <c r="M51" s="4" t="s">
        <v>109</v>
      </c>
      <c r="N51" s="4" t="s">
        <v>110</v>
      </c>
      <c r="O51" s="6" t="s">
        <v>58</v>
      </c>
      <c r="P51" s="2" t="s">
        <v>36</v>
      </c>
      <c r="Q51" s="7" t="s">
        <v>111</v>
      </c>
      <c r="R51" s="1"/>
      <c r="S51" s="1"/>
      <c r="T51" s="1"/>
      <c r="U51" s="1"/>
      <c r="V51" s="1"/>
      <c r="W51" s="1"/>
      <c r="X51" s="1"/>
      <c r="Y51" s="1"/>
      <c r="Z51" s="1"/>
      <c r="AA51" s="1"/>
    </row>
    <row r="52" spans="1:27" ht="82.5" customHeight="1">
      <c r="A52" s="1"/>
      <c r="B52" s="77"/>
      <c r="C52" s="19" t="s">
        <v>112</v>
      </c>
      <c r="D52" s="2" t="s">
        <v>21</v>
      </c>
      <c r="E52" s="2" t="s">
        <v>21</v>
      </c>
      <c r="F52" s="7" t="s">
        <v>113</v>
      </c>
      <c r="G52" s="17" t="s">
        <v>193</v>
      </c>
      <c r="H52" s="2">
        <v>10</v>
      </c>
      <c r="I52" s="2">
        <v>2</v>
      </c>
      <c r="J52" s="2" t="s">
        <v>257</v>
      </c>
      <c r="K52" s="64">
        <f>I52*H52</f>
        <v>20</v>
      </c>
      <c r="L52" s="35" t="s">
        <v>228</v>
      </c>
      <c r="M52" s="4" t="s">
        <v>114</v>
      </c>
      <c r="N52" s="4" t="s">
        <v>87</v>
      </c>
      <c r="O52" s="6" t="s">
        <v>78</v>
      </c>
      <c r="P52" s="2" t="s">
        <v>36</v>
      </c>
      <c r="Q52" s="7" t="s">
        <v>115</v>
      </c>
      <c r="R52" s="1"/>
      <c r="S52" s="1"/>
      <c r="T52" s="1"/>
      <c r="U52" s="1"/>
      <c r="V52" s="1"/>
      <c r="W52" s="1"/>
      <c r="X52" s="1"/>
      <c r="Y52" s="1"/>
      <c r="Z52" s="1"/>
      <c r="AA52" s="1"/>
    </row>
    <row r="53" spans="1:27" ht="75.75" customHeight="1">
      <c r="A53" s="1"/>
      <c r="B53" s="77"/>
      <c r="C53" s="7" t="s">
        <v>116</v>
      </c>
      <c r="D53" s="2" t="s">
        <v>21</v>
      </c>
      <c r="E53" s="2"/>
      <c r="F53" s="7" t="s">
        <v>117</v>
      </c>
      <c r="G53" s="17" t="s">
        <v>195</v>
      </c>
      <c r="H53" s="2">
        <v>10</v>
      </c>
      <c r="I53" s="2">
        <v>2</v>
      </c>
      <c r="J53" s="2" t="s">
        <v>257</v>
      </c>
      <c r="K53" s="64">
        <f>I53*H53</f>
        <v>20</v>
      </c>
      <c r="L53" s="35" t="s">
        <v>228</v>
      </c>
      <c r="M53" s="4" t="s">
        <v>118</v>
      </c>
      <c r="N53" s="4" t="s">
        <v>119</v>
      </c>
      <c r="O53" s="6" t="s">
        <v>58</v>
      </c>
      <c r="P53" s="2" t="s">
        <v>36</v>
      </c>
      <c r="Q53" s="7" t="s">
        <v>120</v>
      </c>
      <c r="R53" s="1"/>
      <c r="S53" s="1"/>
      <c r="T53" s="1"/>
      <c r="U53" s="1"/>
      <c r="V53" s="1"/>
      <c r="W53" s="1"/>
      <c r="X53" s="1"/>
      <c r="Y53" s="1"/>
      <c r="Z53" s="1"/>
      <c r="AA53" s="1"/>
    </row>
    <row r="54" spans="1:27" ht="65.25" customHeight="1">
      <c r="A54" s="1"/>
      <c r="B54" s="78"/>
      <c r="C54" s="7" t="s">
        <v>121</v>
      </c>
      <c r="D54" s="2" t="s">
        <v>21</v>
      </c>
      <c r="E54" s="2" t="s">
        <v>21</v>
      </c>
      <c r="F54" s="7" t="s">
        <v>122</v>
      </c>
      <c r="G54" s="17" t="s">
        <v>194</v>
      </c>
      <c r="H54" s="2">
        <v>10</v>
      </c>
      <c r="I54" s="2">
        <v>2</v>
      </c>
      <c r="J54" s="2" t="s">
        <v>257</v>
      </c>
      <c r="K54" s="64">
        <f>I54*H54</f>
        <v>20</v>
      </c>
      <c r="L54" s="35" t="s">
        <v>228</v>
      </c>
      <c r="M54" s="4" t="s">
        <v>123</v>
      </c>
      <c r="N54" s="4" t="s">
        <v>124</v>
      </c>
      <c r="O54" s="6" t="s">
        <v>88</v>
      </c>
      <c r="P54" s="2" t="s">
        <v>36</v>
      </c>
      <c r="Q54" s="7" t="s">
        <v>59</v>
      </c>
      <c r="R54" s="1"/>
      <c r="S54" s="1"/>
      <c r="T54" s="1"/>
      <c r="U54" s="1"/>
      <c r="V54" s="1"/>
      <c r="W54" s="1"/>
      <c r="X54" s="1"/>
      <c r="Y54" s="1"/>
      <c r="Z54" s="1"/>
      <c r="AA54" s="1"/>
    </row>
    <row r="55" spans="1:27" ht="15">
      <c r="A55" s="1"/>
      <c r="B55" s="10"/>
      <c r="G55" s="8"/>
      <c r="L55" s="32"/>
      <c r="M55" s="28"/>
      <c r="R55" s="1"/>
      <c r="S55" s="1"/>
      <c r="T55" s="1"/>
      <c r="U55" s="1"/>
      <c r="V55" s="1"/>
      <c r="W55" s="1"/>
      <c r="X55" s="1"/>
      <c r="Y55" s="1"/>
      <c r="Z55" s="1"/>
      <c r="AA55" s="1"/>
    </row>
    <row r="56" spans="1:27" ht="71.25" customHeight="1">
      <c r="A56" s="1"/>
      <c r="B56" s="73" t="s">
        <v>16</v>
      </c>
      <c r="C56" s="7" t="s">
        <v>346</v>
      </c>
      <c r="D56" s="5" t="s">
        <v>21</v>
      </c>
      <c r="E56" s="5" t="s">
        <v>21</v>
      </c>
      <c r="F56" s="7" t="s">
        <v>347</v>
      </c>
      <c r="G56" s="17" t="s">
        <v>348</v>
      </c>
      <c r="H56" s="53">
        <v>5</v>
      </c>
      <c r="I56" s="2">
        <v>2</v>
      </c>
      <c r="J56" s="2" t="s">
        <v>260</v>
      </c>
      <c r="K56" s="30">
        <f>I56*H56</f>
        <v>10</v>
      </c>
      <c r="L56" s="35" t="s">
        <v>229</v>
      </c>
      <c r="M56" s="4" t="s">
        <v>349</v>
      </c>
      <c r="N56" s="4" t="s">
        <v>350</v>
      </c>
      <c r="O56" s="6" t="s">
        <v>173</v>
      </c>
      <c r="P56" s="2" t="s">
        <v>36</v>
      </c>
      <c r="Q56" s="7" t="s">
        <v>181</v>
      </c>
      <c r="R56" s="1"/>
      <c r="S56" s="1"/>
      <c r="T56" s="1"/>
      <c r="U56" s="1"/>
      <c r="V56" s="1"/>
      <c r="W56" s="1"/>
      <c r="X56" s="1"/>
      <c r="Y56" s="1"/>
      <c r="Z56" s="1"/>
      <c r="AA56" s="1"/>
    </row>
    <row r="57" spans="1:27" ht="93" customHeight="1">
      <c r="A57" s="1"/>
      <c r="B57" s="74"/>
      <c r="C57" s="7" t="s">
        <v>174</v>
      </c>
      <c r="D57" s="5" t="s">
        <v>21</v>
      </c>
      <c r="E57" s="5" t="s">
        <v>21</v>
      </c>
      <c r="F57" s="7" t="s">
        <v>351</v>
      </c>
      <c r="G57" s="22" t="s">
        <v>178</v>
      </c>
      <c r="H57" s="2">
        <v>10</v>
      </c>
      <c r="I57" s="2">
        <v>2</v>
      </c>
      <c r="J57" s="2" t="s">
        <v>257</v>
      </c>
      <c r="K57" s="30">
        <f>I57*H57</f>
        <v>20</v>
      </c>
      <c r="L57" s="35" t="s">
        <v>228</v>
      </c>
      <c r="M57" s="4" t="s">
        <v>175</v>
      </c>
      <c r="N57" s="22" t="s">
        <v>352</v>
      </c>
      <c r="O57" s="6" t="s">
        <v>173</v>
      </c>
      <c r="P57" s="2" t="s">
        <v>36</v>
      </c>
      <c r="Q57" s="7" t="s">
        <v>265</v>
      </c>
      <c r="R57" s="1"/>
      <c r="S57" s="1"/>
      <c r="T57" s="1"/>
      <c r="U57" s="1"/>
      <c r="V57" s="1"/>
      <c r="W57" s="1"/>
      <c r="X57" s="1"/>
      <c r="Y57" s="1"/>
      <c r="Z57" s="1"/>
      <c r="AA57" s="1"/>
    </row>
    <row r="58" spans="1:27" ht="78.75" customHeight="1">
      <c r="A58" s="1"/>
      <c r="B58" s="75"/>
      <c r="C58" s="7" t="s">
        <v>353</v>
      </c>
      <c r="D58" s="5" t="s">
        <v>21</v>
      </c>
      <c r="E58" s="5"/>
      <c r="F58" s="7" t="s">
        <v>354</v>
      </c>
      <c r="G58" s="17" t="s">
        <v>355</v>
      </c>
      <c r="H58" s="2">
        <v>10</v>
      </c>
      <c r="I58" s="53">
        <v>3</v>
      </c>
      <c r="J58" s="2" t="s">
        <v>260</v>
      </c>
      <c r="K58" s="30">
        <f>I58*H58</f>
        <v>30</v>
      </c>
      <c r="L58" s="35" t="s">
        <v>227</v>
      </c>
      <c r="M58" s="4" t="s">
        <v>267</v>
      </c>
      <c r="N58" s="22" t="s">
        <v>356</v>
      </c>
      <c r="O58" s="6" t="s">
        <v>173</v>
      </c>
      <c r="P58" s="2" t="s">
        <v>36</v>
      </c>
      <c r="Q58" s="7" t="s">
        <v>266</v>
      </c>
      <c r="R58" s="1"/>
      <c r="S58" s="1"/>
      <c r="T58" s="1"/>
      <c r="U58" s="1"/>
      <c r="V58" s="1"/>
      <c r="W58" s="1"/>
      <c r="X58" s="1"/>
      <c r="Y58" s="1"/>
      <c r="Z58" s="1"/>
      <c r="AA58" s="1"/>
    </row>
    <row r="59" spans="1:27" ht="15">
      <c r="A59" s="1"/>
      <c r="B59" s="10"/>
      <c r="G59" s="8"/>
      <c r="K59" s="67"/>
      <c r="L59" s="32"/>
      <c r="M59" s="28"/>
      <c r="R59" s="1"/>
      <c r="S59" s="1"/>
      <c r="T59" s="1"/>
      <c r="U59" s="1"/>
      <c r="V59" s="1"/>
      <c r="W59" s="1"/>
      <c r="X59" s="1"/>
      <c r="Y59" s="1"/>
      <c r="Z59" s="1"/>
      <c r="AA59" s="1"/>
    </row>
    <row r="60" spans="1:27" ht="69" customHeight="1">
      <c r="A60" s="1"/>
      <c r="B60" s="73" t="s">
        <v>17</v>
      </c>
      <c r="C60" s="7" t="s">
        <v>125</v>
      </c>
      <c r="D60" s="2"/>
      <c r="E60" s="2" t="s">
        <v>21</v>
      </c>
      <c r="F60" s="4" t="s">
        <v>51</v>
      </c>
      <c r="G60" s="20" t="s">
        <v>126</v>
      </c>
      <c r="H60" s="53">
        <v>20</v>
      </c>
      <c r="I60" s="53">
        <v>1</v>
      </c>
      <c r="J60" s="2" t="s">
        <v>260</v>
      </c>
      <c r="K60" s="64">
        <f>I60*H60</f>
        <v>20</v>
      </c>
      <c r="L60" s="35" t="s">
        <v>228</v>
      </c>
      <c r="M60" s="4" t="s">
        <v>127</v>
      </c>
      <c r="N60" s="4" t="s">
        <v>128</v>
      </c>
      <c r="O60" s="6" t="s">
        <v>461</v>
      </c>
      <c r="P60" s="2" t="s">
        <v>43</v>
      </c>
      <c r="Q60" s="7" t="s">
        <v>52</v>
      </c>
      <c r="R60" s="1"/>
      <c r="S60" s="1"/>
      <c r="T60" s="1"/>
      <c r="U60" s="1"/>
      <c r="V60" s="1"/>
      <c r="W60" s="1"/>
      <c r="X60" s="1"/>
      <c r="Y60" s="1"/>
      <c r="Z60" s="1"/>
      <c r="AA60" s="1"/>
    </row>
    <row r="61" spans="1:27" ht="84" customHeight="1">
      <c r="A61" s="1"/>
      <c r="B61" s="74"/>
      <c r="C61" s="19" t="s">
        <v>54</v>
      </c>
      <c r="D61" s="2" t="s">
        <v>21</v>
      </c>
      <c r="E61" s="2"/>
      <c r="F61" s="4" t="s">
        <v>55</v>
      </c>
      <c r="G61" s="22" t="s">
        <v>129</v>
      </c>
      <c r="H61" s="53">
        <v>10</v>
      </c>
      <c r="I61" s="53">
        <v>1</v>
      </c>
      <c r="J61" s="2" t="s">
        <v>257</v>
      </c>
      <c r="K61" s="30">
        <f>I61*H61</f>
        <v>10</v>
      </c>
      <c r="L61" s="35" t="s">
        <v>230</v>
      </c>
      <c r="M61" s="4" t="s">
        <v>130</v>
      </c>
      <c r="N61" s="4" t="s">
        <v>56</v>
      </c>
      <c r="O61" s="6" t="s">
        <v>461</v>
      </c>
      <c r="P61" s="2" t="s">
        <v>36</v>
      </c>
      <c r="Q61" s="4" t="s">
        <v>357</v>
      </c>
      <c r="R61" s="1"/>
      <c r="S61" s="1"/>
      <c r="T61" s="1"/>
      <c r="U61" s="1"/>
      <c r="V61" s="1"/>
      <c r="W61" s="1"/>
      <c r="X61" s="1"/>
      <c r="Y61" s="1"/>
      <c r="Z61" s="1"/>
      <c r="AA61" s="1"/>
    </row>
    <row r="62" spans="1:27" ht="60" customHeight="1">
      <c r="A62" s="1"/>
      <c r="B62" s="75"/>
      <c r="C62" s="7" t="s">
        <v>131</v>
      </c>
      <c r="D62" s="2" t="s">
        <v>21</v>
      </c>
      <c r="E62" s="2"/>
      <c r="F62" s="7" t="s">
        <v>132</v>
      </c>
      <c r="G62" s="20" t="s">
        <v>133</v>
      </c>
      <c r="H62" s="2">
        <v>10</v>
      </c>
      <c r="I62" s="2">
        <v>2</v>
      </c>
      <c r="J62" s="2" t="s">
        <v>260</v>
      </c>
      <c r="K62" s="64">
        <f>I62*H62</f>
        <v>20</v>
      </c>
      <c r="L62" s="35" t="s">
        <v>228</v>
      </c>
      <c r="M62" s="4" t="s">
        <v>134</v>
      </c>
      <c r="N62" s="29" t="s">
        <v>135</v>
      </c>
      <c r="O62" s="6" t="s">
        <v>461</v>
      </c>
      <c r="P62" s="2" t="s">
        <v>36</v>
      </c>
      <c r="Q62" s="15" t="s">
        <v>53</v>
      </c>
      <c r="R62" s="1"/>
      <c r="S62" s="1"/>
      <c r="T62" s="1"/>
      <c r="U62" s="1"/>
      <c r="V62" s="1"/>
      <c r="W62" s="1"/>
      <c r="X62" s="1"/>
      <c r="Y62" s="1"/>
      <c r="Z62" s="1"/>
      <c r="AA62" s="1"/>
    </row>
    <row r="63" spans="1:27" ht="15">
      <c r="A63" s="1"/>
      <c r="B63" s="10"/>
      <c r="G63" s="8"/>
      <c r="L63" s="32"/>
      <c r="M63" s="28"/>
      <c r="R63" s="1"/>
      <c r="S63" s="1"/>
      <c r="T63" s="1"/>
      <c r="U63" s="1"/>
      <c r="V63" s="1"/>
      <c r="W63" s="1"/>
      <c r="X63" s="1"/>
      <c r="Y63" s="1"/>
      <c r="Z63" s="1"/>
      <c r="AA63" s="1"/>
    </row>
    <row r="64" spans="1:27" ht="87.75" customHeight="1">
      <c r="A64" s="1"/>
      <c r="B64" s="73" t="s">
        <v>464</v>
      </c>
      <c r="C64" s="62" t="s">
        <v>463</v>
      </c>
      <c r="D64" s="5" t="s">
        <v>21</v>
      </c>
      <c r="E64" s="5"/>
      <c r="F64" s="4" t="s">
        <v>474</v>
      </c>
      <c r="G64" s="22" t="s">
        <v>190</v>
      </c>
      <c r="H64" s="2">
        <v>10</v>
      </c>
      <c r="I64" s="53">
        <v>1</v>
      </c>
      <c r="J64" s="2" t="s">
        <v>257</v>
      </c>
      <c r="K64" s="30">
        <f>I64*H64</f>
        <v>10</v>
      </c>
      <c r="L64" s="35" t="s">
        <v>229</v>
      </c>
      <c r="M64" s="4" t="s">
        <v>358</v>
      </c>
      <c r="N64" s="4" t="s">
        <v>177</v>
      </c>
      <c r="O64" s="6" t="s">
        <v>462</v>
      </c>
      <c r="P64" s="6" t="s">
        <v>36</v>
      </c>
      <c r="Q64" s="7" t="s">
        <v>491</v>
      </c>
      <c r="R64" s="1"/>
      <c r="S64" s="1"/>
      <c r="T64" s="1"/>
      <c r="U64" s="1"/>
      <c r="V64" s="1"/>
      <c r="W64" s="1"/>
      <c r="X64" s="1"/>
      <c r="Y64" s="1"/>
      <c r="Z64" s="1"/>
      <c r="AA64" s="1"/>
    </row>
    <row r="65" spans="1:27" ht="144" customHeight="1">
      <c r="A65" s="1"/>
      <c r="B65" s="74"/>
      <c r="C65" s="62" t="s">
        <v>470</v>
      </c>
      <c r="D65" s="5" t="s">
        <v>21</v>
      </c>
      <c r="E65" s="5"/>
      <c r="F65" s="14" t="s">
        <v>477</v>
      </c>
      <c r="G65" s="14" t="s">
        <v>359</v>
      </c>
      <c r="H65" s="2">
        <v>10</v>
      </c>
      <c r="I65" s="53">
        <v>3</v>
      </c>
      <c r="J65" s="2" t="s">
        <v>257</v>
      </c>
      <c r="K65" s="30">
        <f>I65*H65</f>
        <v>30</v>
      </c>
      <c r="L65" s="35" t="s">
        <v>227</v>
      </c>
      <c r="M65" s="13" t="s">
        <v>471</v>
      </c>
      <c r="N65" s="4" t="s">
        <v>472</v>
      </c>
      <c r="O65" s="6" t="s">
        <v>473</v>
      </c>
      <c r="P65" s="6" t="s">
        <v>36</v>
      </c>
      <c r="Q65" s="7" t="s">
        <v>475</v>
      </c>
      <c r="R65" s="1"/>
      <c r="S65" s="1"/>
      <c r="T65" s="1"/>
      <c r="U65" s="1"/>
      <c r="V65" s="1"/>
      <c r="W65" s="1"/>
      <c r="X65" s="1"/>
      <c r="Y65" s="1"/>
      <c r="Z65" s="1"/>
      <c r="AA65" s="1"/>
    </row>
    <row r="66" spans="1:27" ht="126" customHeight="1">
      <c r="A66" s="1"/>
      <c r="B66" s="74"/>
      <c r="C66" s="62" t="s">
        <v>476</v>
      </c>
      <c r="D66" s="5"/>
      <c r="E66" s="5"/>
      <c r="F66" s="14" t="s">
        <v>480</v>
      </c>
      <c r="G66" s="14" t="s">
        <v>479</v>
      </c>
      <c r="H66" s="2">
        <v>10</v>
      </c>
      <c r="I66" s="53">
        <v>2</v>
      </c>
      <c r="J66" s="2" t="s">
        <v>257</v>
      </c>
      <c r="K66" s="30">
        <f>I66*H66</f>
        <v>20</v>
      </c>
      <c r="L66" s="35" t="s">
        <v>227</v>
      </c>
      <c r="M66" s="13" t="s">
        <v>478</v>
      </c>
      <c r="N66" s="4" t="s">
        <v>481</v>
      </c>
      <c r="O66" s="6" t="s">
        <v>473</v>
      </c>
      <c r="P66" s="6" t="s">
        <v>36</v>
      </c>
      <c r="Q66" s="7" t="s">
        <v>360</v>
      </c>
      <c r="R66" s="1"/>
      <c r="S66" s="1"/>
      <c r="T66" s="1"/>
      <c r="U66" s="1"/>
      <c r="V66" s="1"/>
      <c r="W66" s="1"/>
      <c r="X66" s="1"/>
      <c r="Y66" s="1"/>
      <c r="Z66" s="1"/>
      <c r="AA66" s="1"/>
    </row>
    <row r="67" spans="1:27" ht="135">
      <c r="A67" s="1"/>
      <c r="B67" s="74"/>
      <c r="C67" s="62" t="s">
        <v>469</v>
      </c>
      <c r="D67" s="5" t="s">
        <v>21</v>
      </c>
      <c r="E67" s="5"/>
      <c r="F67" s="14" t="s">
        <v>467</v>
      </c>
      <c r="G67" s="22" t="s">
        <v>492</v>
      </c>
      <c r="H67" s="53">
        <v>20</v>
      </c>
      <c r="I67" s="53">
        <v>2</v>
      </c>
      <c r="J67" s="2" t="s">
        <v>256</v>
      </c>
      <c r="K67" s="64">
        <f>I67*H67</f>
        <v>40</v>
      </c>
      <c r="L67" s="35" t="s">
        <v>438</v>
      </c>
      <c r="M67" s="27" t="s">
        <v>465</v>
      </c>
      <c r="N67" s="4" t="s">
        <v>466</v>
      </c>
      <c r="O67" s="6" t="s">
        <v>462</v>
      </c>
      <c r="P67" s="6" t="s">
        <v>36</v>
      </c>
      <c r="Q67" s="7" t="s">
        <v>468</v>
      </c>
      <c r="R67" s="1"/>
      <c r="S67" s="1"/>
      <c r="T67" s="1"/>
      <c r="U67" s="1"/>
      <c r="V67" s="1"/>
      <c r="W67" s="1"/>
      <c r="X67" s="1"/>
      <c r="Y67" s="1"/>
      <c r="Z67" s="1"/>
      <c r="AA67" s="1"/>
    </row>
    <row r="68" spans="1:27" ht="63.75" customHeight="1">
      <c r="A68" s="1"/>
      <c r="B68" s="75"/>
      <c r="C68" s="7" t="s">
        <v>361</v>
      </c>
      <c r="D68" s="5" t="s">
        <v>21</v>
      </c>
      <c r="E68" s="5"/>
      <c r="F68" s="19" t="s">
        <v>362</v>
      </c>
      <c r="G68" s="22" t="s">
        <v>189</v>
      </c>
      <c r="H68" s="2">
        <v>10</v>
      </c>
      <c r="I68" s="53">
        <v>3</v>
      </c>
      <c r="J68" s="2" t="s">
        <v>258</v>
      </c>
      <c r="K68" s="30">
        <f>I68*H68</f>
        <v>30</v>
      </c>
      <c r="L68" s="35" t="s">
        <v>227</v>
      </c>
      <c r="M68" s="37" t="s">
        <v>176</v>
      </c>
      <c r="N68" s="4" t="s">
        <v>363</v>
      </c>
      <c r="O68" s="6" t="s">
        <v>462</v>
      </c>
      <c r="P68" s="6" t="s">
        <v>36</v>
      </c>
      <c r="Q68" s="7" t="s">
        <v>364</v>
      </c>
      <c r="R68" s="1"/>
      <c r="S68" s="1"/>
      <c r="T68" s="1"/>
      <c r="U68" s="1"/>
      <c r="V68" s="1"/>
      <c r="W68" s="1"/>
      <c r="X68" s="1"/>
      <c r="Y68" s="1"/>
      <c r="Z68" s="1"/>
      <c r="AA68" s="1"/>
    </row>
    <row r="69" spans="1:27" ht="15">
      <c r="A69" s="1"/>
      <c r="B69" s="10"/>
      <c r="G69" s="8"/>
      <c r="L69" s="32"/>
      <c r="M69" s="28"/>
      <c r="R69" s="1"/>
      <c r="S69" s="1"/>
      <c r="T69" s="1"/>
      <c r="U69" s="1"/>
      <c r="V69" s="1"/>
      <c r="W69" s="1"/>
      <c r="X69" s="1"/>
      <c r="Y69" s="1"/>
      <c r="Z69" s="1"/>
      <c r="AA69" s="1"/>
    </row>
    <row r="70" spans="1:27" ht="96" customHeight="1">
      <c r="A70" s="1"/>
      <c r="B70" s="101" t="s">
        <v>493</v>
      </c>
      <c r="C70" s="63" t="s">
        <v>482</v>
      </c>
      <c r="D70" s="2" t="s">
        <v>21</v>
      </c>
      <c r="E70" s="2"/>
      <c r="F70" s="17" t="s">
        <v>483</v>
      </c>
      <c r="G70" s="33" t="s">
        <v>484</v>
      </c>
      <c r="H70" s="2">
        <v>20</v>
      </c>
      <c r="I70" s="2">
        <v>2</v>
      </c>
      <c r="J70" s="2" t="s">
        <v>257</v>
      </c>
      <c r="K70" s="30">
        <f>I70*H70</f>
        <v>40</v>
      </c>
      <c r="L70" s="35" t="s">
        <v>227</v>
      </c>
      <c r="M70" s="4" t="s">
        <v>485</v>
      </c>
      <c r="N70" s="4" t="s">
        <v>486</v>
      </c>
      <c r="O70" s="2" t="s">
        <v>395</v>
      </c>
      <c r="P70" s="2" t="s">
        <v>36</v>
      </c>
      <c r="Q70" s="7"/>
      <c r="R70" s="1"/>
      <c r="S70" s="1"/>
      <c r="T70" s="1"/>
      <c r="U70" s="1"/>
      <c r="V70" s="1"/>
      <c r="W70" s="1"/>
      <c r="X70" s="1"/>
      <c r="Y70" s="1"/>
      <c r="Z70" s="1"/>
      <c r="AA70" s="1"/>
    </row>
    <row r="71" spans="1:27" ht="115.5" customHeight="1">
      <c r="A71" s="1"/>
      <c r="B71" s="101"/>
      <c r="C71" s="62" t="s">
        <v>77</v>
      </c>
      <c r="D71" s="2" t="s">
        <v>21</v>
      </c>
      <c r="E71" s="2" t="s">
        <v>21</v>
      </c>
      <c r="F71" s="7" t="s">
        <v>487</v>
      </c>
      <c r="G71" s="17" t="s">
        <v>185</v>
      </c>
      <c r="H71" s="53">
        <v>5</v>
      </c>
      <c r="I71" s="2">
        <v>2</v>
      </c>
      <c r="J71" s="2" t="s">
        <v>257</v>
      </c>
      <c r="K71" s="30">
        <f>I71*H71</f>
        <v>10</v>
      </c>
      <c r="L71" s="35" t="s">
        <v>229</v>
      </c>
      <c r="M71" s="4" t="s">
        <v>489</v>
      </c>
      <c r="N71" s="4" t="s">
        <v>488</v>
      </c>
      <c r="O71" s="2" t="s">
        <v>78</v>
      </c>
      <c r="P71" s="2" t="s">
        <v>36</v>
      </c>
      <c r="Q71" s="7" t="s">
        <v>79</v>
      </c>
      <c r="R71" s="1"/>
      <c r="S71" s="1"/>
      <c r="T71" s="1"/>
      <c r="U71" s="1"/>
      <c r="V71" s="1"/>
      <c r="W71" s="1"/>
      <c r="X71" s="1"/>
      <c r="Y71" s="1"/>
      <c r="Z71" s="1"/>
      <c r="AA71" s="1"/>
    </row>
    <row r="72" spans="1:27" ht="45">
      <c r="A72" s="1"/>
      <c r="B72" s="101"/>
      <c r="C72" s="7" t="s">
        <v>84</v>
      </c>
      <c r="D72" s="2" t="s">
        <v>21</v>
      </c>
      <c r="E72" s="2"/>
      <c r="F72" s="7" t="s">
        <v>136</v>
      </c>
      <c r="G72" s="17" t="s">
        <v>186</v>
      </c>
      <c r="H72" s="53">
        <v>20</v>
      </c>
      <c r="I72" s="53">
        <v>2</v>
      </c>
      <c r="J72" s="2" t="s">
        <v>260</v>
      </c>
      <c r="K72" s="30">
        <f>I72*H72</f>
        <v>40</v>
      </c>
      <c r="L72" s="35" t="s">
        <v>227</v>
      </c>
      <c r="M72" s="4" t="s">
        <v>383</v>
      </c>
      <c r="N72" s="4" t="s">
        <v>86</v>
      </c>
      <c r="O72" s="6" t="s">
        <v>490</v>
      </c>
      <c r="P72" s="2" t="s">
        <v>85</v>
      </c>
      <c r="Q72" s="7" t="s">
        <v>269</v>
      </c>
      <c r="R72" s="1"/>
      <c r="S72" s="1"/>
      <c r="T72" s="1"/>
      <c r="U72" s="1"/>
      <c r="V72" s="1"/>
      <c r="W72" s="1"/>
      <c r="X72" s="1"/>
      <c r="Y72" s="1"/>
      <c r="Z72" s="1"/>
      <c r="AA72" s="1"/>
    </row>
    <row r="73" spans="1:27" ht="63" customHeight="1">
      <c r="A73" s="1"/>
      <c r="B73" s="101"/>
      <c r="C73" s="7" t="s">
        <v>80</v>
      </c>
      <c r="D73" s="2" t="s">
        <v>21</v>
      </c>
      <c r="E73" s="2" t="s">
        <v>21</v>
      </c>
      <c r="F73" s="7" t="s">
        <v>137</v>
      </c>
      <c r="G73" s="17" t="s">
        <v>188</v>
      </c>
      <c r="H73" s="53">
        <v>10</v>
      </c>
      <c r="I73" s="53">
        <v>3</v>
      </c>
      <c r="J73" s="2" t="s">
        <v>256</v>
      </c>
      <c r="K73" s="61">
        <f>I73*H73</f>
        <v>30</v>
      </c>
      <c r="L73" s="35" t="s">
        <v>227</v>
      </c>
      <c r="M73" s="13" t="s">
        <v>138</v>
      </c>
      <c r="N73" s="4" t="s">
        <v>494</v>
      </c>
      <c r="O73" s="2" t="s">
        <v>78</v>
      </c>
      <c r="P73" s="2" t="s">
        <v>36</v>
      </c>
      <c r="Q73" s="7" t="s">
        <v>81</v>
      </c>
      <c r="R73" s="1"/>
      <c r="S73" s="1"/>
      <c r="T73" s="1"/>
      <c r="U73" s="1"/>
      <c r="V73" s="1"/>
      <c r="W73" s="1"/>
      <c r="X73" s="1"/>
      <c r="Y73" s="1"/>
      <c r="Z73" s="1"/>
      <c r="AA73" s="1"/>
    </row>
    <row r="74" spans="1:27" ht="36" customHeight="1">
      <c r="A74" s="1"/>
      <c r="B74" s="101"/>
      <c r="C74" s="4" t="s">
        <v>202</v>
      </c>
      <c r="D74" s="5" t="s">
        <v>21</v>
      </c>
      <c r="E74" s="5" t="s">
        <v>21</v>
      </c>
      <c r="F74" s="7" t="s">
        <v>28</v>
      </c>
      <c r="G74" s="12" t="s">
        <v>29</v>
      </c>
      <c r="H74" s="53">
        <v>20</v>
      </c>
      <c r="I74" s="53">
        <v>3</v>
      </c>
      <c r="J74" s="2" t="s">
        <v>256</v>
      </c>
      <c r="K74" s="30">
        <f>I74*H74</f>
        <v>60</v>
      </c>
      <c r="L74" s="35" t="s">
        <v>231</v>
      </c>
      <c r="M74" s="4" t="s">
        <v>307</v>
      </c>
      <c r="N74" s="4" t="s">
        <v>203</v>
      </c>
      <c r="O74" s="6" t="s">
        <v>30</v>
      </c>
      <c r="P74" s="2" t="s">
        <v>26</v>
      </c>
      <c r="Q74" s="7" t="s">
        <v>204</v>
      </c>
      <c r="R74" s="1"/>
      <c r="S74" s="1"/>
      <c r="T74" s="1"/>
      <c r="U74" s="1"/>
      <c r="V74" s="1"/>
      <c r="W74" s="1"/>
      <c r="X74" s="1"/>
      <c r="Y74" s="1"/>
      <c r="Z74" s="1"/>
      <c r="AA74" s="1"/>
    </row>
    <row r="75" spans="1:27" ht="58.5" customHeight="1">
      <c r="A75" s="1"/>
      <c r="B75" s="101"/>
      <c r="C75" s="21" t="s">
        <v>82</v>
      </c>
      <c r="D75" s="2" t="s">
        <v>21</v>
      </c>
      <c r="E75" s="2" t="s">
        <v>21</v>
      </c>
      <c r="F75" s="7" t="s">
        <v>83</v>
      </c>
      <c r="G75" s="17" t="s">
        <v>184</v>
      </c>
      <c r="H75" s="53">
        <v>20</v>
      </c>
      <c r="I75" s="2">
        <v>2</v>
      </c>
      <c r="J75" s="2" t="s">
        <v>260</v>
      </c>
      <c r="K75" s="30">
        <f>I75*H75</f>
        <v>40</v>
      </c>
      <c r="L75" s="35" t="s">
        <v>227</v>
      </c>
      <c r="M75" s="4" t="s">
        <v>139</v>
      </c>
      <c r="N75" s="4" t="s">
        <v>140</v>
      </c>
      <c r="O75" s="2" t="s">
        <v>78</v>
      </c>
      <c r="P75" s="2" t="s">
        <v>36</v>
      </c>
      <c r="Q75" s="7" t="s">
        <v>187</v>
      </c>
      <c r="R75" s="1"/>
      <c r="S75" s="1"/>
      <c r="T75" s="1"/>
      <c r="U75" s="1"/>
      <c r="V75" s="1"/>
      <c r="W75" s="1"/>
      <c r="X75" s="1"/>
      <c r="Y75" s="1"/>
      <c r="Z75" s="1"/>
      <c r="AA75" s="1"/>
    </row>
    <row r="76" spans="1:27" ht="11.25" customHeight="1">
      <c r="A76" s="1"/>
      <c r="G76" s="8"/>
      <c r="L76" s="32"/>
      <c r="M76" s="28"/>
      <c r="R76" s="1"/>
      <c r="S76" s="1"/>
      <c r="T76" s="1"/>
      <c r="U76" s="1"/>
      <c r="V76" s="1"/>
      <c r="W76" s="1"/>
      <c r="X76" s="1"/>
      <c r="Y76" s="1"/>
      <c r="Z76" s="1"/>
      <c r="AA76" s="1"/>
    </row>
    <row r="77" spans="1:27" ht="217.5" customHeight="1">
      <c r="A77" s="1"/>
      <c r="B77" s="100" t="s">
        <v>18</v>
      </c>
      <c r="C77" s="62" t="s">
        <v>495</v>
      </c>
      <c r="D77" s="2" t="s">
        <v>21</v>
      </c>
      <c r="E77" s="2" t="s">
        <v>21</v>
      </c>
      <c r="F77" s="7" t="s">
        <v>496</v>
      </c>
      <c r="G77" s="17" t="s">
        <v>497</v>
      </c>
      <c r="H77" s="53">
        <v>10</v>
      </c>
      <c r="I77" s="2">
        <v>2</v>
      </c>
      <c r="J77" s="2" t="s">
        <v>257</v>
      </c>
      <c r="K77" s="30">
        <f>I77*H77</f>
        <v>20</v>
      </c>
      <c r="L77" s="35" t="s">
        <v>227</v>
      </c>
      <c r="M77" s="4" t="s">
        <v>498</v>
      </c>
      <c r="N77" s="65" t="s">
        <v>499</v>
      </c>
      <c r="O77" s="6" t="s">
        <v>500</v>
      </c>
      <c r="P77" s="2" t="s">
        <v>43</v>
      </c>
      <c r="Q77" s="7" t="s">
        <v>501</v>
      </c>
      <c r="R77" s="1"/>
      <c r="S77" s="1"/>
      <c r="T77" s="1"/>
      <c r="U77" s="1"/>
      <c r="V77" s="1"/>
      <c r="W77" s="1"/>
      <c r="X77" s="1"/>
      <c r="Y77" s="1"/>
      <c r="Z77" s="1"/>
      <c r="AA77" s="1"/>
    </row>
    <row r="78" spans="1:27" ht="81.75" customHeight="1">
      <c r="A78" s="1"/>
      <c r="B78" s="100"/>
      <c r="C78" s="7" t="s">
        <v>141</v>
      </c>
      <c r="D78" s="2" t="s">
        <v>21</v>
      </c>
      <c r="E78" s="2"/>
      <c r="F78" s="4" t="s">
        <v>142</v>
      </c>
      <c r="G78" s="14" t="s">
        <v>192</v>
      </c>
      <c r="H78" s="53">
        <v>20</v>
      </c>
      <c r="I78" s="2">
        <v>2</v>
      </c>
      <c r="J78" s="2" t="s">
        <v>257</v>
      </c>
      <c r="K78" s="31">
        <f>I78*H78</f>
        <v>40</v>
      </c>
      <c r="L78" s="34" t="s">
        <v>231</v>
      </c>
      <c r="M78" s="22" t="s">
        <v>62</v>
      </c>
      <c r="N78" s="22" t="s">
        <v>143</v>
      </c>
      <c r="O78" s="21" t="s">
        <v>502</v>
      </c>
      <c r="P78" s="9" t="s">
        <v>36</v>
      </c>
      <c r="Q78" s="4" t="s">
        <v>270</v>
      </c>
      <c r="R78" s="1"/>
      <c r="S78" s="1"/>
      <c r="T78" s="1"/>
      <c r="U78" s="1"/>
      <c r="V78" s="1"/>
      <c r="W78" s="1"/>
      <c r="X78" s="1"/>
      <c r="Y78" s="1"/>
      <c r="Z78" s="1"/>
      <c r="AA78" s="1"/>
    </row>
    <row r="79" spans="1:27" ht="64.5" customHeight="1">
      <c r="A79" s="1"/>
      <c r="B79" s="100"/>
      <c r="C79" s="7" t="s">
        <v>146</v>
      </c>
      <c r="D79" s="2" t="s">
        <v>21</v>
      </c>
      <c r="E79" s="2"/>
      <c r="F79" s="13" t="s">
        <v>147</v>
      </c>
      <c r="G79" s="22" t="s">
        <v>191</v>
      </c>
      <c r="H79" s="2">
        <v>10</v>
      </c>
      <c r="I79" s="53">
        <v>1</v>
      </c>
      <c r="J79" s="2" t="s">
        <v>259</v>
      </c>
      <c r="K79" s="31">
        <f>I79*H79</f>
        <v>10</v>
      </c>
      <c r="L79" s="35" t="s">
        <v>229</v>
      </c>
      <c r="M79" s="4" t="s">
        <v>63</v>
      </c>
      <c r="N79" s="4" t="s">
        <v>148</v>
      </c>
      <c r="O79" s="21" t="s">
        <v>502</v>
      </c>
      <c r="P79" s="9" t="s">
        <v>36</v>
      </c>
      <c r="Q79" s="7" t="s">
        <v>271</v>
      </c>
      <c r="R79" s="1"/>
      <c r="S79" s="1"/>
      <c r="T79" s="1"/>
      <c r="U79" s="1"/>
      <c r="V79" s="1"/>
      <c r="W79" s="1"/>
      <c r="X79" s="1"/>
      <c r="Y79" s="1"/>
      <c r="Z79" s="1"/>
      <c r="AA79" s="1"/>
    </row>
    <row r="80" spans="1:27" ht="78" customHeight="1">
      <c r="A80" s="1"/>
      <c r="B80" s="100"/>
      <c r="C80" s="18" t="s">
        <v>64</v>
      </c>
      <c r="D80" s="2"/>
      <c r="E80" s="2" t="s">
        <v>21</v>
      </c>
      <c r="F80" s="13" t="s">
        <v>149</v>
      </c>
      <c r="G80" s="22" t="s">
        <v>65</v>
      </c>
      <c r="H80" s="2">
        <v>10</v>
      </c>
      <c r="I80" s="53">
        <v>1</v>
      </c>
      <c r="J80" s="2" t="s">
        <v>258</v>
      </c>
      <c r="K80" s="31">
        <f>I80*H80</f>
        <v>10</v>
      </c>
      <c r="L80" s="35" t="s">
        <v>229</v>
      </c>
      <c r="M80" s="4" t="s">
        <v>144</v>
      </c>
      <c r="N80" s="4" t="s">
        <v>145</v>
      </c>
      <c r="O80" s="21" t="s">
        <v>502</v>
      </c>
      <c r="P80" s="9" t="s">
        <v>36</v>
      </c>
      <c r="Q80" s="7" t="s">
        <v>66</v>
      </c>
      <c r="R80" s="1"/>
      <c r="S80" s="1"/>
      <c r="T80" s="1"/>
      <c r="U80" s="1"/>
      <c r="V80" s="1"/>
      <c r="W80" s="1"/>
      <c r="X80" s="1"/>
      <c r="Y80" s="1"/>
      <c r="Z80" s="1"/>
      <c r="AA80" s="1"/>
    </row>
    <row r="81" spans="1:27" ht="64.5" customHeight="1">
      <c r="A81" s="1"/>
      <c r="B81" s="100"/>
      <c r="C81" s="19" t="s">
        <v>365</v>
      </c>
      <c r="D81" s="2" t="s">
        <v>21</v>
      </c>
      <c r="E81" s="2"/>
      <c r="F81" s="14" t="s">
        <v>182</v>
      </c>
      <c r="G81" s="22" t="s">
        <v>366</v>
      </c>
      <c r="H81" s="53">
        <v>20</v>
      </c>
      <c r="I81" s="2">
        <v>2</v>
      </c>
      <c r="J81" s="2" t="s">
        <v>260</v>
      </c>
      <c r="K81" s="31">
        <f>I81*H81</f>
        <v>40</v>
      </c>
      <c r="L81" s="35" t="s">
        <v>231</v>
      </c>
      <c r="M81" s="22" t="s">
        <v>367</v>
      </c>
      <c r="N81" s="4" t="s">
        <v>368</v>
      </c>
      <c r="O81" s="21" t="s">
        <v>502</v>
      </c>
      <c r="P81" s="9" t="s">
        <v>46</v>
      </c>
      <c r="Q81" s="7" t="s">
        <v>369</v>
      </c>
      <c r="R81" s="1"/>
      <c r="S81" s="1"/>
      <c r="T81" s="1"/>
      <c r="U81" s="1"/>
      <c r="V81" s="1"/>
      <c r="W81" s="1"/>
      <c r="X81" s="1"/>
      <c r="Y81" s="1"/>
      <c r="Z81" s="1"/>
      <c r="AA81" s="1"/>
    </row>
    <row r="82" spans="1:27" ht="64.5" customHeight="1">
      <c r="A82" s="1"/>
      <c r="B82" s="100"/>
      <c r="C82" s="19" t="s">
        <v>150</v>
      </c>
      <c r="D82" s="2" t="s">
        <v>21</v>
      </c>
      <c r="E82" s="2"/>
      <c r="F82" s="13" t="s">
        <v>151</v>
      </c>
      <c r="G82" s="22" t="s">
        <v>384</v>
      </c>
      <c r="H82" s="53">
        <v>5</v>
      </c>
      <c r="I82" s="53">
        <v>1</v>
      </c>
      <c r="J82" s="2" t="s">
        <v>259</v>
      </c>
      <c r="K82" s="31">
        <f>I82*H82</f>
        <v>5</v>
      </c>
      <c r="L82" s="35" t="s">
        <v>230</v>
      </c>
      <c r="M82" s="4" t="s">
        <v>152</v>
      </c>
      <c r="N82" s="4" t="s">
        <v>153</v>
      </c>
      <c r="O82" s="21" t="s">
        <v>502</v>
      </c>
      <c r="P82" s="2" t="s">
        <v>36</v>
      </c>
      <c r="Q82" s="7" t="s">
        <v>275</v>
      </c>
      <c r="R82" s="1"/>
      <c r="S82" s="1"/>
      <c r="T82" s="1"/>
      <c r="U82" s="1"/>
      <c r="V82" s="1"/>
      <c r="W82" s="1"/>
      <c r="X82" s="1"/>
      <c r="Y82" s="1"/>
      <c r="Z82" s="1"/>
      <c r="AA82" s="1"/>
    </row>
    <row r="83" spans="1:27" ht="117.75" customHeight="1">
      <c r="A83" s="1"/>
      <c r="B83" s="100"/>
      <c r="C83" s="7" t="s">
        <v>370</v>
      </c>
      <c r="D83" s="2" t="s">
        <v>21</v>
      </c>
      <c r="E83" s="2"/>
      <c r="F83" s="14" t="s">
        <v>371</v>
      </c>
      <c r="G83" s="14" t="s">
        <v>372</v>
      </c>
      <c r="H83" s="53">
        <v>20</v>
      </c>
      <c r="I83" s="2">
        <v>2</v>
      </c>
      <c r="J83" s="2" t="s">
        <v>259</v>
      </c>
      <c r="K83" s="31">
        <f>I83*H83</f>
        <v>40</v>
      </c>
      <c r="L83" s="35" t="s">
        <v>231</v>
      </c>
      <c r="M83" s="22" t="s">
        <v>183</v>
      </c>
      <c r="N83" s="4" t="s">
        <v>373</v>
      </c>
      <c r="O83" s="21" t="s">
        <v>502</v>
      </c>
      <c r="P83" s="2" t="s">
        <v>36</v>
      </c>
      <c r="Q83" s="7" t="s">
        <v>374</v>
      </c>
      <c r="R83" s="1"/>
      <c r="S83" s="1"/>
      <c r="T83" s="1"/>
      <c r="U83" s="1"/>
      <c r="V83" s="1"/>
      <c r="W83" s="1"/>
      <c r="X83" s="1"/>
      <c r="Y83" s="1"/>
      <c r="Z83" s="1"/>
      <c r="AA83" s="1"/>
    </row>
    <row r="84" spans="1:27" ht="15">
      <c r="A84" s="1"/>
      <c r="B84" s="10"/>
      <c r="G84" s="8"/>
      <c r="L84" s="32"/>
      <c r="M84" s="28"/>
      <c r="R84" s="1"/>
      <c r="S84" s="1"/>
      <c r="T84" s="1"/>
      <c r="U84" s="1"/>
      <c r="V84" s="1"/>
      <c r="W84" s="1"/>
      <c r="X84" s="1"/>
      <c r="Y84" s="1"/>
      <c r="Z84" s="1"/>
      <c r="AA84" s="1"/>
    </row>
    <row r="85" spans="1:27" ht="60.75" customHeight="1">
      <c r="A85" s="1"/>
      <c r="B85" s="76" t="s">
        <v>19</v>
      </c>
      <c r="C85" s="7" t="s">
        <v>154</v>
      </c>
      <c r="D85" s="2" t="s">
        <v>21</v>
      </c>
      <c r="E85" s="2"/>
      <c r="F85" s="29" t="s">
        <v>155</v>
      </c>
      <c r="G85" s="17" t="s">
        <v>156</v>
      </c>
      <c r="H85" s="2">
        <v>10</v>
      </c>
      <c r="I85" s="53">
        <v>1</v>
      </c>
      <c r="J85" s="2" t="s">
        <v>257</v>
      </c>
      <c r="K85" s="30">
        <f>I85*H85</f>
        <v>10</v>
      </c>
      <c r="L85" s="35" t="s">
        <v>229</v>
      </c>
      <c r="M85" s="4" t="s">
        <v>157</v>
      </c>
      <c r="N85" s="4" t="s">
        <v>157</v>
      </c>
      <c r="O85" s="6" t="s">
        <v>503</v>
      </c>
      <c r="P85" s="2" t="s">
        <v>36</v>
      </c>
      <c r="Q85" s="7" t="s">
        <v>158</v>
      </c>
      <c r="R85" s="1"/>
      <c r="S85" s="1"/>
      <c r="T85" s="1"/>
      <c r="U85" s="1"/>
      <c r="V85" s="1"/>
      <c r="W85" s="1"/>
      <c r="X85" s="1"/>
      <c r="Y85" s="1"/>
      <c r="Z85" s="1"/>
      <c r="AA85" s="1"/>
    </row>
    <row r="86" spans="1:27" ht="65.25" customHeight="1">
      <c r="A86" s="1"/>
      <c r="B86" s="77"/>
      <c r="C86" s="7" t="s">
        <v>159</v>
      </c>
      <c r="D86" s="2" t="s">
        <v>21</v>
      </c>
      <c r="E86" s="2"/>
      <c r="F86" s="7" t="s">
        <v>160</v>
      </c>
      <c r="G86" s="17" t="s">
        <v>60</v>
      </c>
      <c r="H86" s="2">
        <v>10</v>
      </c>
      <c r="I86" s="2">
        <v>2</v>
      </c>
      <c r="J86" s="2" t="s">
        <v>257</v>
      </c>
      <c r="K86" s="30">
        <f>I86*H86</f>
        <v>20</v>
      </c>
      <c r="L86" s="35" t="s">
        <v>228</v>
      </c>
      <c r="M86" s="4" t="s">
        <v>161</v>
      </c>
      <c r="N86" s="4" t="s">
        <v>61</v>
      </c>
      <c r="O86" s="6" t="s">
        <v>503</v>
      </c>
      <c r="P86" s="2" t="s">
        <v>36</v>
      </c>
      <c r="Q86" s="7" t="s">
        <v>272</v>
      </c>
      <c r="R86" s="1"/>
      <c r="S86" s="1"/>
      <c r="T86" s="1"/>
      <c r="U86" s="1"/>
      <c r="V86" s="1"/>
      <c r="W86" s="1"/>
      <c r="X86" s="1"/>
      <c r="Y86" s="1"/>
      <c r="Z86" s="1"/>
      <c r="AA86" s="1"/>
    </row>
    <row r="87" spans="1:27" ht="53.25" customHeight="1">
      <c r="A87" s="1"/>
      <c r="B87" s="77"/>
      <c r="C87" s="21" t="s">
        <v>162</v>
      </c>
      <c r="D87" s="2" t="s">
        <v>21</v>
      </c>
      <c r="E87" s="2" t="s">
        <v>21</v>
      </c>
      <c r="F87" s="7" t="s">
        <v>67</v>
      </c>
      <c r="G87" s="17" t="s">
        <v>163</v>
      </c>
      <c r="H87" s="53">
        <v>20</v>
      </c>
      <c r="I87" s="53">
        <v>3</v>
      </c>
      <c r="J87" s="2" t="s">
        <v>258</v>
      </c>
      <c r="K87" s="30">
        <f>I87*H87</f>
        <v>60</v>
      </c>
      <c r="L87" s="35" t="s">
        <v>231</v>
      </c>
      <c r="M87" s="13" t="s">
        <v>68</v>
      </c>
      <c r="N87" s="4" t="s">
        <v>164</v>
      </c>
      <c r="O87" s="6" t="s">
        <v>69</v>
      </c>
      <c r="P87" s="2" t="s">
        <v>36</v>
      </c>
      <c r="Q87" s="7" t="s">
        <v>273</v>
      </c>
      <c r="R87" s="1"/>
      <c r="S87" s="1"/>
      <c r="T87" s="1"/>
      <c r="U87" s="1"/>
      <c r="V87" s="1"/>
      <c r="W87" s="1"/>
      <c r="X87" s="1"/>
      <c r="Y87" s="1"/>
      <c r="Z87" s="1"/>
      <c r="AA87" s="1"/>
    </row>
    <row r="88" spans="1:27" ht="36" customHeight="1">
      <c r="A88" s="1"/>
      <c r="B88" s="77"/>
      <c r="C88" s="7" t="s">
        <v>165</v>
      </c>
      <c r="D88" s="2" t="s">
        <v>21</v>
      </c>
      <c r="E88" s="2" t="s">
        <v>21</v>
      </c>
      <c r="F88" s="7" t="s">
        <v>166</v>
      </c>
      <c r="G88" s="17" t="s">
        <v>167</v>
      </c>
      <c r="H88" s="53">
        <v>20</v>
      </c>
      <c r="I88" s="2">
        <v>2</v>
      </c>
      <c r="J88" s="2" t="s">
        <v>258</v>
      </c>
      <c r="K88" s="30">
        <f>I88*H88</f>
        <v>40</v>
      </c>
      <c r="L88" s="35" t="s">
        <v>231</v>
      </c>
      <c r="M88" s="13" t="s">
        <v>71</v>
      </c>
      <c r="N88" s="4" t="s">
        <v>70</v>
      </c>
      <c r="O88" s="2" t="s">
        <v>69</v>
      </c>
      <c r="P88" s="2" t="s">
        <v>36</v>
      </c>
      <c r="Q88" s="7" t="s">
        <v>168</v>
      </c>
      <c r="R88" s="1"/>
      <c r="S88" s="1"/>
      <c r="T88" s="1"/>
      <c r="U88" s="1"/>
      <c r="V88" s="1"/>
      <c r="W88" s="1"/>
      <c r="X88" s="1"/>
      <c r="Y88" s="1"/>
      <c r="Z88" s="1"/>
      <c r="AA88" s="1"/>
    </row>
    <row r="89" spans="1:27" ht="71.25" customHeight="1">
      <c r="A89" s="1"/>
      <c r="B89" s="77"/>
      <c r="C89" s="21" t="s">
        <v>72</v>
      </c>
      <c r="D89" s="2" t="s">
        <v>21</v>
      </c>
      <c r="E89" s="2" t="s">
        <v>21</v>
      </c>
      <c r="F89" s="17" t="s">
        <v>381</v>
      </c>
      <c r="G89" s="17" t="s">
        <v>73</v>
      </c>
      <c r="H89" s="2">
        <v>10</v>
      </c>
      <c r="I89" s="56">
        <v>3</v>
      </c>
      <c r="J89" s="2" t="s">
        <v>258</v>
      </c>
      <c r="K89" s="30">
        <f>I89*H89</f>
        <v>30</v>
      </c>
      <c r="L89" s="35" t="s">
        <v>227</v>
      </c>
      <c r="M89" s="4" t="s">
        <v>74</v>
      </c>
      <c r="N89" s="4" t="s">
        <v>169</v>
      </c>
      <c r="O89" s="2" t="s">
        <v>69</v>
      </c>
      <c r="P89" s="2" t="s">
        <v>36</v>
      </c>
      <c r="Q89" s="46" t="s">
        <v>274</v>
      </c>
      <c r="R89" s="1"/>
      <c r="S89" s="1"/>
      <c r="T89" s="1"/>
      <c r="U89" s="1"/>
      <c r="V89" s="1"/>
      <c r="W89" s="1"/>
      <c r="X89" s="1"/>
      <c r="Y89" s="1"/>
      <c r="Z89" s="1"/>
      <c r="AA89" s="1"/>
    </row>
    <row r="90" spans="1:27" ht="63.75" customHeight="1">
      <c r="A90" s="1"/>
      <c r="B90" s="98"/>
      <c r="C90" s="7" t="s">
        <v>170</v>
      </c>
      <c r="D90" s="2" t="s">
        <v>21</v>
      </c>
      <c r="E90" s="2"/>
      <c r="F90" s="7" t="s">
        <v>171</v>
      </c>
      <c r="G90" s="17" t="s">
        <v>75</v>
      </c>
      <c r="H90" s="2">
        <v>10</v>
      </c>
      <c r="I90" s="2">
        <v>2</v>
      </c>
      <c r="J90" s="2" t="s">
        <v>257</v>
      </c>
      <c r="K90" s="30">
        <f>I90*H90</f>
        <v>20</v>
      </c>
      <c r="L90" s="35" t="s">
        <v>228</v>
      </c>
      <c r="M90" s="29" t="s">
        <v>172</v>
      </c>
      <c r="N90" s="4" t="s">
        <v>76</v>
      </c>
      <c r="O90" s="2" t="s">
        <v>69</v>
      </c>
      <c r="P90" s="2" t="s">
        <v>36</v>
      </c>
      <c r="Q90" s="7" t="s">
        <v>375</v>
      </c>
      <c r="R90" s="1"/>
      <c r="S90" s="1"/>
      <c r="T90" s="1"/>
      <c r="U90" s="1"/>
      <c r="V90" s="1"/>
      <c r="W90" s="1"/>
      <c r="X90" s="1"/>
      <c r="Y90" s="1"/>
      <c r="Z90" s="1"/>
      <c r="AA90" s="1"/>
    </row>
    <row r="91" spans="1:27" ht="15">
      <c r="A91" s="1"/>
      <c r="B91" s="1"/>
      <c r="C91" s="1"/>
      <c r="D91" s="1"/>
      <c r="E91" s="1"/>
      <c r="F91" s="1"/>
      <c r="G91" s="1"/>
      <c r="H91" s="1"/>
      <c r="I91" s="1"/>
      <c r="J91" s="1"/>
      <c r="K91" s="1"/>
      <c r="L91" s="1"/>
      <c r="M91" s="1"/>
      <c r="N91" s="60"/>
      <c r="O91" s="1"/>
      <c r="P91" s="1"/>
      <c r="Q91" s="1"/>
      <c r="R91" s="1"/>
      <c r="S91" s="1"/>
      <c r="T91" s="1"/>
      <c r="U91" s="1"/>
      <c r="V91" s="1"/>
      <c r="W91" s="1"/>
      <c r="X91" s="1"/>
      <c r="Y91" s="1"/>
      <c r="Z91" s="1"/>
      <c r="AA91" s="1"/>
    </row>
    <row r="92" spans="1:27" ht="15">
      <c r="A92" s="1"/>
      <c r="B92" s="1"/>
      <c r="C92" s="1"/>
      <c r="D92" s="1"/>
      <c r="E92" s="1"/>
      <c r="F92" s="1"/>
      <c r="G92" s="1"/>
      <c r="H92" s="1"/>
      <c r="I92" s="1"/>
      <c r="J92" s="1"/>
      <c r="K92" s="1"/>
      <c r="L92" s="1"/>
      <c r="M92" s="1"/>
      <c r="N92" s="60"/>
      <c r="O92" s="1"/>
      <c r="P92" s="1"/>
      <c r="Q92" s="1"/>
      <c r="R92" s="1"/>
      <c r="S92" s="1"/>
      <c r="T92" s="1"/>
      <c r="U92" s="1"/>
      <c r="V92" s="1"/>
      <c r="W92" s="1"/>
      <c r="X92" s="1"/>
      <c r="Y92" s="1"/>
      <c r="Z92" s="1"/>
      <c r="AA92" s="1"/>
    </row>
    <row r="93" spans="1:27" ht="15">
      <c r="A93" s="1"/>
      <c r="B93" s="1"/>
      <c r="C93" s="1"/>
      <c r="D93" s="1"/>
      <c r="E93" s="1"/>
      <c r="F93" s="1"/>
      <c r="G93" s="1"/>
      <c r="H93" s="1"/>
      <c r="I93" s="1"/>
      <c r="J93" s="1"/>
      <c r="K93" s="1"/>
      <c r="L93" s="1"/>
      <c r="M93" s="1"/>
      <c r="N93" s="60"/>
      <c r="O93" s="1"/>
      <c r="P93" s="1"/>
      <c r="Q93" s="1"/>
      <c r="R93" s="1"/>
      <c r="S93" s="1"/>
      <c r="T93" s="1"/>
      <c r="U93" s="1"/>
      <c r="V93" s="1"/>
      <c r="W93" s="1"/>
      <c r="X93" s="1"/>
      <c r="Y93" s="1"/>
      <c r="Z93" s="1"/>
      <c r="AA93" s="1"/>
    </row>
    <row r="94" spans="1:26" ht="15">
      <c r="A94" s="1"/>
      <c r="B94" s="1"/>
      <c r="C94" s="1"/>
      <c r="D94" s="1"/>
      <c r="E94" s="1"/>
      <c r="F94" s="1"/>
      <c r="G94" s="1"/>
      <c r="H94" s="1"/>
      <c r="I94" s="1"/>
      <c r="J94" s="1"/>
      <c r="K94" s="1"/>
      <c r="L94" s="1"/>
      <c r="M94" s="1"/>
      <c r="N94" s="60"/>
      <c r="O94" s="1"/>
      <c r="P94" s="1"/>
      <c r="Q94" s="1"/>
      <c r="R94" s="1"/>
      <c r="S94" s="1"/>
      <c r="T94" s="1"/>
      <c r="U94" s="1"/>
      <c r="V94" s="1"/>
      <c r="W94" s="1"/>
      <c r="X94" s="1"/>
      <c r="Y94" s="1"/>
      <c r="Z94" s="1"/>
    </row>
    <row r="95" ht="15">
      <c r="A95" s="1"/>
    </row>
    <row r="96" ht="15">
      <c r="A96" s="1"/>
    </row>
    <row r="97" ht="15">
      <c r="A97" s="1"/>
    </row>
    <row r="98" ht="15">
      <c r="A98" s="1"/>
    </row>
    <row r="99" ht="15">
      <c r="A99" s="1"/>
    </row>
    <row r="100" ht="15">
      <c r="A100" s="1"/>
    </row>
    <row r="101" ht="15">
      <c r="A101" s="1"/>
    </row>
    <row r="102" ht="15">
      <c r="A102" s="1"/>
    </row>
    <row r="103" ht="15">
      <c r="A103" s="1"/>
    </row>
    <row r="104" ht="15">
      <c r="A104" s="1"/>
    </row>
    <row r="105" ht="15">
      <c r="A105" s="1"/>
    </row>
    <row r="106" ht="15">
      <c r="A106" s="1"/>
    </row>
    <row r="107" ht="15">
      <c r="A107" s="1"/>
    </row>
    <row r="108" ht="15">
      <c r="A108" s="1"/>
    </row>
    <row r="109" ht="15">
      <c r="A109" s="1"/>
    </row>
    <row r="110" ht="15">
      <c r="A110" s="1"/>
    </row>
    <row r="111" ht="15">
      <c r="A111" s="1"/>
    </row>
    <row r="112" ht="15">
      <c r="A112" s="1"/>
    </row>
    <row r="113" ht="15">
      <c r="A113" s="1"/>
    </row>
    <row r="114" ht="15">
      <c r="A114" s="1"/>
    </row>
    <row r="115" ht="15">
      <c r="A115" s="1"/>
    </row>
    <row r="116" ht="15">
      <c r="A116" s="1"/>
    </row>
    <row r="117" ht="15">
      <c r="A117" s="1"/>
    </row>
    <row r="118" ht="15">
      <c r="A118" s="1"/>
    </row>
    <row r="119" ht="15">
      <c r="A119" s="1"/>
    </row>
    <row r="120" ht="15">
      <c r="A120" s="1"/>
    </row>
    <row r="121" ht="15">
      <c r="A121" s="1"/>
    </row>
    <row r="122" ht="15">
      <c r="A122" s="1"/>
    </row>
    <row r="123" ht="15">
      <c r="A123" s="1"/>
    </row>
    <row r="124" ht="15">
      <c r="A124" s="1"/>
    </row>
    <row r="125" ht="15">
      <c r="A125" s="1"/>
    </row>
    <row r="126" ht="15">
      <c r="A126" s="1"/>
    </row>
    <row r="127" ht="15">
      <c r="A127" s="1"/>
    </row>
    <row r="128" ht="15">
      <c r="A128" s="1"/>
    </row>
    <row r="129" ht="15">
      <c r="A129" s="1"/>
    </row>
    <row r="130" ht="15">
      <c r="A130" s="1"/>
    </row>
    <row r="131" ht="15">
      <c r="A131" s="1"/>
    </row>
    <row r="132" ht="15">
      <c r="A132" s="1"/>
    </row>
    <row r="133" ht="15">
      <c r="A133" s="1"/>
    </row>
    <row r="134" ht="15">
      <c r="A134" s="1"/>
    </row>
    <row r="135" ht="15">
      <c r="A135" s="1"/>
    </row>
    <row r="136" ht="15">
      <c r="A136" s="1"/>
    </row>
    <row r="137" ht="15">
      <c r="A137" s="1"/>
    </row>
    <row r="138" ht="15">
      <c r="A138" s="1"/>
    </row>
    <row r="139" ht="15">
      <c r="A139" s="1"/>
    </row>
    <row r="140" ht="15">
      <c r="A140" s="1"/>
    </row>
    <row r="141" ht="15">
      <c r="A141" s="1"/>
    </row>
    <row r="142" ht="15">
      <c r="A142" s="1"/>
    </row>
    <row r="143" ht="15">
      <c r="A143" s="1"/>
    </row>
    <row r="144" ht="15">
      <c r="A144" s="1"/>
    </row>
    <row r="145" ht="15">
      <c r="A145" s="1"/>
    </row>
    <row r="146" ht="15">
      <c r="A146" s="1"/>
    </row>
    <row r="147" ht="15">
      <c r="A147" s="1"/>
    </row>
    <row r="148" ht="15">
      <c r="A148" s="1"/>
    </row>
    <row r="149" ht="15">
      <c r="A149" s="1"/>
    </row>
    <row r="150" ht="15">
      <c r="A150" s="1"/>
    </row>
    <row r="151" ht="15">
      <c r="A151" s="1"/>
    </row>
    <row r="152" ht="15">
      <c r="A152" s="1"/>
    </row>
    <row r="153" ht="15">
      <c r="A153" s="1"/>
    </row>
    <row r="154" ht="15">
      <c r="A154" s="1"/>
    </row>
    <row r="155" ht="15">
      <c r="A155" s="1"/>
    </row>
    <row r="156" ht="15">
      <c r="A156" s="1"/>
    </row>
    <row r="157" ht="15">
      <c r="A157" s="1"/>
    </row>
    <row r="158" ht="15">
      <c r="A158" s="1"/>
    </row>
    <row r="159" ht="15">
      <c r="A159" s="1"/>
    </row>
    <row r="160" ht="15">
      <c r="A160" s="1"/>
    </row>
    <row r="161" ht="15">
      <c r="A161" s="1"/>
    </row>
    <row r="162" ht="15">
      <c r="A162" s="1"/>
    </row>
    <row r="163" ht="15">
      <c r="A163" s="1"/>
    </row>
    <row r="164" ht="15">
      <c r="A164" s="1"/>
    </row>
    <row r="165" ht="15">
      <c r="A165" s="1"/>
    </row>
    <row r="166" ht="15">
      <c r="A166" s="1"/>
    </row>
    <row r="167" ht="15">
      <c r="A167" s="1"/>
    </row>
    <row r="168" ht="15">
      <c r="A168" s="1"/>
    </row>
    <row r="169" ht="15">
      <c r="A169" s="1"/>
    </row>
    <row r="170" ht="15">
      <c r="A170" s="1"/>
    </row>
    <row r="171" ht="15">
      <c r="A171" s="1"/>
    </row>
    <row r="172" ht="15">
      <c r="A172" s="1"/>
    </row>
    <row r="173" ht="15">
      <c r="A173" s="1"/>
    </row>
    <row r="174" ht="15">
      <c r="A174" s="1"/>
    </row>
  </sheetData>
  <sheetProtection/>
  <mergeCells count="34">
    <mergeCell ref="L8:L13"/>
    <mergeCell ref="B19:B22"/>
    <mergeCell ref="H8:H13"/>
    <mergeCell ref="I8:I13"/>
    <mergeCell ref="C8:C13"/>
    <mergeCell ref="D8:D13"/>
    <mergeCell ref="E8:E13"/>
    <mergeCell ref="F8:F13"/>
    <mergeCell ref="G8:G13"/>
    <mergeCell ref="J8:J13"/>
    <mergeCell ref="B24:B27"/>
    <mergeCell ref="B85:B90"/>
    <mergeCell ref="B56:B58"/>
    <mergeCell ref="B60:B62"/>
    <mergeCell ref="B64:B68"/>
    <mergeCell ref="B34:Q34"/>
    <mergeCell ref="B77:B83"/>
    <mergeCell ref="B70:B75"/>
    <mergeCell ref="C2:Q4"/>
    <mergeCell ref="C5:Q5"/>
    <mergeCell ref="Q8:Q13"/>
    <mergeCell ref="B46:B48"/>
    <mergeCell ref="B50:B54"/>
    <mergeCell ref="B29:B33"/>
    <mergeCell ref="B35:B38"/>
    <mergeCell ref="B40:B41"/>
    <mergeCell ref="B43:B44"/>
    <mergeCell ref="O8:O13"/>
    <mergeCell ref="P8:P13"/>
    <mergeCell ref="B8:B13"/>
    <mergeCell ref="K8:K13"/>
    <mergeCell ref="M8:M13"/>
    <mergeCell ref="N8:N13"/>
    <mergeCell ref="B14:B17"/>
  </mergeCells>
  <conditionalFormatting sqref="H19">
    <cfRule type="containsText" priority="32" dxfId="8" operator="containsText" text="20">
      <formula>NOT(ISERROR(SEARCH("20",H19)))</formula>
    </cfRule>
  </conditionalFormatting>
  <conditionalFormatting sqref="N77 K14:L33 K35:L90">
    <cfRule type="cellIs" priority="31" dxfId="6" operator="between">
      <formula>40</formula>
      <formula>60</formula>
    </cfRule>
  </conditionalFormatting>
  <conditionalFormatting sqref="N77 K14:L33 K35:L90">
    <cfRule type="cellIs" priority="26" dxfId="5" operator="between">
      <formula>20</formula>
      <formula>30</formula>
    </cfRule>
    <cfRule type="cellIs" priority="27" dxfId="4" operator="between">
      <formula>10</formula>
      <formula>15</formula>
    </cfRule>
    <cfRule type="cellIs" priority="28" dxfId="3" operator="between">
      <formula>1</formula>
      <formula>5</formula>
    </cfRule>
    <cfRule type="cellIs" priority="29" dxfId="2" operator="between">
      <formula>20</formula>
      <formula>30</formula>
    </cfRule>
  </conditionalFormatting>
  <conditionalFormatting sqref="K1 K5:K33 K35:K65536">
    <cfRule type="cellIs" priority="24" dxfId="9" operator="between">
      <formula>20</formula>
      <formula>30</formula>
    </cfRule>
    <cfRule type="cellIs" priority="25" dxfId="9" operator="between">
      <formula>20</formula>
      <formula>30</formula>
    </cfRule>
  </conditionalFormatting>
  <printOptions/>
  <pageMargins left="0.7" right="0.7" top="0.75" bottom="0.75" header="0.3" footer="0.3"/>
  <pageSetup horizontalDpi="600" verticalDpi="600" orientation="landscape" paperSize="5" scale="46" r:id="rId2"/>
  <rowBreaks count="3" manualBreakCount="3">
    <brk id="45" max="16" man="1"/>
    <brk id="58" max="16" man="1"/>
    <brk id="92" max="255" man="1"/>
  </rowBreaks>
  <colBreaks count="1" manualBreakCount="1">
    <brk id="17" max="65535" man="1"/>
  </colBreaks>
  <drawing r:id="rId1"/>
</worksheet>
</file>

<file path=xl/worksheets/sheet2.xml><?xml version="1.0" encoding="utf-8"?>
<worksheet xmlns="http://schemas.openxmlformats.org/spreadsheetml/2006/main" xmlns:r="http://schemas.openxmlformats.org/officeDocument/2006/relationships">
  <dimension ref="D2:N42"/>
  <sheetViews>
    <sheetView zoomScalePageLayoutView="0" workbookViewId="0" topLeftCell="A1">
      <selection activeCell="M16" sqref="M16:N20"/>
    </sheetView>
  </sheetViews>
  <sheetFormatPr defaultColWidth="11.421875" defaultRowHeight="15"/>
  <cols>
    <col min="4" max="4" width="34.57421875" style="0" customWidth="1"/>
    <col min="5" max="5" width="12.8515625" style="0" customWidth="1"/>
    <col min="7" max="7" width="11.7109375" style="0" customWidth="1"/>
    <col min="8" max="8" width="11.421875" style="0" customWidth="1"/>
    <col min="9" max="9" width="14.28125" style="0" customWidth="1"/>
    <col min="13" max="13" width="14.57421875" style="0" customWidth="1"/>
    <col min="14" max="14" width="20.8515625" style="0" customWidth="1"/>
  </cols>
  <sheetData>
    <row r="1" ht="15.75" thickBot="1"/>
    <row r="2" spans="4:5" ht="30.75" thickTop="1">
      <c r="D2" s="39" t="s">
        <v>237</v>
      </c>
      <c r="E2" s="40" t="s">
        <v>233</v>
      </c>
    </row>
    <row r="3" spans="4:5" ht="30">
      <c r="D3" s="7" t="s">
        <v>234</v>
      </c>
      <c r="E3" s="2">
        <v>4</v>
      </c>
    </row>
    <row r="4" spans="4:5" ht="15">
      <c r="D4" s="3" t="s">
        <v>235</v>
      </c>
      <c r="E4" s="41">
        <v>4</v>
      </c>
    </row>
    <row r="5" spans="4:5" ht="15">
      <c r="D5" s="42" t="s">
        <v>236</v>
      </c>
      <c r="E5" s="41">
        <f>SUM(E3:E4)</f>
        <v>8</v>
      </c>
    </row>
    <row r="6" ht="15.75" thickBot="1"/>
    <row r="7" spans="4:10" ht="30.75" thickTop="1">
      <c r="D7" s="39" t="s">
        <v>238</v>
      </c>
      <c r="E7" s="40" t="s">
        <v>233</v>
      </c>
      <c r="G7" s="39" t="s">
        <v>248</v>
      </c>
      <c r="H7" s="40" t="s">
        <v>233</v>
      </c>
      <c r="J7" s="49"/>
    </row>
    <row r="8" spans="4:8" ht="35.25" customHeight="1">
      <c r="D8" s="3" t="s">
        <v>239</v>
      </c>
      <c r="E8" s="41">
        <v>4</v>
      </c>
      <c r="G8" s="3" t="s">
        <v>249</v>
      </c>
      <c r="H8" s="41">
        <v>3</v>
      </c>
    </row>
    <row r="9" spans="4:8" ht="15">
      <c r="D9" s="3" t="s">
        <v>240</v>
      </c>
      <c r="E9" s="41">
        <v>5</v>
      </c>
      <c r="G9" s="3" t="s">
        <v>250</v>
      </c>
      <c r="H9" s="41">
        <v>5</v>
      </c>
    </row>
    <row r="10" spans="4:8" ht="15">
      <c r="D10" s="3" t="s">
        <v>241</v>
      </c>
      <c r="E10" s="41">
        <v>3</v>
      </c>
      <c r="G10" s="3" t="s">
        <v>251</v>
      </c>
      <c r="H10" s="41">
        <v>6</v>
      </c>
    </row>
    <row r="11" spans="4:8" ht="15">
      <c r="D11" s="3" t="s">
        <v>242</v>
      </c>
      <c r="E11" s="41">
        <v>3</v>
      </c>
      <c r="G11" s="3" t="s">
        <v>252</v>
      </c>
      <c r="H11" s="41">
        <v>6</v>
      </c>
    </row>
    <row r="12" spans="4:8" ht="15">
      <c r="D12" s="3" t="s">
        <v>243</v>
      </c>
      <c r="E12" s="41">
        <v>5</v>
      </c>
      <c r="G12" s="43" t="s">
        <v>236</v>
      </c>
      <c r="H12" s="41">
        <f>SUM(H8:H11)</f>
        <v>20</v>
      </c>
    </row>
    <row r="13" spans="4:5" ht="15">
      <c r="D13" s="3" t="s">
        <v>244</v>
      </c>
      <c r="E13" s="41">
        <v>3</v>
      </c>
    </row>
    <row r="14" spans="4:5" ht="15">
      <c r="D14" s="3" t="s">
        <v>245</v>
      </c>
      <c r="E14" s="41">
        <v>3</v>
      </c>
    </row>
    <row r="15" spans="4:5" ht="15">
      <c r="D15" s="3" t="s">
        <v>246</v>
      </c>
      <c r="E15" s="41">
        <v>5</v>
      </c>
    </row>
    <row r="16" spans="4:14" ht="15">
      <c r="D16" s="3" t="s">
        <v>247</v>
      </c>
      <c r="E16" s="41">
        <v>3</v>
      </c>
      <c r="M16" s="57" t="s">
        <v>295</v>
      </c>
      <c r="N16" s="57" t="s">
        <v>294</v>
      </c>
    </row>
    <row r="17" spans="4:14" ht="15">
      <c r="D17" s="43" t="s">
        <v>236</v>
      </c>
      <c r="E17" s="41">
        <f>SUM(E8:E16)</f>
        <v>34</v>
      </c>
      <c r="M17" s="3" t="s">
        <v>291</v>
      </c>
      <c r="N17" s="2">
        <v>13</v>
      </c>
    </row>
    <row r="18" spans="13:14" ht="15">
      <c r="M18" s="3" t="s">
        <v>292</v>
      </c>
      <c r="N18" s="2">
        <v>32</v>
      </c>
    </row>
    <row r="19" spans="7:14" ht="15">
      <c r="G19" s="49"/>
      <c r="M19" s="3" t="s">
        <v>293</v>
      </c>
      <c r="N19" s="2">
        <v>17</v>
      </c>
    </row>
    <row r="20" spans="7:14" ht="15">
      <c r="G20" s="38"/>
      <c r="M20" s="42" t="s">
        <v>288</v>
      </c>
      <c r="N20" s="2">
        <f>SUM(N17:N19)</f>
        <v>62</v>
      </c>
    </row>
    <row r="21" ht="15">
      <c r="G21" s="38"/>
    </row>
    <row r="22" spans="7:14" ht="15">
      <c r="G22" s="38"/>
      <c r="M22" s="58" t="s">
        <v>296</v>
      </c>
      <c r="N22" s="57" t="s">
        <v>294</v>
      </c>
    </row>
    <row r="23" spans="7:14" ht="15">
      <c r="G23" s="49"/>
      <c r="M23" s="3" t="s">
        <v>297</v>
      </c>
      <c r="N23" s="2">
        <v>7</v>
      </c>
    </row>
    <row r="24" spans="13:14" ht="15">
      <c r="M24" s="3" t="s">
        <v>298</v>
      </c>
      <c r="N24" s="2">
        <v>33</v>
      </c>
    </row>
    <row r="25" spans="4:14" ht="18.75">
      <c r="D25" s="118" t="s">
        <v>283</v>
      </c>
      <c r="E25" s="118" t="s">
        <v>281</v>
      </c>
      <c r="F25" s="118"/>
      <c r="G25" s="118"/>
      <c r="H25" s="118"/>
      <c r="I25" s="118"/>
      <c r="J25" s="119" t="s">
        <v>288</v>
      </c>
      <c r="M25" s="3" t="s">
        <v>299</v>
      </c>
      <c r="N25" s="2">
        <v>22</v>
      </c>
    </row>
    <row r="26" spans="4:14" ht="15">
      <c r="D26" s="118"/>
      <c r="E26" s="51" t="s">
        <v>282</v>
      </c>
      <c r="F26" s="52" t="s">
        <v>284</v>
      </c>
      <c r="G26" s="52" t="s">
        <v>285</v>
      </c>
      <c r="H26" s="52" t="s">
        <v>286</v>
      </c>
      <c r="I26" s="51" t="s">
        <v>287</v>
      </c>
      <c r="J26" s="119"/>
      <c r="M26" s="42" t="s">
        <v>288</v>
      </c>
      <c r="N26" s="41">
        <f>SUM(N23:N25)</f>
        <v>62</v>
      </c>
    </row>
    <row r="27" spans="4:10" ht="30">
      <c r="D27" s="7" t="s">
        <v>234</v>
      </c>
      <c r="E27" s="2">
        <v>2</v>
      </c>
      <c r="F27" s="2">
        <v>1</v>
      </c>
      <c r="G27" s="2">
        <v>0</v>
      </c>
      <c r="H27" s="2">
        <v>0</v>
      </c>
      <c r="I27" s="2">
        <v>1</v>
      </c>
      <c r="J27" s="2">
        <f>SUM(E27:I27)</f>
        <v>4</v>
      </c>
    </row>
    <row r="28" spans="4:14" ht="15">
      <c r="D28" s="3" t="s">
        <v>235</v>
      </c>
      <c r="E28" s="2">
        <v>0</v>
      </c>
      <c r="F28" s="2">
        <v>3</v>
      </c>
      <c r="G28" s="2">
        <v>0</v>
      </c>
      <c r="H28" s="2">
        <v>0</v>
      </c>
      <c r="I28" s="2">
        <v>1</v>
      </c>
      <c r="J28" s="2">
        <f aca="true" t="shared" si="0" ref="J28:J42">SUM(E28:I28)</f>
        <v>4</v>
      </c>
      <c r="M28" s="58" t="s">
        <v>300</v>
      </c>
      <c r="N28" s="57" t="s">
        <v>294</v>
      </c>
    </row>
    <row r="29" spans="4:14" ht="15">
      <c r="D29" s="3" t="s">
        <v>239</v>
      </c>
      <c r="E29" s="2">
        <v>0</v>
      </c>
      <c r="F29" s="2">
        <v>1</v>
      </c>
      <c r="G29" s="2">
        <v>0</v>
      </c>
      <c r="H29" s="2">
        <v>0</v>
      </c>
      <c r="I29" s="2">
        <v>3</v>
      </c>
      <c r="J29" s="2">
        <f t="shared" si="0"/>
        <v>4</v>
      </c>
      <c r="M29" s="3" t="s">
        <v>301</v>
      </c>
      <c r="N29" s="2">
        <v>3</v>
      </c>
    </row>
    <row r="30" spans="4:14" ht="15">
      <c r="D30" s="3" t="s">
        <v>240</v>
      </c>
      <c r="E30" s="2">
        <v>2</v>
      </c>
      <c r="F30" s="2">
        <v>2</v>
      </c>
      <c r="G30" s="2">
        <v>0</v>
      </c>
      <c r="H30" s="2">
        <v>1</v>
      </c>
      <c r="I30" s="2">
        <v>0</v>
      </c>
      <c r="J30" s="2">
        <f t="shared" si="0"/>
        <v>5</v>
      </c>
      <c r="M30" s="3" t="s">
        <v>302</v>
      </c>
      <c r="N30" s="2">
        <v>10</v>
      </c>
    </row>
    <row r="31" spans="4:14" ht="15">
      <c r="D31" s="18" t="s">
        <v>241</v>
      </c>
      <c r="E31" s="2">
        <v>1</v>
      </c>
      <c r="F31" s="2">
        <v>0</v>
      </c>
      <c r="G31" s="2">
        <v>0</v>
      </c>
      <c r="H31" s="2">
        <v>0</v>
      </c>
      <c r="I31" s="2">
        <v>2</v>
      </c>
      <c r="J31" s="2">
        <f t="shared" si="0"/>
        <v>3</v>
      </c>
      <c r="M31" s="3" t="s">
        <v>298</v>
      </c>
      <c r="N31" s="2">
        <v>27</v>
      </c>
    </row>
    <row r="32" spans="4:14" ht="15">
      <c r="D32" s="3" t="s">
        <v>242</v>
      </c>
      <c r="E32" s="2">
        <v>2</v>
      </c>
      <c r="F32" s="2">
        <v>1</v>
      </c>
      <c r="G32" s="2">
        <v>0</v>
      </c>
      <c r="H32" s="2">
        <v>0</v>
      </c>
      <c r="I32" s="2">
        <v>0</v>
      </c>
      <c r="J32" s="2">
        <f t="shared" si="0"/>
        <v>3</v>
      </c>
      <c r="M32" s="3" t="s">
        <v>303</v>
      </c>
      <c r="N32" s="2">
        <v>8</v>
      </c>
    </row>
    <row r="33" spans="4:14" ht="15">
      <c r="D33" s="3" t="s">
        <v>243</v>
      </c>
      <c r="E33" s="2">
        <v>0</v>
      </c>
      <c r="F33" s="2">
        <v>5</v>
      </c>
      <c r="G33" s="2">
        <v>0</v>
      </c>
      <c r="H33" s="2">
        <v>0</v>
      </c>
      <c r="I33" s="2">
        <v>0</v>
      </c>
      <c r="J33" s="2">
        <f t="shared" si="0"/>
        <v>5</v>
      </c>
      <c r="M33" s="3" t="s">
        <v>304</v>
      </c>
      <c r="N33" s="2">
        <v>14</v>
      </c>
    </row>
    <row r="34" spans="4:14" ht="15">
      <c r="D34" s="3" t="s">
        <v>290</v>
      </c>
      <c r="E34" s="2">
        <v>3</v>
      </c>
      <c r="F34" s="2">
        <v>0</v>
      </c>
      <c r="G34" s="2">
        <v>0</v>
      </c>
      <c r="H34" s="2">
        <v>0</v>
      </c>
      <c r="I34" s="2">
        <v>0</v>
      </c>
      <c r="J34" s="2">
        <f t="shared" si="0"/>
        <v>3</v>
      </c>
      <c r="M34" s="42" t="s">
        <v>288</v>
      </c>
      <c r="N34" s="41">
        <f>SUM(N29:N33)</f>
        <v>62</v>
      </c>
    </row>
    <row r="35" spans="4:10" ht="15">
      <c r="D35" s="3" t="s">
        <v>289</v>
      </c>
      <c r="E35" s="2">
        <v>3</v>
      </c>
      <c r="F35" s="2">
        <v>0</v>
      </c>
      <c r="G35" s="2">
        <v>0</v>
      </c>
      <c r="H35" s="2">
        <v>0</v>
      </c>
      <c r="I35" s="2">
        <v>0</v>
      </c>
      <c r="J35" s="2">
        <f t="shared" si="0"/>
        <v>3</v>
      </c>
    </row>
    <row r="36" spans="4:10" ht="15">
      <c r="D36" s="3" t="s">
        <v>246</v>
      </c>
      <c r="E36" s="2">
        <v>2</v>
      </c>
      <c r="F36" s="2">
        <v>2</v>
      </c>
      <c r="G36" s="2">
        <v>1</v>
      </c>
      <c r="H36" s="2">
        <v>0</v>
      </c>
      <c r="I36" s="2">
        <v>0</v>
      </c>
      <c r="J36" s="2">
        <f t="shared" si="0"/>
        <v>5</v>
      </c>
    </row>
    <row r="37" spans="4:10" ht="15">
      <c r="D37" s="3" t="s">
        <v>247</v>
      </c>
      <c r="E37" s="2">
        <v>2</v>
      </c>
      <c r="F37" s="2">
        <v>1</v>
      </c>
      <c r="G37" s="2">
        <v>0</v>
      </c>
      <c r="H37" s="2">
        <v>0</v>
      </c>
      <c r="I37" s="2">
        <v>0</v>
      </c>
      <c r="J37" s="2">
        <f t="shared" si="0"/>
        <v>3</v>
      </c>
    </row>
    <row r="38" spans="4:10" ht="15">
      <c r="D38" s="3" t="s">
        <v>249</v>
      </c>
      <c r="E38" s="2">
        <v>0</v>
      </c>
      <c r="F38" s="2">
        <v>2</v>
      </c>
      <c r="G38" s="2">
        <v>1</v>
      </c>
      <c r="H38" s="2">
        <v>0</v>
      </c>
      <c r="I38" s="2">
        <v>0</v>
      </c>
      <c r="J38" s="2">
        <f t="shared" si="0"/>
        <v>3</v>
      </c>
    </row>
    <row r="39" spans="4:10" ht="15">
      <c r="D39" s="3" t="s">
        <v>250</v>
      </c>
      <c r="E39" s="2">
        <v>3</v>
      </c>
      <c r="F39" s="2">
        <v>1</v>
      </c>
      <c r="G39" s="2">
        <v>0</v>
      </c>
      <c r="H39" s="2">
        <v>0</v>
      </c>
      <c r="I39" s="2">
        <v>1</v>
      </c>
      <c r="J39" s="2">
        <f t="shared" si="0"/>
        <v>5</v>
      </c>
    </row>
    <row r="40" spans="4:10" ht="15">
      <c r="D40" s="3" t="s">
        <v>251</v>
      </c>
      <c r="E40" s="2">
        <v>1</v>
      </c>
      <c r="F40" s="2">
        <v>1</v>
      </c>
      <c r="G40" s="2">
        <v>1</v>
      </c>
      <c r="H40" s="2">
        <v>3</v>
      </c>
      <c r="I40" s="2">
        <v>0</v>
      </c>
      <c r="J40" s="2">
        <f t="shared" si="0"/>
        <v>6</v>
      </c>
    </row>
    <row r="41" spans="4:10" ht="15">
      <c r="D41" s="3" t="s">
        <v>252</v>
      </c>
      <c r="E41" s="2">
        <v>0</v>
      </c>
      <c r="F41" s="2">
        <v>3</v>
      </c>
      <c r="G41" s="2">
        <v>3</v>
      </c>
      <c r="H41" s="2">
        <v>0</v>
      </c>
      <c r="I41" s="2">
        <v>0</v>
      </c>
      <c r="J41" s="2">
        <f t="shared" si="0"/>
        <v>6</v>
      </c>
    </row>
    <row r="42" spans="4:10" ht="15">
      <c r="D42" s="50" t="s">
        <v>288</v>
      </c>
      <c r="E42" s="2">
        <f>SUM(E27:E41)</f>
        <v>21</v>
      </c>
      <c r="F42" s="2">
        <f>SUM(F27:F41)</f>
        <v>23</v>
      </c>
      <c r="G42" s="2">
        <f>SUM(G27:G41)</f>
        <v>6</v>
      </c>
      <c r="H42" s="2">
        <f>SUM(H27:H41)</f>
        <v>4</v>
      </c>
      <c r="I42" s="2">
        <f>SUM(I27:I41)</f>
        <v>8</v>
      </c>
      <c r="J42" s="2">
        <f t="shared" si="0"/>
        <v>62</v>
      </c>
    </row>
  </sheetData>
  <sheetProtection/>
  <mergeCells count="3">
    <mergeCell ref="E25:I25"/>
    <mergeCell ref="D25:D26"/>
    <mergeCell ref="J25:J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David Suarez Sanchez</cp:lastModifiedBy>
  <cp:lastPrinted>2012-10-18T14:40:53Z</cp:lastPrinted>
  <dcterms:created xsi:type="dcterms:W3CDTF">2011-07-03T02:29:06Z</dcterms:created>
  <dcterms:modified xsi:type="dcterms:W3CDTF">2013-12-02T15:10:58Z</dcterms:modified>
  <cp:category/>
  <cp:version/>
  <cp:contentType/>
  <cp:contentStatus/>
</cp:coreProperties>
</file>