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44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<sst xmlns="http://schemas.openxmlformats.org/spreadsheetml/2006/main" count="33" uniqueCount="33">
  <si>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MUNICIPIO DE INZA</t>
  </si>
  <si>
    <t>EJE ESTRATEGICO: SOCIAL: BIENESTAR, INCLUSION Y DESARROLLO HUMANO PARA LA GENTE</t>
  </si>
  <si>
    <t>SECTOR CULTURA Y TURISMO: INZA TERRITORIO CULTURAL Y TURISTICO PARA LA HUMANIDAD</t>
  </si>
  <si>
    <t>CONCEPTOS</t>
  </si>
  <si>
    <t>VALORES MATRIZ PLAN DE DESARROLLO</t>
  </si>
  <si>
    <t>VALORES REALES PPTO 2012</t>
  </si>
  <si>
    <t>VALORES GESTIONADOS</t>
  </si>
  <si>
    <t>PORCENTAJE DE CUMPLIMIENTO</t>
  </si>
  <si>
    <t xml:space="preserve">4. CULTURA Y TURISMO </t>
  </si>
  <si>
    <t>TOTAL SECTOR CULTURA Y TURISMO</t>
  </si>
  <si>
    <t>PROGRAMA: RESCATANDO LOS VALORES ARTISTICOS Y CULTURALES DE NUESTRO MUNICIPIO</t>
  </si>
  <si>
    <t>Fortalecimiento de la cultura, las expresiones y manifestaciones artísticas y culturales de la gente del municipio de Inzá.</t>
  </si>
  <si>
    <t>Crear una escuela de formación artística y cultural municipal</t>
  </si>
  <si>
    <t>Beneficiar a la Población con jornadas culturales y educativas para promover los valores y elementos cívicos y de identidad, dirigidas a la población en general</t>
  </si>
  <si>
    <t>Casa de la Cultura Cabecera Municipal</t>
  </si>
  <si>
    <t>Casa de la Cultura del Corregimiento de San Andres</t>
  </si>
  <si>
    <t>Casa de la Cultura la Casa del Pueblo Guanacas</t>
  </si>
  <si>
    <t>Fortalecimiento y dotación de las bibliotecas municipales</t>
  </si>
  <si>
    <t>PROGRAMA: TURISMO ARQUEOLOGICO Y ECOLOGICO DE INZA PARA LA GENTE DE COLOMBIA Y EL  MUNDO</t>
  </si>
  <si>
    <t>Promoción y divulgación del potencial turistico del municipio</t>
  </si>
  <si>
    <t>Sostenimiento de los procesos culturales del Municipio</t>
  </si>
  <si>
    <t>Biblioteca  San Andres</t>
  </si>
  <si>
    <t>Biblioteca   de Guanacas</t>
  </si>
  <si>
    <t>Biblioteca Cabecera Municipal</t>
  </si>
  <si>
    <t>Enlace Actvidades Culturales Municipio (Coordinador casa de la cultura)</t>
  </si>
  <si>
    <t>poblacion beneficiada</t>
  </si>
  <si>
    <t xml:space="preserve">Fortalecimiento de la escuela de formación musical </t>
  </si>
  <si>
    <t>Conformación del Consejo Municipal de Cultura</t>
  </si>
  <si>
    <t>REALIZACION ACTIVIDADES CIVICO CULTURALES MARCO DEL SAN PEDRO INZAEÑO VERSION 2012</t>
  </si>
  <si>
    <t>CELEBRACION DE LAS FIESTAS TRADICIONALES DEL 20 DE JULIO EN EL CORREGIMIENTO DE TURMINA CON MIRAS A RESCATAR LOS VALORES ARTISTICOS Y CULTURALES DEL MUNICIPIO DE INZA</t>
  </si>
  <si>
    <t>ACTIVIDADES CULTURALES EN EL MARCO DE LA CUARENTA Y NUEVE VERSION DE LA FERIA COMERCIAL Y GANADERA INZA 2012</t>
  </si>
  <si>
    <t>FORTALECIMIENTO DE ESCUELAS DE FORMACIÓN MUSICAL</t>
  </si>
  <si>
    <t>INFORME DE GESTION Y EVALUACION  VIGENCIA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</si>
</sst>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10" xfId="46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46" applyNumberFormat="1" applyFont="1" applyBorder="1" applyAlignment="1">
      <alignment/>
    </xf>
    <xf numFmtId="164" fontId="0" fillId="0" borderId="10" xfId="46" applyNumberFormat="1" applyFont="1" applyBorder="1" applyAlignment="1">
      <alignment vertical="center"/>
    </xf>
    <xf numFmtId="164" fontId="0" fillId="33" borderId="12" xfId="46" applyNumberFormat="1" applyFont="1" applyFill="1" applyBorder="1" applyAlignment="1">
      <alignment horizontal="center" vertical="center" wrapText="1"/>
    </xf>
    <xf numFmtId="164" fontId="0" fillId="33" borderId="13" xfId="46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left" vertical="center" wrapText="1"/>
    </xf>
    <xf numFmtId="164" fontId="0" fillId="6" borderId="10" xfId="46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wrapText="1"/>
    </xf>
    <xf numFmtId="2" fontId="0" fillId="0" borderId="10" xfId="46" applyNumberFormat="1" applyFont="1" applyBorder="1" applyAlignment="1">
      <alignment/>
    </xf>
    <xf numFmtId="2" fontId="0" fillId="6" borderId="10" xfId="46" applyNumberFormat="1" applyFont="1" applyFill="1" applyBorder="1" applyAlignment="1">
      <alignment/>
    </xf>
    <xf numFmtId="2" fontId="0" fillId="0" borderId="11" xfId="46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15" xfId="46" applyNumberFormat="1" applyFont="1" applyBorder="1" applyAlignment="1">
      <alignment vertical="center"/>
    </xf>
    <xf numFmtId="10" fontId="0" fillId="6" borderId="15" xfId="46" applyNumberFormat="1" applyFont="1" applyFill="1" applyBorder="1" applyAlignment="1">
      <alignment vertical="center"/>
    </xf>
    <xf numFmtId="10" fontId="0" fillId="0" borderId="15" xfId="46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164" fontId="36" fillId="0" borderId="10" xfId="46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 wrapText="1"/>
    </xf>
    <xf numFmtId="10" fontId="1" fillId="0" borderId="15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164" fontId="0" fillId="6" borderId="10" xfId="46" applyNumberFormat="1" applyFont="1" applyFill="1" applyBorder="1" applyAlignment="1">
      <alignment/>
    </xf>
    <xf numFmtId="10" fontId="0" fillId="0" borderId="16" xfId="46" applyNumberFormat="1" applyFont="1" applyBorder="1" applyAlignment="1">
      <alignment/>
    </xf>
    <xf numFmtId="0" fontId="37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10" xfId="46" applyNumberFormat="1" applyFont="1" applyFill="1" applyBorder="1" applyAlignment="1">
      <alignment vertical="center"/>
    </xf>
    <xf numFmtId="2" fontId="0" fillId="0" borderId="10" xfId="46" applyNumberFormat="1" applyFont="1" applyFill="1" applyBorder="1" applyAlignment="1">
      <alignment/>
    </xf>
    <xf numFmtId="10" fontId="0" fillId="0" borderId="15" xfId="46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0" fillId="0" borderId="10" xfId="46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2" sqref="A2:H2"/>
    </sheetView>
  </sheetViews>
  <sheetFormatPr defaultColWidth="11.421875" defaultRowHeight="15"/>
  <cols>
    <col min="1" max="1" width="17.57421875" style="0" customWidth="1"/>
    <col min="2" max="2" width="23.57421875" style="0" customWidth="1"/>
    <col min="3" max="3" width="63.140625" style="0" customWidth="1"/>
    <col min="4" max="4" width="21.421875" style="1" customWidth="1"/>
    <col min="5" max="7" width="14.28125" style="0" customWidth="1"/>
    <col min="8" max="8" width="12.8515625" style="0" customWidth="1"/>
    <col min="11" max="11" width="12.57421875" style="0" bestFit="1" customWidth="1"/>
  </cols>
  <sheetData>
    <row r="1" spans="1:8" ht="15.7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32</v>
      </c>
      <c r="B2" s="44"/>
      <c r="C2" s="44"/>
      <c r="D2" s="44"/>
      <c r="E2" s="44"/>
      <c r="F2" s="44"/>
      <c r="G2" s="44"/>
      <c r="H2" s="44"/>
    </row>
    <row r="3" spans="1:8" ht="15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8" ht="15.75" customHeight="1" thickBot="1">
      <c r="A4" s="33" t="s">
        <v>2</v>
      </c>
      <c r="B4" s="33"/>
      <c r="C4" s="33"/>
      <c r="D4" s="33"/>
      <c r="E4" s="33"/>
      <c r="F4" s="33"/>
      <c r="G4" s="33"/>
      <c r="H4" s="33"/>
    </row>
    <row r="5" spans="1:8" ht="60.75" thickTop="1">
      <c r="A5" s="34" t="s">
        <v>3</v>
      </c>
      <c r="B5" s="35"/>
      <c r="C5" s="35"/>
      <c r="D5" s="28" t="s">
        <v>25</v>
      </c>
      <c r="E5" s="7" t="s">
        <v>4</v>
      </c>
      <c r="F5" s="7" t="s">
        <v>5</v>
      </c>
      <c r="G5" s="7" t="s">
        <v>6</v>
      </c>
      <c r="H5" s="8" t="s">
        <v>7</v>
      </c>
    </row>
    <row r="6" spans="1:8" ht="15" customHeight="1">
      <c r="A6" s="37" t="s">
        <v>8</v>
      </c>
      <c r="B6" s="3" t="s">
        <v>9</v>
      </c>
      <c r="C6" s="3"/>
      <c r="D6" s="3"/>
      <c r="E6" s="2">
        <f>+E7+E26+E33</f>
        <v>155687072</v>
      </c>
      <c r="F6" s="2">
        <f>+F7+F26+F33</f>
        <v>142298387</v>
      </c>
      <c r="G6" s="12"/>
      <c r="H6" s="18">
        <v>1.2537397774427925</v>
      </c>
    </row>
    <row r="7" spans="1:11" ht="85.5" customHeight="1">
      <c r="A7" s="37"/>
      <c r="B7" s="39" t="s">
        <v>10</v>
      </c>
      <c r="C7" s="9" t="s">
        <v>11</v>
      </c>
      <c r="D7" s="9"/>
      <c r="E7" s="10">
        <v>105687072</v>
      </c>
      <c r="F7" s="10">
        <f>+F9+F10+F13+F21</f>
        <v>129098387</v>
      </c>
      <c r="G7" s="13"/>
      <c r="H7" s="19">
        <f>+F7/E7</f>
        <v>1.221515409188363</v>
      </c>
      <c r="J7" s="16"/>
      <c r="K7" s="17"/>
    </row>
    <row r="8" spans="1:11" s="1" customFormat="1" ht="39" customHeight="1">
      <c r="A8" s="37"/>
      <c r="B8" s="40"/>
      <c r="C8" s="29" t="s">
        <v>27</v>
      </c>
      <c r="D8" s="29"/>
      <c r="E8" s="30"/>
      <c r="F8" s="30">
        <v>0</v>
      </c>
      <c r="G8" s="31"/>
      <c r="H8" s="32"/>
      <c r="J8" s="16"/>
      <c r="K8" s="17"/>
    </row>
    <row r="9" spans="1:11" ht="68.25" customHeight="1">
      <c r="A9" s="37"/>
      <c r="B9" s="40"/>
      <c r="C9" s="15" t="s">
        <v>12</v>
      </c>
      <c r="D9" s="15"/>
      <c r="E9" s="36">
        <v>105687072</v>
      </c>
      <c r="F9" s="2"/>
      <c r="G9" s="12"/>
      <c r="H9" s="20"/>
      <c r="K9" s="16"/>
    </row>
    <row r="10" spans="1:8" ht="68.25" customHeight="1">
      <c r="A10" s="37"/>
      <c r="B10" s="40"/>
      <c r="C10" s="15" t="s">
        <v>26</v>
      </c>
      <c r="D10" s="15"/>
      <c r="E10" s="36"/>
      <c r="F10" s="6">
        <f>26200000+8838000</f>
        <v>35038000</v>
      </c>
      <c r="G10" s="12"/>
      <c r="H10" s="20"/>
    </row>
    <row r="11" spans="1:8" s="1" customFormat="1" ht="31.5" customHeight="1">
      <c r="A11" s="37"/>
      <c r="B11" s="40"/>
      <c r="C11" s="15"/>
      <c r="D11" s="15"/>
      <c r="E11" s="36"/>
      <c r="F11" s="2"/>
      <c r="G11" s="12"/>
      <c r="H11" s="20"/>
    </row>
    <row r="12" spans="1:8" s="1" customFormat="1" ht="31.5" customHeight="1">
      <c r="A12" s="37"/>
      <c r="B12" s="40"/>
      <c r="C12" s="15"/>
      <c r="D12" s="15"/>
      <c r="E12" s="36"/>
      <c r="F12" s="2"/>
      <c r="G12" s="12"/>
      <c r="H12" s="20"/>
    </row>
    <row r="13" spans="1:8" ht="84.75" customHeight="1">
      <c r="A13" s="37"/>
      <c r="B13" s="40"/>
      <c r="C13" s="15" t="s">
        <v>13</v>
      </c>
      <c r="D13" s="15"/>
      <c r="E13" s="36"/>
      <c r="F13" s="6">
        <v>68460387</v>
      </c>
      <c r="G13" s="12"/>
      <c r="H13" s="20"/>
    </row>
    <row r="14" spans="1:8" s="1" customFormat="1" ht="26.25" customHeight="1">
      <c r="A14" s="37"/>
      <c r="B14" s="40"/>
      <c r="C14" s="11" t="s">
        <v>28</v>
      </c>
      <c r="D14" s="15"/>
      <c r="E14" s="36"/>
      <c r="F14" s="6">
        <v>13017400</v>
      </c>
      <c r="G14" s="12"/>
      <c r="H14" s="20"/>
    </row>
    <row r="15" spans="1:8" s="1" customFormat="1" ht="26.25" customHeight="1">
      <c r="A15" s="37"/>
      <c r="B15" s="40"/>
      <c r="C15" s="11" t="s">
        <v>29</v>
      </c>
      <c r="D15" s="15"/>
      <c r="E15" s="36"/>
      <c r="F15" s="6">
        <v>5000000</v>
      </c>
      <c r="G15" s="12"/>
      <c r="H15" s="20"/>
    </row>
    <row r="16" spans="1:8" s="1" customFormat="1" ht="25.5" customHeight="1">
      <c r="A16" s="37"/>
      <c r="B16" s="40"/>
      <c r="C16" s="11" t="s">
        <v>30</v>
      </c>
      <c r="D16" s="15"/>
      <c r="E16" s="36"/>
      <c r="F16" s="6">
        <v>30000000</v>
      </c>
      <c r="G16" s="12"/>
      <c r="H16" s="20"/>
    </row>
    <row r="17" spans="1:8" s="1" customFormat="1" ht="25.5" customHeight="1">
      <c r="A17" s="37"/>
      <c r="B17" s="40"/>
      <c r="C17" s="15" t="s">
        <v>31</v>
      </c>
      <c r="D17" s="15"/>
      <c r="E17" s="36"/>
      <c r="F17" s="6">
        <v>26200000</v>
      </c>
      <c r="G17" s="12"/>
      <c r="H17" s="20"/>
    </row>
    <row r="18" spans="1:8" s="1" customFormat="1" ht="25.5" customHeight="1">
      <c r="A18" s="37"/>
      <c r="B18" s="40"/>
      <c r="C18" s="15"/>
      <c r="D18" s="15"/>
      <c r="E18" s="36"/>
      <c r="F18" s="6"/>
      <c r="G18" s="12"/>
      <c r="H18" s="20"/>
    </row>
    <row r="19" spans="1:8" s="1" customFormat="1" ht="25.5" customHeight="1">
      <c r="A19" s="37"/>
      <c r="B19" s="40"/>
      <c r="C19" s="15"/>
      <c r="D19" s="15"/>
      <c r="E19" s="36"/>
      <c r="F19" s="6"/>
      <c r="G19" s="12"/>
      <c r="H19" s="20"/>
    </row>
    <row r="20" spans="1:8" s="1" customFormat="1" ht="25.5" customHeight="1">
      <c r="A20" s="37"/>
      <c r="B20" s="40"/>
      <c r="C20" s="15"/>
      <c r="D20" s="15"/>
      <c r="E20" s="36"/>
      <c r="F20" s="6"/>
      <c r="G20" s="12"/>
      <c r="H20" s="20"/>
    </row>
    <row r="21" spans="1:8" ht="32.25" customHeight="1">
      <c r="A21" s="37"/>
      <c r="B21" s="40"/>
      <c r="C21" s="21" t="s">
        <v>20</v>
      </c>
      <c r="D21" s="21"/>
      <c r="E21" s="36"/>
      <c r="F21" s="22">
        <f>SUM(F22:F25)</f>
        <v>25600000</v>
      </c>
      <c r="G21" s="23"/>
      <c r="H21" s="24"/>
    </row>
    <row r="22" spans="1:8" ht="32.25" customHeight="1">
      <c r="A22" s="37"/>
      <c r="B22" s="40"/>
      <c r="C22" s="25" t="s">
        <v>14</v>
      </c>
      <c r="D22" s="25"/>
      <c r="E22" s="36"/>
      <c r="F22" s="2">
        <v>4400000</v>
      </c>
      <c r="G22" s="23"/>
      <c r="H22" s="24"/>
    </row>
    <row r="23" spans="1:8" ht="32.25" customHeight="1">
      <c r="A23" s="37"/>
      <c r="B23" s="40"/>
      <c r="C23" s="25" t="s">
        <v>15</v>
      </c>
      <c r="D23" s="25"/>
      <c r="E23" s="36"/>
      <c r="F23" s="2">
        <v>4400000</v>
      </c>
      <c r="G23" s="23"/>
      <c r="H23" s="24"/>
    </row>
    <row r="24" spans="1:8" ht="32.25" customHeight="1">
      <c r="A24" s="37"/>
      <c r="B24" s="40"/>
      <c r="C24" s="25" t="s">
        <v>24</v>
      </c>
      <c r="D24" s="25"/>
      <c r="E24" s="36"/>
      <c r="F24" s="2">
        <v>12400000</v>
      </c>
      <c r="G24" s="23"/>
      <c r="H24" s="24"/>
    </row>
    <row r="25" spans="1:8" ht="32.25" customHeight="1">
      <c r="A25" s="37"/>
      <c r="B25" s="40"/>
      <c r="C25" s="25" t="s">
        <v>16</v>
      </c>
      <c r="D25" s="25"/>
      <c r="E25" s="36"/>
      <c r="F25" s="2">
        <v>4400000</v>
      </c>
      <c r="G25" s="23"/>
      <c r="H25" s="24"/>
    </row>
    <row r="26" spans="1:8" ht="33" customHeight="1">
      <c r="A26" s="37"/>
      <c r="B26" s="40"/>
      <c r="C26" s="9" t="s">
        <v>17</v>
      </c>
      <c r="D26" s="9"/>
      <c r="E26" s="10">
        <v>25000000</v>
      </c>
      <c r="F26" s="10">
        <f>+F27+F28+F29</f>
        <v>13200000</v>
      </c>
      <c r="G26" s="13"/>
      <c r="H26" s="19">
        <f>+F26/E26</f>
        <v>0.528</v>
      </c>
    </row>
    <row r="27" spans="1:8" ht="33" customHeight="1">
      <c r="A27" s="37"/>
      <c r="B27" s="40"/>
      <c r="C27" s="3" t="s">
        <v>21</v>
      </c>
      <c r="D27" s="3"/>
      <c r="E27" s="6"/>
      <c r="F27" s="2">
        <v>4400000</v>
      </c>
      <c r="G27" s="12"/>
      <c r="H27" s="20"/>
    </row>
    <row r="28" spans="1:8" ht="33" customHeight="1">
      <c r="A28" s="37"/>
      <c r="B28" s="40"/>
      <c r="C28" s="3" t="s">
        <v>22</v>
      </c>
      <c r="D28" s="3"/>
      <c r="E28" s="6"/>
      <c r="F28" s="2">
        <v>4400000</v>
      </c>
      <c r="G28" s="12"/>
      <c r="H28" s="20"/>
    </row>
    <row r="29" spans="1:8" ht="40.5" customHeight="1">
      <c r="A29" s="37"/>
      <c r="B29" s="40"/>
      <c r="C29" s="3" t="s">
        <v>23</v>
      </c>
      <c r="D29" s="3"/>
      <c r="E29" s="6"/>
      <c r="F29" s="2">
        <v>4400000</v>
      </c>
      <c r="G29" s="12"/>
      <c r="H29" s="20"/>
    </row>
    <row r="30" spans="1:8" ht="15">
      <c r="A30" s="37"/>
      <c r="B30" s="40"/>
      <c r="C30" s="3"/>
      <c r="D30" s="3"/>
      <c r="E30" s="6"/>
      <c r="F30" s="2"/>
      <c r="G30" s="12"/>
      <c r="H30" s="20"/>
    </row>
    <row r="31" spans="1:8" ht="15">
      <c r="A31" s="37"/>
      <c r="B31" s="40"/>
      <c r="C31" s="3"/>
      <c r="D31" s="3"/>
      <c r="E31" s="6"/>
      <c r="F31" s="2"/>
      <c r="G31" s="12"/>
      <c r="H31" s="20"/>
    </row>
    <row r="32" spans="1:8" ht="15">
      <c r="A32" s="37"/>
      <c r="B32" s="41"/>
      <c r="C32" s="3"/>
      <c r="D32" s="3"/>
      <c r="E32" s="6"/>
      <c r="F32" s="2"/>
      <c r="G32" s="12"/>
      <c r="H32" s="20"/>
    </row>
    <row r="33" spans="1:8" ht="15">
      <c r="A33" s="37"/>
      <c r="B33" s="42" t="s">
        <v>18</v>
      </c>
      <c r="C33" s="9" t="s">
        <v>19</v>
      </c>
      <c r="D33" s="9"/>
      <c r="E33" s="10">
        <v>25000000</v>
      </c>
      <c r="F33" s="26">
        <v>0</v>
      </c>
      <c r="G33" s="13"/>
      <c r="H33" s="19">
        <v>0</v>
      </c>
    </row>
    <row r="34" spans="1:8" ht="15">
      <c r="A34" s="37"/>
      <c r="B34" s="42"/>
      <c r="C34" s="3"/>
      <c r="D34" s="3"/>
      <c r="E34" s="2"/>
      <c r="F34" s="2"/>
      <c r="G34" s="12"/>
      <c r="H34" s="20"/>
    </row>
    <row r="35" spans="1:8" ht="15">
      <c r="A35" s="37"/>
      <c r="B35" s="42"/>
      <c r="C35" s="3"/>
      <c r="D35" s="3"/>
      <c r="E35" s="2"/>
      <c r="F35" s="2"/>
      <c r="G35" s="12"/>
      <c r="H35" s="20"/>
    </row>
    <row r="36" spans="1:8" ht="38.25" customHeight="1" thickBot="1">
      <c r="A36" s="38"/>
      <c r="B36" s="43"/>
      <c r="C36" s="4"/>
      <c r="D36" s="4"/>
      <c r="E36" s="5"/>
      <c r="F36" s="5"/>
      <c r="G36" s="14"/>
      <c r="H36" s="27"/>
    </row>
    <row r="37" ht="15.75" thickTop="1"/>
  </sheetData>
  <sheetProtection/>
  <mergeCells count="9">
    <mergeCell ref="A1:H1"/>
    <mergeCell ref="A2:H2"/>
    <mergeCell ref="A3:H3"/>
    <mergeCell ref="A4:H4"/>
    <mergeCell ref="A5:C5"/>
    <mergeCell ref="E9:E25"/>
    <mergeCell ref="A6:A36"/>
    <mergeCell ref="B7:B32"/>
    <mergeCell ref="B33:B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USERMASTER</dc:creator>
  <cp:keywords/>
  <dc:description/>
  <cp:lastModifiedBy>Luffi</cp:lastModifiedBy>
  <dcterms:created xsi:type="dcterms:W3CDTF">2012-12-14T23:24:04Z</dcterms:created>
  <dcterms:modified xsi:type="dcterms:W3CDTF">2013-01-31T23:31:29Z</dcterms:modified>
  <cp:category/>
  <cp:version/>
  <cp:contentType/>
  <cp:contentStatus/>
</cp:coreProperties>
</file>