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510" activeTab="0"/>
  </bookViews>
  <sheets>
    <sheet name="PlanDeAccion" sheetId="1" r:id="rId1"/>
  </sheets>
  <definedNames>
    <definedName name="_xlnm.Print_Area" localSheetId="0">'PlanDeAccion'!$A$1:$AD$82</definedName>
    <definedName name="Excel_BuiltIn__FilterDatabase">'PlanDeAccion'!$B$1:$BC$169</definedName>
    <definedName name="Excel_BuiltIn__FilterDatabase_1_1">'PlanDeAccion'!$B$1:$H$1</definedName>
    <definedName name="_xlnm.Print_Titles" localSheetId="0">'PlanDeAccion'!$1:$1</definedName>
  </definedNames>
  <calcPr fullCalcOnLoad="1"/>
</workbook>
</file>

<file path=xl/comments1.xml><?xml version="1.0" encoding="utf-8"?>
<comments xmlns="http://schemas.openxmlformats.org/spreadsheetml/2006/main">
  <authors>
    <author/>
    <author>Natalia</author>
  </authors>
  <commentList>
    <comment ref="I9" authorId="0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K9" authorId="0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L9" authorId="0">
      <text>
        <r>
          <rPr>
            <sz val="11"/>
            <color indexed="8"/>
            <rFont val="Calibri"/>
            <family val="2"/>
          </rPr>
          <t>Es el valor numérico del indicador que es medido al finalizar el trimestre. El cuanto he hecho</t>
        </r>
      </text>
    </comment>
    <comment ref="E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Sumar el valor de los cuatro años del proyecto</t>
        </r>
      </text>
    </comment>
    <comment ref="D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Viene de la matriz estrategica</t>
        </r>
      </text>
    </comment>
    <comment ref="B10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sector de inversion definido por DNP</t>
        </r>
      </text>
    </comment>
    <comment ref="F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R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 que yo espero lograr cuando ejecute esta actividad</t>
        </r>
      </text>
    </comment>
    <comment ref="T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EL CARGO RESPONSABLE POR CUMPLIR LA META DE PRODUCTO O DEL PROYECTO</t>
        </r>
      </text>
    </comment>
    <comment ref="U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LOS CARGOS O PERSONAS QUE COLABORAN AL RESPONSABLE PARA DAR CUMPLIMIENTO AL PROYECTO
</t>
        </r>
      </text>
    </comment>
    <comment ref="Q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REVISAR LA META Y REDACTAR INDICADOR QUITANDO EL NÚMERO O PORCENTAJE DEL QUE HABLA LA META</t>
        </r>
      </text>
    </comment>
    <comment ref="AB9" authorId="1">
      <text>
        <r>
          <rPr>
            <b/>
            <sz val="9"/>
            <rFont val="Tahoma"/>
            <family val="2"/>
          </rPr>
          <t>Natalia:</t>
        </r>
        <r>
          <rPr>
            <sz val="9"/>
            <rFont val="Tahoma"/>
            <family val="2"/>
          </rPr>
          <t xml:space="preserve">
DILIGENCIAR POR PARTE DE LA OFICINA DE CONTROL INTERNO</t>
        </r>
      </text>
    </comment>
  </commentList>
</comments>
</file>

<file path=xl/sharedStrings.xml><?xml version="1.0" encoding="utf-8"?>
<sst xmlns="http://schemas.openxmlformats.org/spreadsheetml/2006/main" count="188" uniqueCount="127">
  <si>
    <t xml:space="preserve">
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</si>
  <si>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</si>
  <si>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</si>
  <si>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</si>
  <si>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</si>
  <si>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</si>
  <si>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</si>
  <si>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</si>
  <si>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</si>
  <si>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</si>
  <si>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</si>
  <si>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</si>
  <si>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</si>
  <si>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</si>
  <si>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</si>
  <si>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</si>
  <si>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</si>
  <si>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</si>
  <si>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</si>
  <si>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</si>
  <si>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</si>
  <si>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</si>
  <si>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</si>
  <si>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</si>
  <si>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</si>
  <si>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</si>
  <si>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</si>
  <si>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</si>
  <si>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</si>
  <si>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</si>
  <si>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</si>
  <si>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</si>
  <si>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Nombre:</t>
  </si>
  <si>
    <t>Jefe de planeación</t>
  </si>
  <si>
    <t>NOMBRE DEL PROGRAMA</t>
  </si>
  <si>
    <t>OBS.</t>
  </si>
  <si>
    <t>DEPARTAMENTO DEL CAUCA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GUACHENE                                                                                                                                                                                                                                                                     SECRETARIA DE EDUCACION                                                                                                                                                                                                                                                                 PLAN DE ACCIÓN</t>
  </si>
  <si>
    <t>Social</t>
  </si>
  <si>
    <t>SALUD PUBLICA</t>
  </si>
  <si>
    <t xml:space="preserve">Plan Operativo Anual 2013 (POA 2013) </t>
  </si>
  <si>
    <t>Plan de Intervenciones Colectivas</t>
  </si>
  <si>
    <t>Plan Territorial de Salud 2012- 2015</t>
  </si>
  <si>
    <t xml:space="preserve">Compra  de ambulancias </t>
  </si>
  <si>
    <t>Funcionamiento de puestos de salud</t>
  </si>
  <si>
    <t>ASEGURAMIENTO</t>
  </si>
  <si>
    <t>Inspección Vigilancia y control a la prestacion de los servicios de salud a las EPS e IPS</t>
  </si>
  <si>
    <t>CONSTITUCION DE VEEDURIAS Y COPACOS</t>
  </si>
  <si>
    <t>ASISTENCIA A LA SSDC A COVES , EVENTOS DE SALUD PUBLICA O ASEGURAMIENTO</t>
  </si>
  <si>
    <t>Elaboracion de estudios previos para la Construccion unidad de consulta externa del punto de atencion Guachené con Laboratorio clinico</t>
  </si>
  <si>
    <t>enero 31 de 2013</t>
  </si>
  <si>
    <t>secetaria de salud</t>
  </si>
  <si>
    <t xml:space="preserve">secretaria de salud. </t>
  </si>
  <si>
    <t>asesor juridico</t>
  </si>
  <si>
    <t>secretario de salud</t>
  </si>
  <si>
    <t>DEPENDENCIA/OFICINA: SECRETARIA DE SALUD</t>
  </si>
  <si>
    <t>NO HAY  CONPES</t>
  </si>
  <si>
    <t>X</t>
  </si>
  <si>
    <t>77.2%</t>
  </si>
  <si>
    <t>Elaborar y aprobar por el Consejo de Gobierno los anexos 3 y 4  de a Res425 de 2008</t>
  </si>
  <si>
    <t>POA 2013 aprobado por Consejo de Gobierno y Area de Gestion de Acciones en Salud Pùblica SSDC</t>
  </si>
  <si>
    <t>Solicitar certificado de disponibilidad</t>
  </si>
  <si>
    <t>numero de CDP solicitado</t>
  </si>
  <si>
    <t>un CDP solicitado</t>
  </si>
  <si>
    <t>Secretario administrativo</t>
  </si>
  <si>
    <t>PIC 2013 debidamente revisado y aprobado</t>
  </si>
  <si>
    <t>Secretarìa de Salud elabora PIC 2013</t>
  </si>
  <si>
    <t>Documento PIC 2013 revisado por juridica</t>
  </si>
  <si>
    <t>Documento PIC 2013 con visto bueno de Jurìdica.</t>
  </si>
  <si>
    <t>15 de febrero 2013</t>
  </si>
  <si>
    <t>Revision del Documento PIC 2013 por la SSDC</t>
  </si>
  <si>
    <t>1 Contrato firmado con todos los requisitos legales</t>
  </si>
  <si>
    <t>Un Contrato</t>
  </si>
  <si>
    <t>15-30 de febrero de 2013</t>
  </si>
  <si>
    <t>Jefe de Presupuesto</t>
  </si>
  <si>
    <t>Elaborar y aprobar por el Concejo Municipal documento PST</t>
  </si>
  <si>
    <t xml:space="preserve">PST 2013-2023 Aprobado </t>
  </si>
  <si>
    <t>31 de Diciembre 2013</t>
  </si>
  <si>
    <t>realizar contratación Elaboración PST 2013-2023</t>
  </si>
  <si>
    <t>realizar contratación Actividasdes PIC 2013  con la IPS Pública</t>
  </si>
  <si>
    <t>30 de Junio de 2013</t>
  </si>
  <si>
    <t>Elaborar Proyecto para el MSPS  para cofinanciar la compra de 2 ambulancias</t>
  </si>
  <si>
    <t>1 Proyecto elaborado y  radicado ante el MSPS</t>
  </si>
  <si>
    <t>Banco de proyectos</t>
  </si>
  <si>
    <t>Apoyar a la ESE Norte 2 para poner en funcionamiento los puestos de salud</t>
  </si>
  <si>
    <t>4 Puestos de salud funcionando</t>
  </si>
  <si>
    <t>Secretario  de Infraestructura</t>
  </si>
  <si>
    <t xml:space="preserve"> Gestión para la habilitacion de construccion nueva del Punto de  Atención Guachené</t>
  </si>
  <si>
    <t>Apoyar a la ESE Norte 2 para lograr la habilitación de  la construcción Nueva del Punto de Atención Guachené</t>
  </si>
  <si>
    <t>Construcción Nueva Punto de Atención Guachené Habilitada.</t>
  </si>
  <si>
    <t>Solicitar visita de Habiitación a la SSDC</t>
  </si>
  <si>
    <t>Elaborar oficio de solicitud de visita de habilitación</t>
  </si>
  <si>
    <t>1 oficio elaborado y  radicado</t>
  </si>
  <si>
    <t>30 de Septiembre</t>
  </si>
  <si>
    <t>ESE Norte 2</t>
  </si>
  <si>
    <t>Elaborar Proyecto de estudios previos para la SSDC  de la construcción de unidad de consulta externa con Laboratorio ClÍnico</t>
  </si>
  <si>
    <t>1 Proyecto elaborado y  radicado ante el MSPS y la SSDC</t>
  </si>
  <si>
    <t>Banco de proyectos, Secretaría de Infraestructura y ESE Norte 2</t>
  </si>
  <si>
    <t>Asistir a las citaciones  de la SSDC en  los eventos de interés en salud</t>
  </si>
  <si>
    <t>Permanencias debidamente firmadas</t>
  </si>
  <si>
    <t>Solicitar aprobación  y autorización</t>
  </si>
  <si>
    <t>Resolución de viaticos previa autorización</t>
  </si>
  <si>
    <t>Una Resolución aprobada</t>
  </si>
  <si>
    <t>SSDC</t>
  </si>
  <si>
    <t>Convocar a las diferentes instituciones  y funcionarios para realizar las reuniones</t>
  </si>
  <si>
    <t>Convocatorias realizadas y recibidas</t>
  </si>
  <si>
    <t>Solicitar refrigerios para las reuniones</t>
  </si>
  <si>
    <t>Refrigerios autorizados</t>
  </si>
  <si>
    <t>Constituir Veedurías y Copacos</t>
  </si>
  <si>
    <t>Veedurías y copacos constituidos</t>
  </si>
  <si>
    <t>RELIZACION DE COVES MUNICIPALES, COVECOM y visitas de campo de los eventos de interés en Salud Pública</t>
  </si>
  <si>
    <t>Realizar una Brigada Interinstitucional</t>
  </si>
  <si>
    <t>Apoyo a población vulnerable en la entrega de medicamentos no POS</t>
  </si>
  <si>
    <t>EPS e IPS con IVC</t>
  </si>
  <si>
    <t>EPS e IPS con  visitas de IVC</t>
  </si>
  <si>
    <t>Remisión de oficios de IVC</t>
  </si>
  <si>
    <t>Elaborar oficio de solicitud de visita de  IVC</t>
  </si>
  <si>
    <t>Programar   una Brigada Interinstitucional</t>
  </si>
  <si>
    <t>Una Brigada Interinstitucional realizada</t>
  </si>
  <si>
    <t>Solicitar apoyo a las diferentes Instituciones para la realización de la actividad</t>
  </si>
  <si>
    <t>Elaborar comunicación a las Instituciones</t>
  </si>
  <si>
    <t>Oficios elaborado y  radicado</t>
  </si>
  <si>
    <t>Apoyo  a la población Vulnerable con medicamentos no POS</t>
  </si>
  <si>
    <t>Fórmulas auditadas de medicamentos no POS</t>
  </si>
  <si>
    <t>Acciopnes para Afiliacion  de 1.033 personas poblacion PPNA al RS. Yactualización permanente de bases de datos</t>
  </si>
  <si>
    <t xml:space="preserve">Lograr con la participaciónde las EPS-Sla afiliación de las PPNA al RS </t>
  </si>
  <si>
    <t>Personas de la Base de Datos de PPNA Afiliadas al RS</t>
  </si>
  <si>
    <t>Secretario administrativo y Secretaría de Planeación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</si>
</sst>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;&quot; (&quot;#,##0.00\);&quot; -&quot;#\ ;@\ "/>
    <numFmt numFmtId="173" formatCode="#,##0.00\ ;\-#,##0.00\ ;&quot; -&quot;#\ ;@\ "/>
    <numFmt numFmtId="174" formatCode="&quot; $&quot;#,##0.00\ ;&quot; $(&quot;#,##0.00\);&quot; $-&quot;#\ ;@\ "/>
    <numFmt numFmtId="175" formatCode="[$$]\ #,##0;[Red][$$]&quot; -&quot;#,##0"/>
    <numFmt numFmtId="176" formatCode="#,##0.0&quot;     &quot;;\-#,##0.0&quot;     &quot;;&quot; -&quot;00&quot;     &quot;;@\ "/>
    <numFmt numFmtId="177" formatCode="[$$]\ #,##0.00\ ;[$$]&quot; (&quot;#,##0.00\);[$$]&quot; -&quot;00\ ;@\ "/>
    <numFmt numFmtId="178" formatCode="0&quot;     &quot;;\-0&quot;     &quot;;&quot; -&quot;00&quot;     &quot;;@\ "/>
    <numFmt numFmtId="179" formatCode="d&quot; de &quot;mmm&quot; de &quot;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" fillId="0" borderId="0" applyBorder="0" applyProtection="0">
      <alignment/>
    </xf>
    <xf numFmtId="173" fontId="1" fillId="0" borderId="0" applyBorder="0" applyProtection="0">
      <alignment/>
    </xf>
    <xf numFmtId="174" fontId="1" fillId="0" borderId="0" applyBorder="0" applyProtection="0">
      <alignment/>
    </xf>
    <xf numFmtId="174" fontId="1" fillId="0" borderId="0" applyBorder="0" applyProtection="0">
      <alignment/>
    </xf>
    <xf numFmtId="172" fontId="1" fillId="0" borderId="0" applyBorder="0" applyProtection="0">
      <alignment/>
    </xf>
    <xf numFmtId="177" fontId="0" fillId="0" borderId="0" applyBorder="0" applyProtection="0">
      <alignment/>
    </xf>
    <xf numFmtId="42" fontId="1" fillId="0" borderId="0" applyFill="0" applyBorder="0" applyAlignment="0" applyProtection="0"/>
    <xf numFmtId="175" fontId="0" fillId="0" borderId="0" applyBorder="0" applyProtection="0">
      <alignment/>
    </xf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77" fontId="2" fillId="0" borderId="0" xfId="55" applyNumberFormat="1" applyFont="1" applyBorder="1" applyProtection="1">
      <alignment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4" borderId="10" xfId="55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77" fontId="0" fillId="35" borderId="10" xfId="55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177" fontId="0" fillId="36" borderId="12" xfId="55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37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37" borderId="1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14" fillId="37" borderId="0" xfId="0" applyFont="1" applyFill="1" applyAlignment="1">
      <alignment wrapText="1"/>
    </xf>
    <xf numFmtId="0" fontId="13" fillId="0" borderId="15" xfId="0" applyFont="1" applyBorder="1" applyAlignment="1">
      <alignment wrapText="1"/>
    </xf>
    <xf numFmtId="0" fontId="13" fillId="37" borderId="15" xfId="0" applyFont="1" applyFill="1" applyBorder="1" applyAlignment="1">
      <alignment vertical="center" wrapText="1"/>
    </xf>
    <xf numFmtId="0" fontId="13" fillId="37" borderId="15" xfId="0" applyFont="1" applyFill="1" applyBorder="1" applyAlignment="1">
      <alignment wrapText="1"/>
    </xf>
    <xf numFmtId="0" fontId="14" fillId="37" borderId="15" xfId="0" applyFont="1" applyFill="1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2" fillId="0" borderId="0" xfId="0" applyNumberFormat="1" applyFont="1" applyAlignment="1">
      <alignment wrapText="1"/>
    </xf>
    <xf numFmtId="9" fontId="2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2" fillId="0" borderId="17" xfId="0" applyNumberFormat="1" applyFont="1" applyBorder="1" applyAlignment="1">
      <alignment wrapText="1"/>
    </xf>
    <xf numFmtId="0" fontId="15" fillId="0" borderId="13" xfId="0" applyNumberFormat="1" applyFont="1" applyBorder="1" applyAlignment="1">
      <alignment wrapText="1"/>
    </xf>
    <xf numFmtId="0" fontId="16" fillId="37" borderId="13" xfId="0" applyFont="1" applyFill="1" applyBorder="1" applyAlignment="1">
      <alignment vertical="center" wrapText="1"/>
    </xf>
    <xf numFmtId="0" fontId="16" fillId="37" borderId="15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 wrapText="1"/>
    </xf>
    <xf numFmtId="177" fontId="0" fillId="34" borderId="10" xfId="55" applyFont="1" applyFill="1" applyBorder="1" applyAlignment="1" applyProtection="1">
      <alignment horizontal="center" vertical="center" wrapText="1"/>
      <protection/>
    </xf>
    <xf numFmtId="0" fontId="2" fillId="38" borderId="18" xfId="0" applyNumberFormat="1" applyFont="1" applyFill="1" applyBorder="1" applyAlignment="1">
      <alignment horizontal="center" vertical="center" wrapText="1"/>
    </xf>
    <xf numFmtId="0" fontId="2" fillId="38" borderId="17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1" xfId="50"/>
    <cellStyle name="Millares 2" xfId="51"/>
    <cellStyle name="Millares 3 3" xfId="52"/>
    <cellStyle name="Millares 3 4" xfId="53"/>
    <cellStyle name="Millares 6" xfId="54"/>
    <cellStyle name="Currency" xfId="55"/>
    <cellStyle name="Currency [0]" xfId="56"/>
    <cellStyle name="Moneda 2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60" zoomScaleNormal="60" zoomScaleSheetLayoutView="30" zoomScalePageLayoutView="0" workbookViewId="0" topLeftCell="A1">
      <selection activeCell="U26" sqref="U26"/>
    </sheetView>
  </sheetViews>
  <sheetFormatPr defaultColWidth="8.57421875" defaultRowHeight="15"/>
  <cols>
    <col min="1" max="1" width="3.140625" style="1" customWidth="1"/>
    <col min="2" max="3" width="15.00390625" style="1" customWidth="1"/>
    <col min="4" max="4" width="22.421875" style="1" customWidth="1"/>
    <col min="5" max="7" width="21.57421875" style="1" customWidth="1"/>
    <col min="8" max="9" width="16.7109375" style="1" customWidth="1"/>
    <col min="10" max="11" width="21.57421875" style="1" customWidth="1"/>
    <col min="12" max="15" width="14.00390625" style="1" customWidth="1"/>
    <col min="16" max="17" width="21.57421875" style="1" customWidth="1"/>
    <col min="18" max="18" width="16.7109375" style="1" customWidth="1"/>
    <col min="19" max="19" width="18.57421875" style="1" customWidth="1"/>
    <col min="20" max="20" width="21.57421875" style="1" customWidth="1"/>
    <col min="21" max="21" width="15.57421875" style="1" customWidth="1"/>
    <col min="22" max="22" width="9.140625" style="2" customWidth="1"/>
    <col min="23" max="25" width="12.00390625" style="2" customWidth="1"/>
    <col min="26" max="27" width="12.00390625" style="1" customWidth="1"/>
    <col min="28" max="28" width="12.00390625" style="2" customWidth="1"/>
    <col min="29" max="31" width="12.00390625" style="1" customWidth="1"/>
    <col min="32" max="16384" width="8.57421875" style="1" customWidth="1"/>
  </cols>
  <sheetData>
    <row r="1" spans="1:31" ht="26.25" customHeight="1">
      <c r="A1" s="69" t="s">
        <v>0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  <c r="AA1" s="71"/>
      <c r="AB1" s="71"/>
      <c r="AC1" s="71"/>
      <c r="AD1" s="71"/>
      <c r="AE1" s="28"/>
    </row>
    <row r="2" spans="1:31" ht="26.25" customHeight="1">
      <c r="A2" s="69"/>
      <c r="B2" s="69"/>
      <c r="C2" s="69"/>
      <c r="D2" s="69"/>
      <c r="E2" s="69"/>
      <c r="F2" s="69"/>
      <c r="G2" s="69"/>
      <c r="H2" s="72" t="s">
        <v>36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  <c r="AA2" s="71"/>
      <c r="AB2" s="71"/>
      <c r="AC2" s="71"/>
      <c r="AD2" s="71"/>
      <c r="AE2" s="28"/>
    </row>
    <row r="3" spans="1:31" ht="26.25" customHeight="1">
      <c r="A3" s="69"/>
      <c r="B3" s="69"/>
      <c r="C3" s="69"/>
      <c r="D3" s="69"/>
      <c r="E3" s="69"/>
      <c r="F3" s="69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1"/>
      <c r="AB3" s="71"/>
      <c r="AC3" s="71"/>
      <c r="AD3" s="71"/>
      <c r="AE3" s="28"/>
    </row>
    <row r="4" spans="1:31" ht="26.25" customHeight="1">
      <c r="A4" s="69"/>
      <c r="B4" s="69"/>
      <c r="C4" s="69"/>
      <c r="D4" s="69"/>
      <c r="E4" s="69"/>
      <c r="F4" s="6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A4" s="71"/>
      <c r="AB4" s="71"/>
      <c r="AC4" s="71"/>
      <c r="AD4" s="71"/>
      <c r="AE4" s="28"/>
    </row>
    <row r="5" spans="1:31" ht="26.25" customHeight="1">
      <c r="A5" s="69"/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1"/>
      <c r="AB5" s="71"/>
      <c r="AC5" s="71"/>
      <c r="AD5" s="71"/>
      <c r="AE5" s="28"/>
    </row>
    <row r="6" spans="1:29" ht="26.25" customHeight="1">
      <c r="A6" s="3"/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/>
      <c r="W6"/>
      <c r="X6"/>
      <c r="Y6"/>
      <c r="Z6" s="4"/>
      <c r="AA6" s="5"/>
      <c r="AB6"/>
      <c r="AC6"/>
    </row>
    <row r="7" spans="1:31" s="7" customFormat="1" ht="26.25" customHeight="1">
      <c r="A7" s="6"/>
      <c r="B7" s="73" t="s">
        <v>54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29"/>
    </row>
    <row r="8" spans="1:28" s="7" customFormat="1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  <c r="W8" s="9"/>
      <c r="X8" s="9"/>
      <c r="Y8" s="9"/>
      <c r="Z8" s="6"/>
      <c r="AA8" s="10"/>
      <c r="AB8" s="11"/>
    </row>
    <row r="9" spans="1:31" s="7" customFormat="1" ht="30.75" customHeight="1">
      <c r="A9" s="64" t="s">
        <v>1</v>
      </c>
      <c r="B9" s="64"/>
      <c r="C9" s="64"/>
      <c r="D9" s="64"/>
      <c r="E9" s="64"/>
      <c r="F9" s="65" t="s">
        <v>2</v>
      </c>
      <c r="G9" s="65"/>
      <c r="H9" s="65"/>
      <c r="I9" s="66" t="s">
        <v>3</v>
      </c>
      <c r="J9" s="60" t="s">
        <v>4</v>
      </c>
      <c r="K9" s="60" t="s">
        <v>5</v>
      </c>
      <c r="L9" s="62" t="s">
        <v>6</v>
      </c>
      <c r="M9" s="62"/>
      <c r="N9" s="62"/>
      <c r="O9" s="62"/>
      <c r="P9" s="60" t="s">
        <v>7</v>
      </c>
      <c r="Q9" s="60" t="s">
        <v>8</v>
      </c>
      <c r="R9" s="60" t="s">
        <v>9</v>
      </c>
      <c r="S9" s="60" t="s">
        <v>10</v>
      </c>
      <c r="T9" s="60" t="s">
        <v>11</v>
      </c>
      <c r="U9" s="60" t="s">
        <v>12</v>
      </c>
      <c r="V9" s="62" t="s">
        <v>13</v>
      </c>
      <c r="W9" s="62"/>
      <c r="X9" s="62"/>
      <c r="Y9" s="62"/>
      <c r="Z9" s="63" t="s">
        <v>14</v>
      </c>
      <c r="AA9" s="63"/>
      <c r="AB9" s="60" t="s">
        <v>15</v>
      </c>
      <c r="AC9" s="60"/>
      <c r="AD9" s="61"/>
      <c r="AE9" s="67" t="s">
        <v>35</v>
      </c>
    </row>
    <row r="10" spans="1:31" s="7" customFormat="1" ht="44.25" customHeight="1">
      <c r="A10" s="14" t="s">
        <v>16</v>
      </c>
      <c r="B10" s="14" t="s">
        <v>17</v>
      </c>
      <c r="C10" s="14" t="s">
        <v>34</v>
      </c>
      <c r="D10" s="14" t="s">
        <v>18</v>
      </c>
      <c r="E10" s="14" t="s">
        <v>19</v>
      </c>
      <c r="F10" s="13" t="s">
        <v>20</v>
      </c>
      <c r="G10" s="13" t="s">
        <v>21</v>
      </c>
      <c r="H10" s="13" t="s">
        <v>22</v>
      </c>
      <c r="I10" s="66"/>
      <c r="J10" s="60"/>
      <c r="K10" s="60"/>
      <c r="L10" s="14" t="s">
        <v>23</v>
      </c>
      <c r="M10" s="14" t="s">
        <v>24</v>
      </c>
      <c r="N10" s="14" t="s">
        <v>25</v>
      </c>
      <c r="O10" s="14" t="s">
        <v>26</v>
      </c>
      <c r="P10" s="60"/>
      <c r="Q10" s="60"/>
      <c r="R10" s="60"/>
      <c r="S10" s="60"/>
      <c r="T10" s="60"/>
      <c r="U10" s="60"/>
      <c r="V10" s="14" t="s">
        <v>23</v>
      </c>
      <c r="W10" s="14" t="s">
        <v>24</v>
      </c>
      <c r="X10" s="14" t="s">
        <v>25</v>
      </c>
      <c r="Y10" s="14" t="s">
        <v>26</v>
      </c>
      <c r="Z10" s="13" t="s">
        <v>27</v>
      </c>
      <c r="AA10" s="13" t="s">
        <v>28</v>
      </c>
      <c r="AB10" s="12" t="s">
        <v>29</v>
      </c>
      <c r="AC10" s="15" t="s">
        <v>30</v>
      </c>
      <c r="AD10" s="30" t="s">
        <v>31</v>
      </c>
      <c r="AE10" s="68"/>
    </row>
    <row r="11" spans="1:31" ht="109.5" customHeight="1">
      <c r="A11" s="16">
        <v>1</v>
      </c>
      <c r="B11" s="18" t="s">
        <v>37</v>
      </c>
      <c r="C11" s="34" t="s">
        <v>38</v>
      </c>
      <c r="D11" s="35" t="s">
        <v>39</v>
      </c>
      <c r="E11" s="18" t="s">
        <v>55</v>
      </c>
      <c r="F11" s="18" t="s">
        <v>56</v>
      </c>
      <c r="G11" s="33"/>
      <c r="H11" s="16"/>
      <c r="I11" s="46">
        <v>1</v>
      </c>
      <c r="J11" s="47" t="s">
        <v>58</v>
      </c>
      <c r="K11" s="34" t="s">
        <v>59</v>
      </c>
      <c r="L11" s="26"/>
      <c r="M11" s="26">
        <v>1</v>
      </c>
      <c r="N11" s="26"/>
      <c r="O11" s="26"/>
      <c r="P11" s="34" t="s">
        <v>60</v>
      </c>
      <c r="Q11" s="48" t="s">
        <v>61</v>
      </c>
      <c r="R11" s="34" t="s">
        <v>62</v>
      </c>
      <c r="S11" s="17" t="s">
        <v>49</v>
      </c>
      <c r="T11" s="18" t="s">
        <v>53</v>
      </c>
      <c r="U11" s="34" t="s">
        <v>63</v>
      </c>
      <c r="V11" s="26">
        <v>1</v>
      </c>
      <c r="W11" s="16"/>
      <c r="X11" s="16"/>
      <c r="Y11" s="16"/>
      <c r="Z11" s="26">
        <v>0</v>
      </c>
      <c r="AA11" s="49">
        <v>0</v>
      </c>
      <c r="AB11" s="26">
        <v>0</v>
      </c>
      <c r="AC11" s="16"/>
      <c r="AD11" s="31"/>
      <c r="AE11" s="32"/>
    </row>
    <row r="12" spans="1:31" ht="78" customHeight="1">
      <c r="A12" s="16"/>
      <c r="B12" s="18"/>
      <c r="C12" s="34"/>
      <c r="D12" s="35" t="s">
        <v>40</v>
      </c>
      <c r="E12" s="18" t="s">
        <v>55</v>
      </c>
      <c r="F12" s="18" t="s">
        <v>56</v>
      </c>
      <c r="G12" s="33"/>
      <c r="H12" s="16"/>
      <c r="I12" s="18" t="s">
        <v>57</v>
      </c>
      <c r="J12" s="47" t="s">
        <v>69</v>
      </c>
      <c r="K12" s="34" t="s">
        <v>64</v>
      </c>
      <c r="L12" s="26">
        <v>1</v>
      </c>
      <c r="M12" s="16"/>
      <c r="N12" s="16"/>
      <c r="O12" s="16"/>
      <c r="P12" s="52" t="s">
        <v>65</v>
      </c>
      <c r="Q12" s="57" t="s">
        <v>66</v>
      </c>
      <c r="R12" s="54" t="s">
        <v>67</v>
      </c>
      <c r="S12" s="50" t="s">
        <v>68</v>
      </c>
      <c r="T12" s="18" t="s">
        <v>50</v>
      </c>
      <c r="U12" s="18" t="s">
        <v>52</v>
      </c>
      <c r="V12" s="26">
        <v>1</v>
      </c>
      <c r="W12" s="16"/>
      <c r="X12" s="16"/>
      <c r="Y12" s="16"/>
      <c r="Z12" s="16"/>
      <c r="AA12" s="19"/>
      <c r="AB12" s="16"/>
      <c r="AC12" s="16"/>
      <c r="AD12" s="31"/>
      <c r="AE12" s="32"/>
    </row>
    <row r="13" spans="1:31" ht="78" customHeight="1">
      <c r="A13" s="16"/>
      <c r="B13" s="18"/>
      <c r="C13" s="34"/>
      <c r="D13" s="35"/>
      <c r="E13" s="16"/>
      <c r="F13" s="16"/>
      <c r="G13" s="33"/>
      <c r="H13" s="16"/>
      <c r="I13" s="16"/>
      <c r="J13" s="26"/>
      <c r="K13" s="16"/>
      <c r="L13" s="16"/>
      <c r="M13" s="16"/>
      <c r="N13" s="16"/>
      <c r="O13" s="16"/>
      <c r="P13" s="53" t="s">
        <v>78</v>
      </c>
      <c r="Q13" s="56" t="s">
        <v>70</v>
      </c>
      <c r="R13" s="55" t="s">
        <v>71</v>
      </c>
      <c r="S13" s="51" t="s">
        <v>72</v>
      </c>
      <c r="T13" s="18" t="s">
        <v>51</v>
      </c>
      <c r="U13" s="34" t="s">
        <v>73</v>
      </c>
      <c r="V13" s="26">
        <v>1</v>
      </c>
      <c r="W13" s="16"/>
      <c r="X13" s="16"/>
      <c r="Y13" s="16"/>
      <c r="Z13" s="16"/>
      <c r="AA13" s="19"/>
      <c r="AB13" s="26">
        <v>1</v>
      </c>
      <c r="AC13" s="16"/>
      <c r="AD13" s="31"/>
      <c r="AE13" s="32"/>
    </row>
    <row r="14" spans="1:31" ht="78" customHeight="1">
      <c r="A14" s="16"/>
      <c r="B14" s="18"/>
      <c r="C14" s="34"/>
      <c r="D14" s="36" t="s">
        <v>41</v>
      </c>
      <c r="E14" s="16">
        <v>15000000</v>
      </c>
      <c r="F14" s="16"/>
      <c r="G14" s="33">
        <v>15000000</v>
      </c>
      <c r="H14" s="16"/>
      <c r="I14" s="26">
        <v>1</v>
      </c>
      <c r="J14" s="47" t="s">
        <v>74</v>
      </c>
      <c r="K14" s="33" t="s">
        <v>75</v>
      </c>
      <c r="L14" s="16"/>
      <c r="M14" s="16"/>
      <c r="N14" s="26">
        <v>0.5</v>
      </c>
      <c r="O14" s="26">
        <v>0.5</v>
      </c>
      <c r="P14" s="53" t="s">
        <v>60</v>
      </c>
      <c r="Q14" s="56" t="s">
        <v>61</v>
      </c>
      <c r="R14" s="54" t="s">
        <v>62</v>
      </c>
      <c r="S14" s="51" t="s">
        <v>76</v>
      </c>
      <c r="T14" s="18" t="s">
        <v>51</v>
      </c>
      <c r="U14" s="34" t="s">
        <v>63</v>
      </c>
      <c r="V14" s="16"/>
      <c r="W14" s="16"/>
      <c r="X14" s="26">
        <v>0.5</v>
      </c>
      <c r="Y14" s="26">
        <v>0.5</v>
      </c>
      <c r="Z14" s="16"/>
      <c r="AA14" s="19"/>
      <c r="AB14" s="16"/>
      <c r="AC14" s="16"/>
      <c r="AD14" s="31"/>
      <c r="AE14" s="32"/>
    </row>
    <row r="15" spans="1:31" ht="78" customHeight="1">
      <c r="A15" s="16"/>
      <c r="B15" s="18"/>
      <c r="C15" s="34"/>
      <c r="D15" s="35"/>
      <c r="E15" s="16"/>
      <c r="F15" s="16"/>
      <c r="G15" s="33"/>
      <c r="H15" s="16"/>
      <c r="I15" s="16"/>
      <c r="J15" s="26"/>
      <c r="K15" s="16"/>
      <c r="L15" s="16"/>
      <c r="M15" s="16"/>
      <c r="N15" s="16"/>
      <c r="O15" s="16"/>
      <c r="P15" s="33" t="s">
        <v>77</v>
      </c>
      <c r="Q15" s="56" t="s">
        <v>70</v>
      </c>
      <c r="R15" s="54" t="s">
        <v>62</v>
      </c>
      <c r="S15" s="51" t="s">
        <v>79</v>
      </c>
      <c r="T15" s="18" t="s">
        <v>51</v>
      </c>
      <c r="U15" s="34" t="s">
        <v>73</v>
      </c>
      <c r="V15" s="16"/>
      <c r="W15" s="16"/>
      <c r="X15" s="26">
        <v>1</v>
      </c>
      <c r="Y15" s="26"/>
      <c r="Z15" s="16"/>
      <c r="AA15" s="19"/>
      <c r="AB15" s="16"/>
      <c r="AC15" s="16"/>
      <c r="AD15" s="31"/>
      <c r="AE15" s="32"/>
    </row>
    <row r="16" spans="1:31" ht="69.75" customHeight="1">
      <c r="A16" s="16">
        <f>+A11+1</f>
        <v>2</v>
      </c>
      <c r="B16" s="16"/>
      <c r="C16" s="16"/>
      <c r="D16" s="42" t="s">
        <v>42</v>
      </c>
      <c r="E16" s="16">
        <v>70000000</v>
      </c>
      <c r="F16" s="18"/>
      <c r="G16" s="16">
        <v>70000000</v>
      </c>
      <c r="H16" s="16"/>
      <c r="I16" s="16">
        <v>0</v>
      </c>
      <c r="J16" s="33" t="s">
        <v>80</v>
      </c>
      <c r="K16" s="33" t="s">
        <v>81</v>
      </c>
      <c r="L16" s="16"/>
      <c r="M16" s="16"/>
      <c r="N16" s="26">
        <v>0.5</v>
      </c>
      <c r="O16" s="26">
        <v>0.5</v>
      </c>
      <c r="P16" s="34" t="s">
        <v>60</v>
      </c>
      <c r="Q16" s="48" t="s">
        <v>61</v>
      </c>
      <c r="R16" s="34" t="s">
        <v>62</v>
      </c>
      <c r="S16" s="51" t="s">
        <v>76</v>
      </c>
      <c r="T16" s="18" t="s">
        <v>51</v>
      </c>
      <c r="U16" s="34" t="s">
        <v>82</v>
      </c>
      <c r="V16" s="16"/>
      <c r="W16" s="16"/>
      <c r="X16" s="16"/>
      <c r="Y16" s="26">
        <v>1</v>
      </c>
      <c r="Z16" s="16"/>
      <c r="AA16" s="19"/>
      <c r="AB16" s="26">
        <v>1</v>
      </c>
      <c r="AC16" s="16"/>
      <c r="AD16" s="31"/>
      <c r="AE16" s="32"/>
    </row>
    <row r="17" spans="1:31" ht="63" customHeight="1">
      <c r="A17" s="16">
        <f aca="true" t="shared" si="0" ref="A17:A47">+A16+1</f>
        <v>3</v>
      </c>
      <c r="B17" s="16"/>
      <c r="C17" s="16"/>
      <c r="D17" s="39" t="s">
        <v>43</v>
      </c>
      <c r="E17" s="16">
        <v>20000000</v>
      </c>
      <c r="F17" s="16"/>
      <c r="G17" s="16">
        <v>20000000</v>
      </c>
      <c r="H17" s="16"/>
      <c r="I17" s="16">
        <v>0</v>
      </c>
      <c r="J17" s="33" t="s">
        <v>83</v>
      </c>
      <c r="K17" s="33" t="s">
        <v>84</v>
      </c>
      <c r="L17" s="16"/>
      <c r="M17" s="26">
        <v>0.5</v>
      </c>
      <c r="N17" s="26">
        <v>0.5</v>
      </c>
      <c r="O17" s="16"/>
      <c r="P17" s="34" t="s">
        <v>60</v>
      </c>
      <c r="Q17" s="48" t="s">
        <v>61</v>
      </c>
      <c r="R17" s="34" t="s">
        <v>62</v>
      </c>
      <c r="S17" s="51" t="s">
        <v>76</v>
      </c>
      <c r="T17" s="18" t="s">
        <v>51</v>
      </c>
      <c r="U17" s="34" t="s">
        <v>85</v>
      </c>
      <c r="V17" s="16"/>
      <c r="W17" s="16"/>
      <c r="X17" s="16"/>
      <c r="Y17" s="16"/>
      <c r="Z17" s="16"/>
      <c r="AA17" s="19"/>
      <c r="AB17" s="16"/>
      <c r="AC17" s="16"/>
      <c r="AD17" s="31"/>
      <c r="AE17" s="32"/>
    </row>
    <row r="18" spans="1:31" ht="120.75" customHeight="1">
      <c r="A18" s="16">
        <f t="shared" si="0"/>
        <v>4</v>
      </c>
      <c r="B18" s="16"/>
      <c r="C18" s="16"/>
      <c r="D18" s="33" t="s">
        <v>86</v>
      </c>
      <c r="E18" s="16">
        <v>500000</v>
      </c>
      <c r="F18" s="16"/>
      <c r="G18" s="16">
        <v>500000</v>
      </c>
      <c r="H18" s="16"/>
      <c r="I18" s="26">
        <v>1</v>
      </c>
      <c r="J18" s="33" t="s">
        <v>87</v>
      </c>
      <c r="K18" s="33" t="s">
        <v>88</v>
      </c>
      <c r="L18" s="16"/>
      <c r="M18" s="26">
        <v>0.5</v>
      </c>
      <c r="N18" s="26">
        <v>0.5</v>
      </c>
      <c r="O18" s="16"/>
      <c r="P18" s="33" t="s">
        <v>89</v>
      </c>
      <c r="Q18" s="33" t="s">
        <v>90</v>
      </c>
      <c r="R18" s="33" t="s">
        <v>91</v>
      </c>
      <c r="S18" s="51" t="s">
        <v>92</v>
      </c>
      <c r="T18" s="18" t="s">
        <v>51</v>
      </c>
      <c r="U18" s="18" t="s">
        <v>93</v>
      </c>
      <c r="V18" s="16"/>
      <c r="W18" s="16"/>
      <c r="X18" s="16"/>
      <c r="Y18" s="16"/>
      <c r="Z18" s="16"/>
      <c r="AA18" s="19"/>
      <c r="AB18" s="16"/>
      <c r="AC18" s="16"/>
      <c r="AD18" s="31"/>
      <c r="AE18" s="32"/>
    </row>
    <row r="19" spans="1:31" ht="180.75" customHeight="1">
      <c r="A19" s="16">
        <f t="shared" si="0"/>
        <v>5</v>
      </c>
      <c r="B19" s="16"/>
      <c r="C19" s="16"/>
      <c r="D19" s="58" t="s">
        <v>48</v>
      </c>
      <c r="E19" s="16">
        <v>40000000</v>
      </c>
      <c r="F19" s="16"/>
      <c r="G19" s="16">
        <v>40000000</v>
      </c>
      <c r="H19" s="16"/>
      <c r="I19" s="26">
        <v>1</v>
      </c>
      <c r="J19" s="33" t="s">
        <v>94</v>
      </c>
      <c r="K19" s="33" t="s">
        <v>95</v>
      </c>
      <c r="L19" s="16"/>
      <c r="M19" s="26">
        <v>0.5</v>
      </c>
      <c r="N19" s="26">
        <v>0.5</v>
      </c>
      <c r="O19" s="16"/>
      <c r="P19" s="34" t="s">
        <v>60</v>
      </c>
      <c r="Q19" s="48" t="s">
        <v>61</v>
      </c>
      <c r="R19" s="34" t="s">
        <v>62</v>
      </c>
      <c r="S19" s="51" t="s">
        <v>92</v>
      </c>
      <c r="T19" s="18" t="s">
        <v>51</v>
      </c>
      <c r="U19" s="34" t="s">
        <v>96</v>
      </c>
      <c r="V19" s="16"/>
      <c r="W19" s="16"/>
      <c r="X19" s="16"/>
      <c r="Y19" s="16"/>
      <c r="Z19" s="16"/>
      <c r="AA19" s="19"/>
      <c r="AB19" s="16"/>
      <c r="AC19" s="16"/>
      <c r="AD19" s="31"/>
      <c r="AE19" s="32"/>
    </row>
    <row r="20" spans="1:31" ht="138" customHeight="1">
      <c r="A20" s="16">
        <f t="shared" si="0"/>
        <v>6</v>
      </c>
      <c r="B20" s="16"/>
      <c r="C20" s="34"/>
      <c r="D20" s="59" t="s">
        <v>47</v>
      </c>
      <c r="E20" s="16">
        <v>3000000</v>
      </c>
      <c r="F20" s="16"/>
      <c r="G20" s="16">
        <v>3000000</v>
      </c>
      <c r="H20" s="16"/>
      <c r="I20" s="26">
        <v>1</v>
      </c>
      <c r="J20" s="33" t="s">
        <v>97</v>
      </c>
      <c r="K20" s="33" t="s">
        <v>98</v>
      </c>
      <c r="L20" s="26">
        <v>0.25</v>
      </c>
      <c r="M20" s="26">
        <v>0.25</v>
      </c>
      <c r="N20" s="26">
        <v>0.25</v>
      </c>
      <c r="O20" s="26">
        <v>0.25</v>
      </c>
      <c r="P20" s="34" t="s">
        <v>99</v>
      </c>
      <c r="Q20" s="33" t="s">
        <v>100</v>
      </c>
      <c r="R20" s="33" t="s">
        <v>101</v>
      </c>
      <c r="S20" s="51" t="s">
        <v>76</v>
      </c>
      <c r="T20" s="18" t="s">
        <v>51</v>
      </c>
      <c r="U20" s="18" t="s">
        <v>102</v>
      </c>
      <c r="V20" s="16"/>
      <c r="W20" s="16"/>
      <c r="X20" s="16"/>
      <c r="Y20" s="16"/>
      <c r="Z20" s="16"/>
      <c r="AA20" s="19"/>
      <c r="AB20" s="16"/>
      <c r="AC20" s="16"/>
      <c r="AD20" s="31"/>
      <c r="AE20" s="32"/>
    </row>
    <row r="21" spans="1:31" ht="120.75" customHeight="1">
      <c r="A21" s="16">
        <f t="shared" si="0"/>
        <v>7</v>
      </c>
      <c r="B21" s="16"/>
      <c r="C21" s="16"/>
      <c r="D21" s="39" t="s">
        <v>109</v>
      </c>
      <c r="E21" s="16">
        <v>2000000</v>
      </c>
      <c r="F21" s="16"/>
      <c r="G21" s="16">
        <v>2000000</v>
      </c>
      <c r="H21" s="16"/>
      <c r="I21" s="26">
        <v>1</v>
      </c>
      <c r="J21" s="33" t="s">
        <v>103</v>
      </c>
      <c r="K21" s="33" t="s">
        <v>104</v>
      </c>
      <c r="L21" s="26">
        <v>0.25</v>
      </c>
      <c r="M21" s="26">
        <v>0.25</v>
      </c>
      <c r="N21" s="26">
        <v>0.25</v>
      </c>
      <c r="O21" s="26">
        <v>0.25</v>
      </c>
      <c r="P21" s="33" t="s">
        <v>105</v>
      </c>
      <c r="Q21" s="33" t="s">
        <v>106</v>
      </c>
      <c r="R21" s="33" t="s">
        <v>106</v>
      </c>
      <c r="S21" s="51" t="s">
        <v>76</v>
      </c>
      <c r="T21" s="18" t="s">
        <v>51</v>
      </c>
      <c r="U21" s="34" t="s">
        <v>63</v>
      </c>
      <c r="V21" s="16"/>
      <c r="W21" s="16"/>
      <c r="X21" s="16"/>
      <c r="Y21" s="16"/>
      <c r="Z21" s="16"/>
      <c r="AA21" s="19"/>
      <c r="AB21" s="16"/>
      <c r="AC21" s="16"/>
      <c r="AD21" s="31"/>
      <c r="AE21" s="32"/>
    </row>
    <row r="22" spans="1:31" ht="114" customHeight="1">
      <c r="A22" s="16">
        <f t="shared" si="0"/>
        <v>8</v>
      </c>
      <c r="B22" s="16"/>
      <c r="C22" s="16"/>
      <c r="D22" s="45" t="s">
        <v>46</v>
      </c>
      <c r="E22" s="16">
        <v>10000000</v>
      </c>
      <c r="F22" s="16"/>
      <c r="G22" s="16">
        <v>10000000</v>
      </c>
      <c r="H22" s="16"/>
      <c r="I22" s="26">
        <v>1</v>
      </c>
      <c r="J22" s="33" t="s">
        <v>107</v>
      </c>
      <c r="K22" s="33" t="s">
        <v>108</v>
      </c>
      <c r="L22" s="16"/>
      <c r="M22" s="26">
        <v>0.5</v>
      </c>
      <c r="N22" s="26">
        <v>0.5</v>
      </c>
      <c r="O22" s="16"/>
      <c r="P22" s="34" t="s">
        <v>60</v>
      </c>
      <c r="Q22" s="48" t="s">
        <v>61</v>
      </c>
      <c r="R22" s="34" t="s">
        <v>62</v>
      </c>
      <c r="S22" s="51" t="s">
        <v>92</v>
      </c>
      <c r="T22" s="18" t="s">
        <v>51</v>
      </c>
      <c r="U22" s="34" t="s">
        <v>63</v>
      </c>
      <c r="V22" s="16"/>
      <c r="W22" s="16"/>
      <c r="X22" s="16"/>
      <c r="Y22" s="16"/>
      <c r="Z22" s="16"/>
      <c r="AA22" s="19"/>
      <c r="AB22" s="16"/>
      <c r="AC22" s="16"/>
      <c r="AD22" s="31"/>
      <c r="AE22" s="32"/>
    </row>
    <row r="23" spans="1:31" ht="181.5" customHeight="1">
      <c r="A23" s="16">
        <f t="shared" si="0"/>
        <v>9</v>
      </c>
      <c r="B23" s="16"/>
      <c r="C23" s="16"/>
      <c r="D23" s="40" t="s">
        <v>45</v>
      </c>
      <c r="E23" s="16">
        <v>0</v>
      </c>
      <c r="F23" s="16"/>
      <c r="G23" s="16">
        <v>0</v>
      </c>
      <c r="H23" s="16"/>
      <c r="I23" s="16"/>
      <c r="J23" s="16" t="s">
        <v>112</v>
      </c>
      <c r="K23" s="33" t="s">
        <v>113</v>
      </c>
      <c r="L23" s="26">
        <v>0.25</v>
      </c>
      <c r="M23" s="26">
        <v>0.25</v>
      </c>
      <c r="N23" s="26">
        <v>0.25</v>
      </c>
      <c r="O23" s="26">
        <v>0.25</v>
      </c>
      <c r="P23" s="33" t="s">
        <v>114</v>
      </c>
      <c r="Q23" s="33" t="s">
        <v>115</v>
      </c>
      <c r="R23" s="33" t="s">
        <v>91</v>
      </c>
      <c r="S23" s="51" t="s">
        <v>76</v>
      </c>
      <c r="T23" s="18" t="s">
        <v>51</v>
      </c>
      <c r="U23" s="18" t="s">
        <v>102</v>
      </c>
      <c r="V23" s="16"/>
      <c r="W23" s="16"/>
      <c r="X23" s="16"/>
      <c r="Y23" s="16"/>
      <c r="Z23" s="16"/>
      <c r="AA23" s="19"/>
      <c r="AB23" s="16"/>
      <c r="AC23" s="16"/>
      <c r="AD23" s="31"/>
      <c r="AE23" s="32"/>
    </row>
    <row r="24" spans="1:31" ht="153" customHeight="1">
      <c r="A24" s="16">
        <f t="shared" si="0"/>
        <v>10</v>
      </c>
      <c r="B24" s="16"/>
      <c r="C24" s="34"/>
      <c r="D24" s="38" t="s">
        <v>110</v>
      </c>
      <c r="E24" s="16">
        <v>30000000</v>
      </c>
      <c r="F24" s="16"/>
      <c r="G24" s="16">
        <v>30000000</v>
      </c>
      <c r="H24" s="16"/>
      <c r="I24" s="16"/>
      <c r="J24" s="33" t="s">
        <v>116</v>
      </c>
      <c r="K24" s="33" t="s">
        <v>117</v>
      </c>
      <c r="L24" s="16"/>
      <c r="M24" s="16"/>
      <c r="N24" s="26">
        <v>1</v>
      </c>
      <c r="O24" s="16"/>
      <c r="P24" s="33" t="s">
        <v>118</v>
      </c>
      <c r="Q24" s="33" t="s">
        <v>119</v>
      </c>
      <c r="R24" s="33" t="s">
        <v>120</v>
      </c>
      <c r="S24" s="51" t="s">
        <v>92</v>
      </c>
      <c r="T24" s="18" t="s">
        <v>51</v>
      </c>
      <c r="U24" s="18" t="s">
        <v>93</v>
      </c>
      <c r="V24" s="16"/>
      <c r="W24" s="16"/>
      <c r="X24" s="16"/>
      <c r="Y24" s="16"/>
      <c r="Z24" s="16"/>
      <c r="AA24" s="19"/>
      <c r="AB24" s="16"/>
      <c r="AC24" s="16"/>
      <c r="AD24" s="31"/>
      <c r="AE24" s="32"/>
    </row>
    <row r="25" spans="1:31" ht="89.25" customHeight="1">
      <c r="A25" s="16">
        <f t="shared" si="0"/>
        <v>11</v>
      </c>
      <c r="B25" s="16"/>
      <c r="C25" s="34"/>
      <c r="D25" s="38" t="s">
        <v>111</v>
      </c>
      <c r="E25" s="16">
        <v>10000000</v>
      </c>
      <c r="F25" s="16"/>
      <c r="G25" s="16">
        <v>10000000</v>
      </c>
      <c r="H25" s="16"/>
      <c r="I25" s="16"/>
      <c r="J25" s="33" t="s">
        <v>121</v>
      </c>
      <c r="K25" s="33" t="s">
        <v>122</v>
      </c>
      <c r="L25" s="26">
        <v>0.25</v>
      </c>
      <c r="M25" s="26">
        <v>0.25</v>
      </c>
      <c r="N25" s="26">
        <v>0.25</v>
      </c>
      <c r="O25" s="26">
        <v>0.25</v>
      </c>
      <c r="P25" s="34" t="s">
        <v>60</v>
      </c>
      <c r="Q25" s="48" t="s">
        <v>61</v>
      </c>
      <c r="R25" s="34" t="s">
        <v>62</v>
      </c>
      <c r="S25" s="51" t="s">
        <v>76</v>
      </c>
      <c r="T25" s="18" t="s">
        <v>51</v>
      </c>
      <c r="U25" s="34" t="s">
        <v>63</v>
      </c>
      <c r="V25" s="16"/>
      <c r="W25" s="16"/>
      <c r="X25" s="16"/>
      <c r="Y25" s="16"/>
      <c r="Z25" s="16"/>
      <c r="AA25" s="19"/>
      <c r="AB25" s="16"/>
      <c r="AC25" s="16"/>
      <c r="AD25" s="31"/>
      <c r="AE25" s="32"/>
    </row>
    <row r="26" spans="1:31" ht="135" customHeight="1">
      <c r="A26" s="16">
        <f t="shared" si="0"/>
        <v>12</v>
      </c>
      <c r="B26" s="16"/>
      <c r="C26" s="34" t="s">
        <v>44</v>
      </c>
      <c r="D26" s="38" t="s">
        <v>123</v>
      </c>
      <c r="E26" s="16">
        <v>12000000</v>
      </c>
      <c r="F26" s="16"/>
      <c r="G26" s="16">
        <v>12000000</v>
      </c>
      <c r="H26" s="16"/>
      <c r="I26" s="16"/>
      <c r="J26" s="33" t="s">
        <v>124</v>
      </c>
      <c r="K26" s="33" t="s">
        <v>125</v>
      </c>
      <c r="L26" s="26">
        <v>0.25</v>
      </c>
      <c r="M26" s="26">
        <v>0.25</v>
      </c>
      <c r="N26" s="26">
        <v>0.25</v>
      </c>
      <c r="O26" s="26">
        <v>0.25</v>
      </c>
      <c r="P26" s="34" t="s">
        <v>60</v>
      </c>
      <c r="Q26" s="48" t="s">
        <v>61</v>
      </c>
      <c r="R26" s="34" t="s">
        <v>62</v>
      </c>
      <c r="S26" s="51" t="s">
        <v>76</v>
      </c>
      <c r="T26" s="18" t="s">
        <v>51</v>
      </c>
      <c r="U26" s="34" t="s">
        <v>126</v>
      </c>
      <c r="V26" s="16"/>
      <c r="W26" s="16"/>
      <c r="X26" s="16"/>
      <c r="Y26" s="16"/>
      <c r="Z26" s="16"/>
      <c r="AA26" s="19"/>
      <c r="AB26" s="16"/>
      <c r="AC26" s="16"/>
      <c r="AD26" s="31"/>
      <c r="AE26" s="32"/>
    </row>
    <row r="27" spans="1:31" ht="148.5" customHeight="1">
      <c r="A27" s="16">
        <f t="shared" si="0"/>
        <v>13</v>
      </c>
      <c r="B27" s="16"/>
      <c r="C27" s="16"/>
      <c r="D27" s="4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Q27" s="16"/>
      <c r="S27" s="27"/>
      <c r="T27" s="18"/>
      <c r="U27" s="18"/>
      <c r="V27" s="16"/>
      <c r="W27" s="16"/>
      <c r="X27" s="16"/>
      <c r="Y27" s="16"/>
      <c r="Z27" s="16"/>
      <c r="AA27" s="19"/>
      <c r="AB27" s="16"/>
      <c r="AC27" s="16"/>
      <c r="AD27" s="31"/>
      <c r="AE27" s="32"/>
    </row>
    <row r="28" spans="1:31" ht="78" customHeight="1">
      <c r="A28" s="16">
        <f t="shared" si="0"/>
        <v>14</v>
      </c>
      <c r="B28" s="16"/>
      <c r="C28" s="16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7"/>
      <c r="T28" s="18"/>
      <c r="U28" s="18"/>
      <c r="V28" s="16"/>
      <c r="W28" s="16"/>
      <c r="X28" s="16"/>
      <c r="Y28" s="16"/>
      <c r="Z28" s="16"/>
      <c r="AA28" s="19"/>
      <c r="AB28" s="16"/>
      <c r="AC28" s="16"/>
      <c r="AD28" s="31"/>
      <c r="AE28" s="32"/>
    </row>
    <row r="29" spans="1:31" ht="102" customHeight="1">
      <c r="A29" s="16">
        <f t="shared" si="0"/>
        <v>15</v>
      </c>
      <c r="B29" s="16"/>
      <c r="C29" s="16"/>
      <c r="D29" s="44"/>
      <c r="E29" s="16"/>
      <c r="F29" s="3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16"/>
      <c r="V29" s="16"/>
      <c r="W29" s="16"/>
      <c r="X29" s="16"/>
      <c r="Y29" s="16"/>
      <c r="Z29" s="16"/>
      <c r="AA29" s="19"/>
      <c r="AB29" s="16"/>
      <c r="AC29" s="16"/>
      <c r="AD29" s="31"/>
      <c r="AE29" s="32"/>
    </row>
    <row r="30" spans="1:31" ht="61.5" customHeight="1">
      <c r="A30" s="16">
        <f t="shared" si="0"/>
        <v>16</v>
      </c>
      <c r="B30" s="16"/>
      <c r="C30" s="16"/>
      <c r="D30" s="4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8"/>
      <c r="U30" s="16"/>
      <c r="V30" s="16"/>
      <c r="W30" s="16"/>
      <c r="X30" s="16"/>
      <c r="Y30" s="16"/>
      <c r="Z30" s="16"/>
      <c r="AA30" s="19"/>
      <c r="AB30" s="16"/>
      <c r="AC30" s="16"/>
      <c r="AD30" s="31"/>
      <c r="AE30" s="32"/>
    </row>
    <row r="31" spans="1:31" ht="72" customHeight="1">
      <c r="A31" s="16">
        <f t="shared" si="0"/>
        <v>17</v>
      </c>
      <c r="B31" s="16"/>
      <c r="C31" s="16"/>
      <c r="D31" s="4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/>
      <c r="U31" s="16"/>
      <c r="V31" s="16"/>
      <c r="W31" s="16"/>
      <c r="X31" s="16"/>
      <c r="Y31" s="16"/>
      <c r="Z31" s="16"/>
      <c r="AA31" s="19"/>
      <c r="AB31" s="16"/>
      <c r="AC31" s="16"/>
      <c r="AD31" s="31"/>
      <c r="AE31" s="32"/>
    </row>
    <row r="32" spans="1:31" ht="54" customHeight="1">
      <c r="A32" s="16">
        <f t="shared" si="0"/>
        <v>18</v>
      </c>
      <c r="B32" s="16"/>
      <c r="C32" s="16"/>
      <c r="D32" s="4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8"/>
      <c r="U32" s="16"/>
      <c r="V32" s="16"/>
      <c r="W32" s="16"/>
      <c r="X32" s="16"/>
      <c r="Y32" s="16"/>
      <c r="Z32" s="16"/>
      <c r="AA32" s="19"/>
      <c r="AB32" s="16"/>
      <c r="AC32" s="16"/>
      <c r="AD32" s="31"/>
      <c r="AE32" s="32"/>
    </row>
    <row r="33" spans="1:31" ht="68.25" customHeight="1">
      <c r="A33" s="16">
        <f t="shared" si="0"/>
        <v>19</v>
      </c>
      <c r="B33" s="16"/>
      <c r="C33" s="16"/>
      <c r="D33" s="4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  <c r="U33" s="16"/>
      <c r="V33" s="16"/>
      <c r="W33" s="16"/>
      <c r="X33" s="16"/>
      <c r="Y33" s="16"/>
      <c r="Z33" s="16"/>
      <c r="AA33" s="19"/>
      <c r="AB33" s="16"/>
      <c r="AC33" s="16"/>
      <c r="AD33" s="31"/>
      <c r="AE33" s="32"/>
    </row>
    <row r="34" spans="1:31" ht="119.25" customHeight="1">
      <c r="A34" s="16">
        <f t="shared" si="0"/>
        <v>20</v>
      </c>
      <c r="B34" s="16"/>
      <c r="C34" s="16"/>
      <c r="D34" s="3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8"/>
      <c r="U34" s="16"/>
      <c r="V34" s="16"/>
      <c r="W34" s="16"/>
      <c r="X34" s="16"/>
      <c r="Y34" s="16"/>
      <c r="Z34" s="16"/>
      <c r="AA34" s="19"/>
      <c r="AB34" s="16"/>
      <c r="AC34" s="16"/>
      <c r="AD34" s="31"/>
      <c r="AE34" s="32"/>
    </row>
    <row r="35" spans="1:31" ht="85.5" customHeight="1">
      <c r="A35" s="16">
        <f t="shared" si="0"/>
        <v>21</v>
      </c>
      <c r="B35" s="16"/>
      <c r="C35" s="16"/>
      <c r="D35" s="3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8"/>
      <c r="U35" s="16"/>
      <c r="V35" s="16"/>
      <c r="W35" s="16"/>
      <c r="X35" s="16"/>
      <c r="Y35" s="16"/>
      <c r="Z35" s="16"/>
      <c r="AA35" s="19"/>
      <c r="AB35" s="16"/>
      <c r="AC35" s="16"/>
      <c r="AD35" s="31"/>
      <c r="AE35" s="32"/>
    </row>
    <row r="36" spans="1:31" ht="57" customHeight="1">
      <c r="A36" s="16">
        <f t="shared" si="0"/>
        <v>22</v>
      </c>
      <c r="B36" s="16"/>
      <c r="C36" s="16"/>
      <c r="D36" s="3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/>
      <c r="U36" s="16"/>
      <c r="V36" s="16"/>
      <c r="W36" s="16"/>
      <c r="X36" s="16"/>
      <c r="Y36" s="16"/>
      <c r="Z36" s="16"/>
      <c r="AA36" s="19"/>
      <c r="AB36" s="16"/>
      <c r="AC36" s="16"/>
      <c r="AD36" s="31"/>
      <c r="AE36" s="32"/>
    </row>
    <row r="37" spans="1:31" ht="108" customHeight="1">
      <c r="A37" s="16">
        <f t="shared" si="0"/>
        <v>23</v>
      </c>
      <c r="B37" s="16"/>
      <c r="C37" s="16"/>
      <c r="D37" s="4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  <c r="U37" s="16"/>
      <c r="V37" s="16"/>
      <c r="W37" s="16"/>
      <c r="X37" s="16"/>
      <c r="Y37" s="16"/>
      <c r="Z37" s="16"/>
      <c r="AA37" s="19"/>
      <c r="AB37" s="16"/>
      <c r="AC37" s="16"/>
      <c r="AD37" s="31"/>
      <c r="AE37" s="32"/>
    </row>
    <row r="38" spans="1:31" ht="18" customHeight="1">
      <c r="A38" s="16">
        <f t="shared" si="0"/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  <c r="U38" s="16"/>
      <c r="V38" s="16"/>
      <c r="W38" s="16"/>
      <c r="X38" s="16"/>
      <c r="Y38" s="16"/>
      <c r="Z38" s="16"/>
      <c r="AA38" s="19"/>
      <c r="AB38" s="16"/>
      <c r="AC38" s="16"/>
      <c r="AD38" s="31"/>
      <c r="AE38" s="32"/>
    </row>
    <row r="39" spans="1:31" ht="18" customHeight="1">
      <c r="A39" s="16">
        <f t="shared" si="0"/>
        <v>25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8"/>
      <c r="U39" s="16"/>
      <c r="V39" s="16"/>
      <c r="W39" s="16"/>
      <c r="X39" s="16"/>
      <c r="Y39" s="16"/>
      <c r="Z39" s="16"/>
      <c r="AA39" s="19"/>
      <c r="AB39" s="16"/>
      <c r="AC39" s="16"/>
      <c r="AD39" s="31"/>
      <c r="AE39" s="32"/>
    </row>
    <row r="40" spans="1:31" ht="18" customHeight="1">
      <c r="A40" s="16">
        <f t="shared" si="0"/>
        <v>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6"/>
      <c r="V40" s="16"/>
      <c r="W40" s="16"/>
      <c r="X40" s="16"/>
      <c r="Y40" s="16"/>
      <c r="Z40" s="16"/>
      <c r="AA40" s="19"/>
      <c r="AB40" s="16"/>
      <c r="AC40" s="16"/>
      <c r="AD40" s="31"/>
      <c r="AE40" s="32"/>
    </row>
    <row r="41" spans="1:31" ht="18" customHeight="1">
      <c r="A41" s="16">
        <f t="shared" si="0"/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  <c r="U41" s="16"/>
      <c r="V41" s="16"/>
      <c r="W41" s="16"/>
      <c r="X41" s="16"/>
      <c r="Y41" s="16"/>
      <c r="Z41" s="16"/>
      <c r="AA41" s="19"/>
      <c r="AB41" s="16"/>
      <c r="AC41" s="16"/>
      <c r="AD41" s="31"/>
      <c r="AE41" s="32"/>
    </row>
    <row r="42" spans="1:31" ht="18" customHeight="1">
      <c r="A42" s="16">
        <f t="shared" si="0"/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  <c r="U42" s="16"/>
      <c r="V42" s="16"/>
      <c r="W42" s="16"/>
      <c r="X42" s="16"/>
      <c r="Y42" s="16"/>
      <c r="Z42" s="16"/>
      <c r="AA42" s="19"/>
      <c r="AB42" s="16"/>
      <c r="AC42" s="16"/>
      <c r="AD42" s="31"/>
      <c r="AE42" s="32"/>
    </row>
    <row r="43" spans="1:31" ht="18" customHeight="1">
      <c r="A43" s="16">
        <f t="shared" si="0"/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  <c r="U43" s="16"/>
      <c r="V43" s="16"/>
      <c r="W43" s="16"/>
      <c r="X43" s="16"/>
      <c r="Y43" s="16"/>
      <c r="Z43" s="16"/>
      <c r="AA43" s="19"/>
      <c r="AB43" s="16"/>
      <c r="AC43" s="16"/>
      <c r="AD43" s="31"/>
      <c r="AE43" s="32"/>
    </row>
    <row r="44" spans="1:31" ht="18" customHeight="1">
      <c r="A44" s="16">
        <f t="shared" si="0"/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  <c r="U44" s="16"/>
      <c r="V44" s="16"/>
      <c r="W44" s="16"/>
      <c r="X44" s="16"/>
      <c r="Y44" s="16"/>
      <c r="Z44" s="16"/>
      <c r="AA44" s="19"/>
      <c r="AB44" s="16"/>
      <c r="AC44" s="16"/>
      <c r="AD44" s="31"/>
      <c r="AE44" s="32"/>
    </row>
    <row r="45" spans="1:31" ht="18" customHeight="1">
      <c r="A45" s="16">
        <f t="shared" si="0"/>
        <v>31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8"/>
      <c r="U45" s="16"/>
      <c r="V45" s="16"/>
      <c r="W45" s="16"/>
      <c r="X45" s="16"/>
      <c r="Y45" s="16"/>
      <c r="Z45" s="16"/>
      <c r="AA45" s="19"/>
      <c r="AB45" s="16"/>
      <c r="AC45" s="16"/>
      <c r="AD45" s="31"/>
      <c r="AE45" s="32"/>
    </row>
    <row r="46" spans="1:31" ht="18" customHeight="1">
      <c r="A46" s="16">
        <f t="shared" si="0"/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16"/>
      <c r="V46" s="16"/>
      <c r="W46" s="16"/>
      <c r="X46" s="16"/>
      <c r="Y46" s="16"/>
      <c r="Z46" s="16"/>
      <c r="AA46" s="19"/>
      <c r="AB46" s="16"/>
      <c r="AC46" s="16"/>
      <c r="AD46" s="31"/>
      <c r="AE46" s="32"/>
    </row>
    <row r="47" spans="1:31" ht="18" customHeight="1">
      <c r="A47" s="16">
        <f t="shared" si="0"/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8"/>
      <c r="U47" s="16"/>
      <c r="V47" s="16"/>
      <c r="W47" s="16"/>
      <c r="X47" s="16"/>
      <c r="Y47" s="16"/>
      <c r="Z47" s="16"/>
      <c r="AA47" s="19"/>
      <c r="AB47" s="16"/>
      <c r="AC47" s="16"/>
      <c r="AD47" s="31"/>
      <c r="AE47" s="32"/>
    </row>
    <row r="48" spans="1:31" ht="18" customHeight="1">
      <c r="A48" s="16">
        <f aca="true" t="shared" si="1" ref="A48:A69">+A47+1</f>
        <v>34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  <c r="U48" s="16"/>
      <c r="V48" s="16"/>
      <c r="W48" s="16"/>
      <c r="X48" s="16"/>
      <c r="Y48" s="16"/>
      <c r="Z48" s="16"/>
      <c r="AA48" s="19"/>
      <c r="AB48" s="16"/>
      <c r="AC48" s="16"/>
      <c r="AD48" s="31"/>
      <c r="AE48" s="32"/>
    </row>
    <row r="49" spans="1:31" ht="18" customHeight="1">
      <c r="A49" s="16">
        <f t="shared" si="1"/>
        <v>35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16"/>
      <c r="Y49" s="16"/>
      <c r="Z49" s="16"/>
      <c r="AA49" s="19"/>
      <c r="AB49" s="16"/>
      <c r="AC49" s="16"/>
      <c r="AD49" s="31"/>
      <c r="AE49" s="32"/>
    </row>
    <row r="50" spans="1:31" ht="18" customHeight="1">
      <c r="A50" s="16">
        <f t="shared" si="1"/>
        <v>36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16"/>
      <c r="Y50" s="16"/>
      <c r="Z50" s="16"/>
      <c r="AA50" s="19"/>
      <c r="AB50" s="16"/>
      <c r="AC50" s="16"/>
      <c r="AD50" s="31"/>
      <c r="AE50" s="32"/>
    </row>
    <row r="51" spans="1:31" ht="18" customHeight="1">
      <c r="A51" s="16">
        <f t="shared" si="1"/>
        <v>37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16"/>
      <c r="Y51" s="16"/>
      <c r="Z51" s="16"/>
      <c r="AA51" s="19"/>
      <c r="AB51" s="16"/>
      <c r="AC51" s="16"/>
      <c r="AD51" s="31"/>
      <c r="AE51" s="32"/>
    </row>
    <row r="52" spans="1:31" ht="18" customHeight="1">
      <c r="A52" s="16">
        <f t="shared" si="1"/>
        <v>38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16"/>
      <c r="Y52" s="16"/>
      <c r="Z52" s="16"/>
      <c r="AA52" s="19"/>
      <c r="AB52" s="16"/>
      <c r="AC52" s="16"/>
      <c r="AD52" s="31"/>
      <c r="AE52" s="32"/>
    </row>
    <row r="53" spans="1:31" ht="18" customHeight="1">
      <c r="A53" s="16">
        <f t="shared" si="1"/>
        <v>39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16"/>
      <c r="Y53" s="16"/>
      <c r="Z53" s="16"/>
      <c r="AA53" s="19"/>
      <c r="AB53" s="16"/>
      <c r="AC53" s="16"/>
      <c r="AD53" s="31"/>
      <c r="AE53" s="32"/>
    </row>
    <row r="54" spans="1:31" ht="18" customHeight="1">
      <c r="A54" s="16">
        <f t="shared" si="1"/>
        <v>40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16"/>
      <c r="Y54" s="16"/>
      <c r="Z54" s="16"/>
      <c r="AA54" s="19"/>
      <c r="AB54" s="16"/>
      <c r="AC54" s="16"/>
      <c r="AD54" s="31"/>
      <c r="AE54" s="32"/>
    </row>
    <row r="55" spans="1:31" ht="18" customHeight="1">
      <c r="A55" s="16">
        <f t="shared" si="1"/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16"/>
      <c r="Y55" s="16"/>
      <c r="Z55" s="16"/>
      <c r="AA55" s="19"/>
      <c r="AB55" s="16"/>
      <c r="AC55" s="16"/>
      <c r="AD55" s="31"/>
      <c r="AE55" s="32"/>
    </row>
    <row r="56" spans="1:31" ht="18" customHeight="1">
      <c r="A56" s="16">
        <f t="shared" si="1"/>
        <v>42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16"/>
      <c r="Y56" s="16"/>
      <c r="Z56" s="16"/>
      <c r="AA56" s="19"/>
      <c r="AB56" s="16"/>
      <c r="AC56" s="16"/>
      <c r="AD56" s="31"/>
      <c r="AE56" s="32"/>
    </row>
    <row r="57" spans="1:31" ht="18" customHeight="1">
      <c r="A57" s="16">
        <f t="shared" si="1"/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16"/>
      <c r="Y57" s="16"/>
      <c r="Z57" s="16"/>
      <c r="AA57" s="19"/>
      <c r="AB57" s="16"/>
      <c r="AC57" s="16"/>
      <c r="AD57" s="31"/>
      <c r="AE57" s="32"/>
    </row>
    <row r="58" spans="1:31" ht="18" customHeight="1">
      <c r="A58" s="16">
        <f t="shared" si="1"/>
        <v>44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16"/>
      <c r="Y58" s="16"/>
      <c r="Z58" s="16"/>
      <c r="AA58" s="19"/>
      <c r="AB58" s="16"/>
      <c r="AC58" s="16"/>
      <c r="AD58" s="31"/>
      <c r="AE58" s="32"/>
    </row>
    <row r="59" spans="1:31" ht="18" customHeight="1">
      <c r="A59" s="16">
        <f t="shared" si="1"/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16"/>
      <c r="Y59" s="16"/>
      <c r="Z59" s="16"/>
      <c r="AA59" s="19"/>
      <c r="AB59" s="16"/>
      <c r="AC59" s="16"/>
      <c r="AD59" s="31"/>
      <c r="AE59" s="32"/>
    </row>
    <row r="60" spans="1:31" ht="18" customHeight="1">
      <c r="A60" s="16">
        <f t="shared" si="1"/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16"/>
      <c r="Y60" s="16"/>
      <c r="Z60" s="16"/>
      <c r="AA60" s="19"/>
      <c r="AB60" s="16"/>
      <c r="AC60" s="16"/>
      <c r="AD60" s="31"/>
      <c r="AE60" s="32"/>
    </row>
    <row r="61" spans="1:31" ht="18" customHeight="1">
      <c r="A61" s="16">
        <f t="shared" si="1"/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16"/>
      <c r="Y61" s="16"/>
      <c r="Z61" s="16"/>
      <c r="AA61" s="19"/>
      <c r="AB61" s="16"/>
      <c r="AC61" s="16"/>
      <c r="AD61" s="31"/>
      <c r="AE61" s="32"/>
    </row>
    <row r="62" spans="1:31" ht="18" customHeight="1">
      <c r="A62" s="16">
        <f t="shared" si="1"/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16"/>
      <c r="Y62" s="16"/>
      <c r="Z62" s="16"/>
      <c r="AA62" s="19"/>
      <c r="AB62" s="16"/>
      <c r="AC62" s="16"/>
      <c r="AD62" s="31"/>
      <c r="AE62" s="32"/>
    </row>
    <row r="63" spans="1:31" ht="18" customHeight="1">
      <c r="A63" s="16">
        <f t="shared" si="1"/>
        <v>49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16"/>
      <c r="Y63" s="16"/>
      <c r="Z63" s="16"/>
      <c r="AA63" s="19"/>
      <c r="AB63" s="16"/>
      <c r="AC63" s="16"/>
      <c r="AD63" s="31"/>
      <c r="AE63" s="32"/>
    </row>
    <row r="64" spans="1:31" ht="18" customHeight="1">
      <c r="A64" s="16">
        <f t="shared" si="1"/>
        <v>50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16"/>
      <c r="Y64" s="16"/>
      <c r="Z64" s="16"/>
      <c r="AA64" s="19"/>
      <c r="AB64" s="16"/>
      <c r="AC64" s="16"/>
      <c r="AD64" s="31"/>
      <c r="AE64" s="32"/>
    </row>
    <row r="65" spans="1:31" ht="18" customHeight="1">
      <c r="A65" s="16">
        <f t="shared" si="1"/>
        <v>51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16"/>
      <c r="Y65" s="16"/>
      <c r="Z65" s="16"/>
      <c r="AA65" s="19"/>
      <c r="AB65" s="16"/>
      <c r="AC65" s="16"/>
      <c r="AD65" s="31"/>
      <c r="AE65" s="32"/>
    </row>
    <row r="66" spans="1:31" ht="18" customHeight="1">
      <c r="A66" s="16">
        <f t="shared" si="1"/>
        <v>52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16"/>
      <c r="Y66" s="16"/>
      <c r="Z66" s="16"/>
      <c r="AA66" s="19"/>
      <c r="AB66" s="16"/>
      <c r="AC66" s="16"/>
      <c r="AD66" s="31"/>
      <c r="AE66" s="32"/>
    </row>
    <row r="67" spans="1:31" ht="18" customHeight="1">
      <c r="A67" s="16">
        <f t="shared" si="1"/>
        <v>53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16"/>
      <c r="Y67" s="16"/>
      <c r="Z67" s="16"/>
      <c r="AA67" s="19"/>
      <c r="AB67" s="16"/>
      <c r="AC67" s="16"/>
      <c r="AD67" s="31"/>
      <c r="AE67" s="32"/>
    </row>
    <row r="68" spans="1:31" ht="18" customHeight="1">
      <c r="A68" s="16">
        <f t="shared" si="1"/>
        <v>54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16"/>
      <c r="Y68" s="16"/>
      <c r="Z68" s="16"/>
      <c r="AA68" s="19"/>
      <c r="AB68" s="16"/>
      <c r="AC68" s="16"/>
      <c r="AD68" s="31"/>
      <c r="AE68" s="32"/>
    </row>
    <row r="69" spans="1:31" ht="18" customHeight="1">
      <c r="A69" s="16">
        <f t="shared" si="1"/>
        <v>55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16"/>
      <c r="Y69" s="16"/>
      <c r="Z69" s="16"/>
      <c r="AA69" s="19"/>
      <c r="AB69" s="16"/>
      <c r="AC69" s="16"/>
      <c r="AD69" s="31"/>
      <c r="AE69" s="32"/>
    </row>
    <row r="75" ht="18" customHeight="1"/>
    <row r="79" spans="8:21" ht="12.75"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"/>
    </row>
    <row r="80" spans="2:31" ht="15">
      <c r="B80"/>
      <c r="C80"/>
      <c r="D80"/>
      <c r="E80" s="21" t="s">
        <v>32</v>
      </c>
      <c r="F80" s="22"/>
      <c r="G80" s="23"/>
      <c r="H80"/>
      <c r="I80"/>
      <c r="J80"/>
      <c r="K80"/>
      <c r="L80"/>
      <c r="M80"/>
      <c r="N80"/>
      <c r="O80"/>
      <c r="P80"/>
      <c r="Q80"/>
      <c r="R80"/>
      <c r="S80"/>
      <c r="T80"/>
      <c r="U80" s="2"/>
      <c r="Z80"/>
      <c r="AA80"/>
      <c r="AB80" s="24"/>
      <c r="AC80"/>
      <c r="AD80"/>
      <c r="AE80"/>
    </row>
    <row r="81" spans="2:31" ht="15">
      <c r="B81"/>
      <c r="C81"/>
      <c r="D81"/>
      <c r="E81" s="25" t="s">
        <v>33</v>
      </c>
      <c r="F81"/>
      <c r="G81" s="23"/>
      <c r="H81"/>
      <c r="I81"/>
      <c r="J81"/>
      <c r="K81"/>
      <c r="L81"/>
      <c r="M81"/>
      <c r="N81"/>
      <c r="O81"/>
      <c r="P81"/>
      <c r="Q81"/>
      <c r="R81"/>
      <c r="S81"/>
      <c r="T81"/>
      <c r="U81" s="2"/>
      <c r="Z81"/>
      <c r="AA81"/>
      <c r="AB81" s="25"/>
      <c r="AC81"/>
      <c r="AD81"/>
      <c r="AE81"/>
    </row>
  </sheetData>
  <sheetProtection selectLockedCells="1" selectUnlockedCells="1"/>
  <mergeCells count="25">
    <mergeCell ref="AE9:AE10"/>
    <mergeCell ref="A1:G5"/>
    <mergeCell ref="H1:Y1"/>
    <mergeCell ref="Z1:AD1"/>
    <mergeCell ref="H2:Y5"/>
    <mergeCell ref="Z2:AD2"/>
    <mergeCell ref="Z3:AD3"/>
    <mergeCell ref="Z4:AD4"/>
    <mergeCell ref="Z5:AD5"/>
    <mergeCell ref="B7:AD7"/>
    <mergeCell ref="K9:K10"/>
    <mergeCell ref="L9:O9"/>
    <mergeCell ref="V9:Y9"/>
    <mergeCell ref="Z9:AA9"/>
    <mergeCell ref="A9:E9"/>
    <mergeCell ref="F9:H9"/>
    <mergeCell ref="I9:I10"/>
    <mergeCell ref="J9:J10"/>
    <mergeCell ref="AB9:AD9"/>
    <mergeCell ref="P9:P10"/>
    <mergeCell ref="Q9:Q10"/>
    <mergeCell ref="R9:R10"/>
    <mergeCell ref="S9:S10"/>
    <mergeCell ref="T9:T10"/>
    <mergeCell ref="U9:U10"/>
  </mergeCells>
  <printOptions horizontalCentered="1"/>
  <pageMargins left="0.2361111111111111" right="0.15763888888888888" top="0.2361111111111111" bottom="0" header="0.5118055555555555" footer="0.5118055555555555"/>
  <pageSetup horizontalDpi="300" verticalDpi="300" orientation="landscape" scale="39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AmSavS</cp:lastModifiedBy>
  <dcterms:created xsi:type="dcterms:W3CDTF">2012-06-13T15:43:53Z</dcterms:created>
  <dcterms:modified xsi:type="dcterms:W3CDTF">2013-01-31T19:38:09Z</dcterms:modified>
  <cp:category/>
  <cp:version/>
  <cp:contentType/>
  <cp:contentStatus/>
</cp:coreProperties>
</file>