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ALANCE GENERAL" sheetId="1" r:id="rId1"/>
  </sheets>
  <definedNames/>
  <calcPr fullCalcOnLoad="1"/>
</workbook>
</file>

<file path=xl/sharedStrings.xml><?xml version="1.0" encoding="utf-8"?>
<sst xmlns="http://schemas.openxmlformats.org/spreadsheetml/2006/main" count="451" uniqueCount="441">
  <si>
    <t>1</t>
  </si>
  <si>
    <t>ACTIVO</t>
  </si>
  <si>
    <t>11</t>
  </si>
  <si>
    <t xml:space="preserve">  EFECTIVO</t>
  </si>
  <si>
    <t>1110</t>
  </si>
  <si>
    <t xml:space="preserve">    DEPOSITOS EN INSTITUCIONES FINANCIERAS</t>
  </si>
  <si>
    <t>111005</t>
  </si>
  <si>
    <t xml:space="preserve">      CUENTA CORRIENTE</t>
  </si>
  <si>
    <t>111006</t>
  </si>
  <si>
    <t xml:space="preserve">      CUENTA DE AHORRO</t>
  </si>
  <si>
    <t>1120</t>
  </si>
  <si>
    <t xml:space="preserve">    FONDOS EN TRANSITO</t>
  </si>
  <si>
    <t>112005</t>
  </si>
  <si>
    <t xml:space="preserve">      CUENTA CORRIENTE BANCARIA</t>
  </si>
  <si>
    <t>112006</t>
  </si>
  <si>
    <t>12</t>
  </si>
  <si>
    <t xml:space="preserve">  INVERSIONES E INSTRUMENTOS DERIVADOS</t>
  </si>
  <si>
    <t>1201</t>
  </si>
  <si>
    <t xml:space="preserve">    INVERSIONES ADMINISTRACION DE LIQUIDEZ - EN TITULOS DE DEUDA</t>
  </si>
  <si>
    <t>120101</t>
  </si>
  <si>
    <t xml:space="preserve">      Títulos de Tesorería - TES</t>
  </si>
  <si>
    <t>120106</t>
  </si>
  <si>
    <t xml:space="preserve">      CERTIFICADOS DE DEPOSITO A TERMINO</t>
  </si>
  <si>
    <t>1202</t>
  </si>
  <si>
    <t xml:space="preserve">    INVERSIONES ADMON. DE LIQUIDEZ EN TITULOS PARTICIPATIVOS</t>
  </si>
  <si>
    <t>120201</t>
  </si>
  <si>
    <t xml:space="preserve">      ACCIONES ORDINARIAS</t>
  </si>
  <si>
    <t>1207</t>
  </si>
  <si>
    <t xml:space="preserve">    INVERSIONES PATRIMONIALES EN ENTIDADES NO CONTROLADAS</t>
  </si>
  <si>
    <t>120751</t>
  </si>
  <si>
    <t xml:space="preserve">      En Entidades Privadas</t>
  </si>
  <si>
    <t>120754</t>
  </si>
  <si>
    <t xml:space="preserve">      EMPRESAS INDUSTRIALES Y COMERCIALES DEL ESTADO SOCIETARIO</t>
  </si>
  <si>
    <t>1216</t>
  </si>
  <si>
    <t xml:space="preserve">    INVERSIONES PATRIMONIALES EN ENTIDADES EN LIQUIDACION</t>
  </si>
  <si>
    <t>121601</t>
  </si>
  <si>
    <t xml:space="preserve">      Empresas Industriales Y Comerciales Del Estado Societarias</t>
  </si>
  <si>
    <t>13</t>
  </si>
  <si>
    <t xml:space="preserve">  RENTAS POR COBRAR</t>
  </si>
  <si>
    <t>1305</t>
  </si>
  <si>
    <t xml:space="preserve">    VIGENCIA ACTUAL</t>
  </si>
  <si>
    <t>130523</t>
  </si>
  <si>
    <t xml:space="preserve">      Consumo De Licores</t>
  </si>
  <si>
    <t>130526</t>
  </si>
  <si>
    <t xml:space="preserve">      Deguello De Ganado Mayor</t>
  </si>
  <si>
    <t>1310</t>
  </si>
  <si>
    <t xml:space="preserve">    VIGENCIAS ANTERIORES</t>
  </si>
  <si>
    <t>131022</t>
  </si>
  <si>
    <t>131033</t>
  </si>
  <si>
    <t>14</t>
  </si>
  <si>
    <t xml:space="preserve">  DEUDORES</t>
  </si>
  <si>
    <t>1401</t>
  </si>
  <si>
    <t xml:space="preserve">    INGRESOS NO TRIBUTARIOS</t>
  </si>
  <si>
    <t>140160</t>
  </si>
  <si>
    <t xml:space="preserve">      CONTRIBUCIONES</t>
  </si>
  <si>
    <t>1413</t>
  </si>
  <si>
    <t xml:space="preserve">    TRANSFERENCIAS POR COBRAR</t>
  </si>
  <si>
    <t>141311</t>
  </si>
  <si>
    <t xml:space="preserve">      Sistema general de seguridad social en salud</t>
  </si>
  <si>
    <t>141312</t>
  </si>
  <si>
    <t xml:space="preserve">      Sistema De Participaciones</t>
  </si>
  <si>
    <t>1416</t>
  </si>
  <si>
    <t xml:space="preserve">    PRESTAMOS GUBERNAMENTALES OTORGADOS</t>
  </si>
  <si>
    <t>141643</t>
  </si>
  <si>
    <t xml:space="preserve">      Creditos De Tesoreria A Las Empresas No Financiera</t>
  </si>
  <si>
    <t>1420</t>
  </si>
  <si>
    <t xml:space="preserve">    AVANCES Y ANTICIPOS ENTREGADOS</t>
  </si>
  <si>
    <t>142003</t>
  </si>
  <si>
    <t xml:space="preserve">      Anticipos Sobre Convenios Y Acuerdos</t>
  </si>
  <si>
    <t>142011</t>
  </si>
  <si>
    <t xml:space="preserve">      Avances Para Viaticos Y Gastos De Viaje</t>
  </si>
  <si>
    <t>142012</t>
  </si>
  <si>
    <t xml:space="preserve">      ANTICIPO PARA ADQUISICION DE BIENES Y SERVICIOS</t>
  </si>
  <si>
    <t>142013</t>
  </si>
  <si>
    <t xml:space="preserve">      Anticipo Para Proyectos De Inversion</t>
  </si>
  <si>
    <t>142014</t>
  </si>
  <si>
    <t xml:space="preserve">      Anticipos Para Construcción de Infraestructura</t>
  </si>
  <si>
    <t>142090</t>
  </si>
  <si>
    <t xml:space="preserve">      Otros Avances Y Anticipos</t>
  </si>
  <si>
    <t>1424</t>
  </si>
  <si>
    <t xml:space="preserve">    RECURSOS ENTREGADOS EN ADMINISTRACION</t>
  </si>
  <si>
    <t>142401</t>
  </si>
  <si>
    <t xml:space="preserve">      ENCARGOS FIDUCIARIOS</t>
  </si>
  <si>
    <t>142402</t>
  </si>
  <si>
    <t xml:space="preserve">      En Administración</t>
  </si>
  <si>
    <t>1425</t>
  </si>
  <si>
    <t xml:space="preserve">    DEPOSITOS ENTREGADOS EN GARANTIA</t>
  </si>
  <si>
    <t>142508</t>
  </si>
  <si>
    <t xml:space="preserve">      Depósitos En Proceso De Titularización.</t>
  </si>
  <si>
    <t>1470</t>
  </si>
  <si>
    <t xml:space="preserve">    OTROS DEUDORES</t>
  </si>
  <si>
    <t>147008</t>
  </si>
  <si>
    <t xml:space="preserve">      Cuotas Partes De Pensiones</t>
  </si>
  <si>
    <t>147013</t>
  </si>
  <si>
    <t xml:space="preserve">      Embargos Judiciales</t>
  </si>
  <si>
    <t>147084</t>
  </si>
  <si>
    <t xml:space="preserve">      Responsabilidades Fiscales</t>
  </si>
  <si>
    <t>147090</t>
  </si>
  <si>
    <t xml:space="preserve">      Otros Deudores</t>
  </si>
  <si>
    <t>16</t>
  </si>
  <si>
    <t xml:space="preserve">  PROPIEDADES PLANTA Y EQUIPO</t>
  </si>
  <si>
    <t>1605</t>
  </si>
  <si>
    <t xml:space="preserve">    TERRENOS</t>
  </si>
  <si>
    <t>160501</t>
  </si>
  <si>
    <t xml:space="preserve">      Urbanos</t>
  </si>
  <si>
    <t>160502</t>
  </si>
  <si>
    <t xml:space="preserve">      Rurales</t>
  </si>
  <si>
    <t>1640</t>
  </si>
  <si>
    <t xml:space="preserve">    EDIFICACIONES</t>
  </si>
  <si>
    <t>164001</t>
  </si>
  <si>
    <t xml:space="preserve">      Edificios Y Casas</t>
  </si>
  <si>
    <t>164012</t>
  </si>
  <si>
    <t xml:space="preserve">      Hoteles, Hostales Y Paraderos</t>
  </si>
  <si>
    <t>164019</t>
  </si>
  <si>
    <t xml:space="preserve">      Instalaciones Deportivas</t>
  </si>
  <si>
    <t>164090</t>
  </si>
  <si>
    <t xml:space="preserve">      Otras edificaciones</t>
  </si>
  <si>
    <t>1655</t>
  </si>
  <si>
    <t xml:space="preserve">    MAQUINARIA Y EQUIPO</t>
  </si>
  <si>
    <t>165501</t>
  </si>
  <si>
    <t xml:space="preserve">      Equipo De Construccion</t>
  </si>
  <si>
    <t>165504</t>
  </si>
  <si>
    <t xml:space="preserve">      Maquinaria Industrial</t>
  </si>
  <si>
    <t>165505</t>
  </si>
  <si>
    <t xml:space="preserve">      Equipo De Musica</t>
  </si>
  <si>
    <t>165508</t>
  </si>
  <si>
    <t xml:space="preserve">      Equipos Agricolas</t>
  </si>
  <si>
    <t>165512</t>
  </si>
  <si>
    <t xml:space="preserve">      Equipo Prestaciones de Bombeo</t>
  </si>
  <si>
    <t>165522</t>
  </si>
  <si>
    <t xml:space="preserve">      Equipo De Ayuda Audiovisual</t>
  </si>
  <si>
    <t>1660</t>
  </si>
  <si>
    <t xml:space="preserve">    EQUIPO MEDICO Y CIENTIFICO</t>
  </si>
  <si>
    <t>166002</t>
  </si>
  <si>
    <t xml:space="preserve">      Equipo de laboratorio</t>
  </si>
  <si>
    <t>166003</t>
  </si>
  <si>
    <t xml:space="preserve">      Equipos de urgencias</t>
  </si>
  <si>
    <t>166009</t>
  </si>
  <si>
    <t xml:space="preserve">      Equipo De Servicios Ambulatorios</t>
  </si>
  <si>
    <t>1665</t>
  </si>
  <si>
    <t xml:space="preserve">    MUEBLES Y ENSERES Y EQUIPOS DE OFICINA</t>
  </si>
  <si>
    <t>166501</t>
  </si>
  <si>
    <t xml:space="preserve">      Muebles Y Enseres</t>
  </si>
  <si>
    <t>166502</t>
  </si>
  <si>
    <t xml:space="preserve">      Equipos Y Maquinas De Oficina</t>
  </si>
  <si>
    <t>166590</t>
  </si>
  <si>
    <t xml:space="preserve">      Otros Muebles, Enseres Y Equipo De Oficina</t>
  </si>
  <si>
    <t>1670</t>
  </si>
  <si>
    <t xml:space="preserve">    EQUIPOS DE COMUNICACION Y COMPUTACION</t>
  </si>
  <si>
    <t>167001</t>
  </si>
  <si>
    <t xml:space="preserve">      Equipo De Comunicacion</t>
  </si>
  <si>
    <t>167002</t>
  </si>
  <si>
    <t xml:space="preserve">      Equipo De Computacion</t>
  </si>
  <si>
    <t>167090</t>
  </si>
  <si>
    <t xml:space="preserve">      Otros equipos de comunicacion</t>
  </si>
  <si>
    <t>1675</t>
  </si>
  <si>
    <t xml:space="preserve">    EQUIPO DE TRANSPORTE, TRACCION Y ELEVACION</t>
  </si>
  <si>
    <t>167502</t>
  </si>
  <si>
    <t xml:space="preserve">      Terrestre</t>
  </si>
  <si>
    <t>167504</t>
  </si>
  <si>
    <t xml:space="preserve">      Marítimo y fluvial</t>
  </si>
  <si>
    <t>1680</t>
  </si>
  <si>
    <t xml:space="preserve">    EQUIPO DE COMEDOR, DESPENSA Y HOTELERIA</t>
  </si>
  <si>
    <t>168001</t>
  </si>
  <si>
    <t xml:space="preserve">      Equipo De Hoteleria</t>
  </si>
  <si>
    <t>1685</t>
  </si>
  <si>
    <t xml:space="preserve">    DEPRECIACION ACUMULADA</t>
  </si>
  <si>
    <t>168501</t>
  </si>
  <si>
    <t xml:space="preserve">      Edificaciones</t>
  </si>
  <si>
    <t>168504</t>
  </si>
  <si>
    <t xml:space="preserve">      Maquinaria Y Equipo</t>
  </si>
  <si>
    <t>168505</t>
  </si>
  <si>
    <t xml:space="preserve">      Equipo medico y cientifico</t>
  </si>
  <si>
    <t>168506</t>
  </si>
  <si>
    <t xml:space="preserve">      Muebles Y Enseres Y Equipo De Oficina</t>
  </si>
  <si>
    <t>168507</t>
  </si>
  <si>
    <t>168508</t>
  </si>
  <si>
    <t xml:space="preserve">      Equipo De Transporte, Tracccion Y Elevacion</t>
  </si>
  <si>
    <t>17</t>
  </si>
  <si>
    <t xml:space="preserve">  BIENES DE BENEFICIO Y USO PUBLICO E HISTORICOS Y CULTURALES</t>
  </si>
  <si>
    <t>1710</t>
  </si>
  <si>
    <t xml:space="preserve">    BIENES DE BENEFICIO Y USO PUBLICO EN SERVICIO</t>
  </si>
  <si>
    <t>171001</t>
  </si>
  <si>
    <t xml:space="preserve">      Red Terrestre</t>
  </si>
  <si>
    <t>171002</t>
  </si>
  <si>
    <t xml:space="preserve">      Puentes</t>
  </si>
  <si>
    <t>171005</t>
  </si>
  <si>
    <t xml:space="preserve">      Parques Recreacionales</t>
  </si>
  <si>
    <t>171090</t>
  </si>
  <si>
    <t xml:space="preserve">      Otros Bienes De Beneficio Y Uso Publico En Servicio</t>
  </si>
  <si>
    <t>1785</t>
  </si>
  <si>
    <t xml:space="preserve">    AMORTIZACION ACUMULADA DE BIENES DE BENEFICIO Y USO PUBLICO</t>
  </si>
  <si>
    <t>178501</t>
  </si>
  <si>
    <t>178502</t>
  </si>
  <si>
    <t xml:space="preserve">      Puente</t>
  </si>
  <si>
    <t>178505</t>
  </si>
  <si>
    <t>178590</t>
  </si>
  <si>
    <t xml:space="preserve">      Otros Bienes De Beneficio Y Uso Publico</t>
  </si>
  <si>
    <t>19</t>
  </si>
  <si>
    <t xml:space="preserve">  OTROS ACTIVOS</t>
  </si>
  <si>
    <t>1905</t>
  </si>
  <si>
    <t xml:space="preserve">    BIENES Y SERVICIOS PAGADOS POR ANTICIPADO</t>
  </si>
  <si>
    <t>190506</t>
  </si>
  <si>
    <t xml:space="preserve">      Honorarios</t>
  </si>
  <si>
    <t>190508</t>
  </si>
  <si>
    <t xml:space="preserve">      Mantenimiento</t>
  </si>
  <si>
    <t>190514</t>
  </si>
  <si>
    <t xml:space="preserve">      Bienes y servicios</t>
  </si>
  <si>
    <t>1915</t>
  </si>
  <si>
    <t xml:space="preserve">    OBRAS Y MEJORAS EN PROPIEDAD AJENA</t>
  </si>
  <si>
    <t>191502</t>
  </si>
  <si>
    <t xml:space="preserve">      EDIFICACIONES</t>
  </si>
  <si>
    <t>191590</t>
  </si>
  <si>
    <t xml:space="preserve">      OTRAS OBRAS Y MEJORAS EN PROPIEDAD AJENA</t>
  </si>
  <si>
    <t>1920</t>
  </si>
  <si>
    <t xml:space="preserve">    BIENES ENTREGADOS A TERCEROS</t>
  </si>
  <si>
    <t>192005</t>
  </si>
  <si>
    <t xml:space="preserve">      BIENES MUEBLES EN COMODATO</t>
  </si>
  <si>
    <t>1960</t>
  </si>
  <si>
    <t xml:space="preserve">    BIENES DE ARTE Y CULTURA</t>
  </si>
  <si>
    <t>196001</t>
  </si>
  <si>
    <t xml:space="preserve">      Obras De Arte</t>
  </si>
  <si>
    <t>196007</t>
  </si>
  <si>
    <t xml:space="preserve">      Libros Y Publicaciones De Investigacion Y Consulta</t>
  </si>
  <si>
    <t>1970</t>
  </si>
  <si>
    <t xml:space="preserve">    INTANGIBLE</t>
  </si>
  <si>
    <t>197008</t>
  </si>
  <si>
    <t xml:space="preserve">      Software</t>
  </si>
  <si>
    <t>1975</t>
  </si>
  <si>
    <t xml:space="preserve">    AMORTIZACION ACUMULADA DE INTANGIBLES</t>
  </si>
  <si>
    <t>197508</t>
  </si>
  <si>
    <t>1999</t>
  </si>
  <si>
    <t xml:space="preserve">    VALORIZACIONES</t>
  </si>
  <si>
    <t>199933</t>
  </si>
  <si>
    <t xml:space="preserve">      Inversiones En Empresas Industriales Y Comerciales Del Estado Societarias</t>
  </si>
  <si>
    <t>199936</t>
  </si>
  <si>
    <t xml:space="preserve">      Inversiones En Entidades Privada</t>
  </si>
  <si>
    <t>2</t>
  </si>
  <si>
    <t>PASIVOS</t>
  </si>
  <si>
    <t>23</t>
  </si>
  <si>
    <t xml:space="preserve">  OPERACIONES DE FINANCIAMIENTO E INSTRUMENTOS DERIVADOS</t>
  </si>
  <si>
    <t>2306</t>
  </si>
  <si>
    <t xml:space="preserve">    OPERACIONES DE FINANCIAMIENTO INTERNAS DE CORTO PLAZO</t>
  </si>
  <si>
    <t>230612</t>
  </si>
  <si>
    <t xml:space="preserve">      Préstamos del gobierno general</t>
  </si>
  <si>
    <t>2307</t>
  </si>
  <si>
    <t xml:space="preserve">    OPERACIONES DE FINANCIAMIENTO INTERNAS DE LARGO PLAZO</t>
  </si>
  <si>
    <t>230706</t>
  </si>
  <si>
    <t xml:space="preserve">      Préstamos Del Gobierno General</t>
  </si>
  <si>
    <t>24</t>
  </si>
  <si>
    <t xml:space="preserve">  CUENTAS POR PAGAR</t>
  </si>
  <si>
    <t>2401</t>
  </si>
  <si>
    <t xml:space="preserve">    ADQUISICION DE BIENES Y SERVICIOS</t>
  </si>
  <si>
    <t>240101</t>
  </si>
  <si>
    <t xml:space="preserve">      BIENES Y SERVICIOS</t>
  </si>
  <si>
    <t>240102</t>
  </si>
  <si>
    <t xml:space="preserve">      Proyectos De Inversion</t>
  </si>
  <si>
    <t>2403</t>
  </si>
  <si>
    <t xml:space="preserve">    TRANSFERENCIAS POR PAGAR</t>
  </si>
  <si>
    <t>240303</t>
  </si>
  <si>
    <t>240315</t>
  </si>
  <si>
    <t xml:space="preserve">      Otras Transferencias</t>
  </si>
  <si>
    <t>2422</t>
  </si>
  <si>
    <t xml:space="preserve">    INTERESES POR PAGAR</t>
  </si>
  <si>
    <t>242206</t>
  </si>
  <si>
    <t xml:space="preserve">      Operaciones de financiamiento internas de corto</t>
  </si>
  <si>
    <t>242207</t>
  </si>
  <si>
    <t xml:space="preserve">      Operaciones De Financiamiento Internas De Largo Plazo</t>
  </si>
  <si>
    <t>2425</t>
  </si>
  <si>
    <t xml:space="preserve">    ACREEDORES</t>
  </si>
  <si>
    <t>242504</t>
  </si>
  <si>
    <t xml:space="preserve">      Servicios Publicos</t>
  </si>
  <si>
    <t>242508</t>
  </si>
  <si>
    <t xml:space="preserve">      Viaticos Y Gastos De Viaje</t>
  </si>
  <si>
    <t>242510</t>
  </si>
  <si>
    <t xml:space="preserve">      Seguros</t>
  </si>
  <si>
    <t>242518</t>
  </si>
  <si>
    <t xml:space="preserve">      Aportes A Fondos Pensionales</t>
  </si>
  <si>
    <t>242519</t>
  </si>
  <si>
    <t xml:space="preserve">      Aportes A Seguridad Social En Salud</t>
  </si>
  <si>
    <t>242522</t>
  </si>
  <si>
    <t xml:space="preserve">      Cooperativas</t>
  </si>
  <si>
    <t>242523</t>
  </si>
  <si>
    <t xml:space="preserve">      Fondo De Empleados</t>
  </si>
  <si>
    <t>242529</t>
  </si>
  <si>
    <t xml:space="preserve">      Cheques No Cobrados O Por Reclamar</t>
  </si>
  <si>
    <t>242535</t>
  </si>
  <si>
    <t xml:space="preserve">      Libranzas</t>
  </si>
  <si>
    <t>242552</t>
  </si>
  <si>
    <t>242553</t>
  </si>
  <si>
    <t xml:space="preserve">      Servicios</t>
  </si>
  <si>
    <t>242590</t>
  </si>
  <si>
    <t xml:space="preserve">      Otros Acreedores</t>
  </si>
  <si>
    <t>2427</t>
  </si>
  <si>
    <t xml:space="preserve">    GASTOS FINANCIEROS POR PAGAR POR OPERACIONES DE CAPTACION Y SERVICIOS FINANCIERO</t>
  </si>
  <si>
    <t>242706</t>
  </si>
  <si>
    <t xml:space="preserve">      Administración De Fiducia</t>
  </si>
  <si>
    <t>2430</t>
  </si>
  <si>
    <t xml:space="preserve">    SUBSIDIOS ASIGNADOS</t>
  </si>
  <si>
    <t>243002</t>
  </si>
  <si>
    <t xml:space="preserve">      Educacion</t>
  </si>
  <si>
    <t>2436</t>
  </si>
  <si>
    <t xml:space="preserve">    RETENCION EN LA FUENTE E IMPUESTO DE TIMBRE</t>
  </si>
  <si>
    <t>243601</t>
  </si>
  <si>
    <t xml:space="preserve">      Salarios Y Pagos Laborales</t>
  </si>
  <si>
    <t>243603</t>
  </si>
  <si>
    <t>243605</t>
  </si>
  <si>
    <t>243606</t>
  </si>
  <si>
    <t xml:space="preserve">      Arrendamientos</t>
  </si>
  <si>
    <t>243608</t>
  </si>
  <si>
    <t xml:space="preserve">      Compras</t>
  </si>
  <si>
    <t>243625</t>
  </si>
  <si>
    <t xml:space="preserve">      IMPUESTO A LAS VENTAS RETENIDO POR CONSIGNAR</t>
  </si>
  <si>
    <t>243626</t>
  </si>
  <si>
    <t xml:space="preserve">      Contratos De Obra</t>
  </si>
  <si>
    <t>243627</t>
  </si>
  <si>
    <t xml:space="preserve">      Retención De Impto De Industria Y Comercio Por Compras</t>
  </si>
  <si>
    <t>243690</t>
  </si>
  <si>
    <t xml:space="preserve">      Otras Retenciones</t>
  </si>
  <si>
    <t>243698</t>
  </si>
  <si>
    <t xml:space="preserve">      IMPUESTO DE TIMBRE</t>
  </si>
  <si>
    <t>2440</t>
  </si>
  <si>
    <t xml:space="preserve">    IMPUESTOS, CONTRIBUCIONES Y TASAS POR PAGAR</t>
  </si>
  <si>
    <t>244003</t>
  </si>
  <si>
    <t xml:space="preserve">      Impuesto Predial Unificado</t>
  </si>
  <si>
    <t>2460</t>
  </si>
  <si>
    <t xml:space="preserve">    CREDITOS JUDICIALES</t>
  </si>
  <si>
    <t>246002</t>
  </si>
  <si>
    <t xml:space="preserve">      Sentencias</t>
  </si>
  <si>
    <t>2480</t>
  </si>
  <si>
    <t xml:space="preserve">    ADMINISTRACIÓN Y PRESTACIÓN DE SERVICIOS DE SALUD</t>
  </si>
  <si>
    <t>248001</t>
  </si>
  <si>
    <t xml:space="preserve">      Subsidio a la oferta</t>
  </si>
  <si>
    <t>25</t>
  </si>
  <si>
    <t xml:space="preserve">  OBLIGACIONES LABORALES Y DE SEGURIDAD SOCIAL INTEGRAL</t>
  </si>
  <si>
    <t>2505</t>
  </si>
  <si>
    <t xml:space="preserve">    SALARIOS Y PRESTACIONES SOCIALES</t>
  </si>
  <si>
    <t>250501</t>
  </si>
  <si>
    <t xml:space="preserve">      Nómina Por Pagar</t>
  </si>
  <si>
    <t>250502</t>
  </si>
  <si>
    <t xml:space="preserve">      Cesantias</t>
  </si>
  <si>
    <t>250590</t>
  </si>
  <si>
    <t xml:space="preserve">      OTROS SALARIOS Y PRESTACIONES SOCIALES</t>
  </si>
  <si>
    <t>2510</t>
  </si>
  <si>
    <t xml:space="preserve">    PENSIONES Y PRESTACIONES SOCIALES POR PAGAR</t>
  </si>
  <si>
    <t>251001</t>
  </si>
  <si>
    <t xml:space="preserve">      Pensiones  De Jubilación Patronales</t>
  </si>
  <si>
    <t>251002</t>
  </si>
  <si>
    <t xml:space="preserve">      Retroactivos y reintegros pensionales</t>
  </si>
  <si>
    <t>251005</t>
  </si>
  <si>
    <t xml:space="preserve">      Mesadas pensionales no reclamadas</t>
  </si>
  <si>
    <t>251006</t>
  </si>
  <si>
    <t xml:space="preserve">      Cuotas partes pensionales</t>
  </si>
  <si>
    <t>26</t>
  </si>
  <si>
    <t xml:space="preserve">  OTROS BONOS Y TITULOS EMITIDOS</t>
  </si>
  <si>
    <t>2625</t>
  </si>
  <si>
    <t xml:space="preserve">    BONOS PENSIONALES</t>
  </si>
  <si>
    <t>262501</t>
  </si>
  <si>
    <t xml:space="preserve">      Cuotas Partes De Bonos Pensionales Emitidos</t>
  </si>
  <si>
    <t>27</t>
  </si>
  <si>
    <t xml:space="preserve">  PASIVOS ESTIMADOS</t>
  </si>
  <si>
    <t>2720</t>
  </si>
  <si>
    <t xml:space="preserve">    PROVISION PARA PENSIONES</t>
  </si>
  <si>
    <t>272003</t>
  </si>
  <si>
    <t xml:space="preserve">      Calculo Actuarial De Pensiones Actuales</t>
  </si>
  <si>
    <t>272004</t>
  </si>
  <si>
    <t xml:space="preserve">      Pensiones Actuales Por Amortizar</t>
  </si>
  <si>
    <t>29</t>
  </si>
  <si>
    <t xml:space="preserve">  OTROS PASIVOS</t>
  </si>
  <si>
    <t>2905</t>
  </si>
  <si>
    <t xml:space="preserve">    RECAUDOS A FAVOR DE TERCEROS</t>
  </si>
  <si>
    <t>290502</t>
  </si>
  <si>
    <t xml:space="preserve">      Impuestos</t>
  </si>
  <si>
    <t>290590</t>
  </si>
  <si>
    <t xml:space="preserve">      OTROS RECAUDOS A FAVOR DE TERCEROS</t>
  </si>
  <si>
    <t>3</t>
  </si>
  <si>
    <t>PATRIMONIO</t>
  </si>
  <si>
    <t>31</t>
  </si>
  <si>
    <t xml:space="preserve">  HACIENDA PUBLICA</t>
  </si>
  <si>
    <t>3105</t>
  </si>
  <si>
    <t xml:space="preserve">    CAPITAL FISCAL</t>
  </si>
  <si>
    <t>310502</t>
  </si>
  <si>
    <t xml:space="preserve">      Departamento</t>
  </si>
  <si>
    <t>3115</t>
  </si>
  <si>
    <t xml:space="preserve">    SUPERAVIT POR VALORIZACION</t>
  </si>
  <si>
    <t>311533</t>
  </si>
  <si>
    <t xml:space="preserve">      Inversiones En Empresas Industriales Y Comerciales  Del Estado Societarias</t>
  </si>
  <si>
    <t>311536</t>
  </si>
  <si>
    <t xml:space="preserve">      Inversiones En Entidades Privadas</t>
  </si>
  <si>
    <t>3125</t>
  </si>
  <si>
    <t xml:space="preserve">    PATRIMONIO PUBLICO INCORPORADO</t>
  </si>
  <si>
    <t>312525</t>
  </si>
  <si>
    <t xml:space="preserve">      Bienes</t>
  </si>
  <si>
    <t>3128</t>
  </si>
  <si>
    <t xml:space="preserve">    PROVISIONES,AGOTAMIENTO, DEPRECIACIONES Y AMORTIZACIONES (DB)</t>
  </si>
  <si>
    <t>312804</t>
  </si>
  <si>
    <t xml:space="preserve">      Depreciaciones de Propiedad Planta y Equipo</t>
  </si>
  <si>
    <t>312806</t>
  </si>
  <si>
    <t xml:space="preserve">      Amortización De Bienes De Beneficio Y Uso Publico</t>
  </si>
  <si>
    <t>312807</t>
  </si>
  <si>
    <t xml:space="preserve">      Amortizacion Otros Acitvos</t>
  </si>
  <si>
    <t>9</t>
  </si>
  <si>
    <t>CUENTAS DE ORDEN ACREEDORAS</t>
  </si>
  <si>
    <t>91</t>
  </si>
  <si>
    <t xml:space="preserve">  RESPONSABILIDADES CONTINGENTES</t>
  </si>
  <si>
    <t>9120</t>
  </si>
  <si>
    <t xml:space="preserve">    LITIGIOS Y DEMANDAS</t>
  </si>
  <si>
    <t>912002</t>
  </si>
  <si>
    <t xml:space="preserve">      Laborales</t>
  </si>
  <si>
    <t>9125</t>
  </si>
  <si>
    <t xml:space="preserve">    DEUDA GARANTIZADA</t>
  </si>
  <si>
    <t>912528</t>
  </si>
  <si>
    <t xml:space="preserve">      Al gobierno general</t>
  </si>
  <si>
    <t>99</t>
  </si>
  <si>
    <t xml:space="preserve">  ACREEDORAS POR CONTRA</t>
  </si>
  <si>
    <t>9905</t>
  </si>
  <si>
    <t xml:space="preserve">    RESPONSABILIDADES CONTINGENTES</t>
  </si>
  <si>
    <t>990505</t>
  </si>
  <si>
    <t xml:space="preserve">      Litigios Y Demandas</t>
  </si>
  <si>
    <t>990506</t>
  </si>
  <si>
    <t xml:space="preserve">      Deuda garantizada</t>
  </si>
  <si>
    <t>GOBERNADOR DEL CAUCA</t>
  </si>
  <si>
    <t>HECTOR JAVIER SANCHEZ CARVAJAL</t>
  </si>
  <si>
    <t>SECRETARIO ADMINISTRATIVO Y FINANCIERO</t>
  </si>
  <si>
    <t>DESPACHO DEL GOBERNADOR</t>
  </si>
  <si>
    <t>COD</t>
  </si>
  <si>
    <t>NOMBRE</t>
  </si>
  <si>
    <t>VALOR</t>
  </si>
  <si>
    <t>A DICIEMBRE 31 DE 2009</t>
  </si>
  <si>
    <t>GUILLERMO ALBERTO GONZALEZ MOSQUERA</t>
  </si>
  <si>
    <t>CONTADOR GENERAL</t>
  </si>
  <si>
    <t>TP NRO 28994-T</t>
  </si>
  <si>
    <t>DANIEL LUNA FALS</t>
  </si>
  <si>
    <t xml:space="preserve">        RESULTADO DEL EJERCICIO</t>
  </si>
  <si>
    <t xml:space="preserve">            Excedente del Ejercicio</t>
  </si>
  <si>
    <t>TOTAL PASIVO Y PATRIMONIO</t>
  </si>
  <si>
    <t>BALANCE GENERAL</t>
  </si>
  <si>
    <t>GOBERNACION DEL CAUCA</t>
  </si>
  <si>
    <t xml:space="preserve">      Impuesto Sobre Vehiculos Automotores</t>
  </si>
  <si>
    <t xml:space="preserve">      Transferencias Por Convenios Con El Sector Privado</t>
  </si>
  <si>
    <r>
      <t>OBSERVACION</t>
    </r>
    <r>
      <rPr>
        <sz val="10"/>
        <color indexed="8"/>
        <rFont val="Arial"/>
        <family val="2"/>
      </rPr>
      <t>: La presente información corresponde unica y exclusivamente a la Gobernación del Cauca, (Recursos propios, SGP Sector Educacion y SGP Sector Salud), La información consolidada, con las 305 Instituciones Educativas y la Contraloria Deptal, se realiza de conformidad con las normas contables, expedidias por la Contaduría General de la Nación, a traves del formato CGN2005-001y F-01 de la Contraloria Departamental del Cauca.</t>
    </r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</si>
</sst>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#,##0.00_);\-#,##0.00"/>
  </numFmts>
  <fonts count="44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.05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MS Sans Serif"/>
      <family val="0"/>
    </font>
    <font>
      <b/>
      <sz val="12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165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46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164" fontId="0" fillId="0" borderId="0" xfId="46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2562225</xdr:colOff>
      <xdr:row>1</xdr:row>
      <xdr:rowOff>76200</xdr:rowOff>
    </xdr:from>
    <xdr:to>
      <xdr:col>1</xdr:col>
      <xdr:colOff>3105150</xdr:colOff>
      <xdr:row>3</xdr:row>
      <xdr:rowOff>161925</xdr:rowOff>
    </xdr:to>
    <xdr:pic>
      <xdr:nvPicPr>
        <xdr:cNvPr id="1" name="Picture 1" descr="DibujoEscud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762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5"/>
  <sheetViews>
    <sheetView tabSelected="1" zoomScalePageLayoutView="0" workbookViewId="0" topLeftCell="A1">
      <selection activeCell="B221" sqref="B221"/>
    </sheetView>
  </sheetViews>
  <sheetFormatPr defaultColWidth="11.421875" defaultRowHeight="12.75"/>
  <cols>
    <col min="1" max="1" width="9.00390625" style="3" bestFit="1" customWidth="1"/>
    <col min="2" max="2" width="62.421875" style="3" customWidth="1"/>
    <col min="3" max="3" width="26.8515625" style="3" customWidth="1"/>
    <col min="4" max="4" width="22.57421875" style="0" bestFit="1" customWidth="1"/>
    <col min="5" max="6" width="13.8515625" style="0" bestFit="1" customWidth="1"/>
  </cols>
  <sheetData>
    <row r="1" spans="1:3" ht="15.75">
      <c r="A1" s="23" t="s">
        <v>437</v>
      </c>
      <c r="B1" s="23"/>
      <c r="C1" s="23"/>
    </row>
    <row r="2" spans="1:3" ht="15.75">
      <c r="A2" s="15"/>
      <c r="B2" s="15"/>
      <c r="C2" s="16"/>
    </row>
    <row r="3" spans="1:3" ht="15.75">
      <c r="A3" s="15"/>
      <c r="B3" s="15"/>
      <c r="C3" s="16"/>
    </row>
    <row r="4" spans="1:3" ht="15.75">
      <c r="A4" s="17"/>
      <c r="B4" s="17"/>
      <c r="C4" s="16"/>
    </row>
    <row r="5" spans="1:3" ht="15.75">
      <c r="A5" s="23" t="s">
        <v>424</v>
      </c>
      <c r="B5" s="23"/>
      <c r="C5" s="23"/>
    </row>
    <row r="6" spans="1:3" ht="15.75">
      <c r="A6" s="17"/>
      <c r="B6" s="17"/>
      <c r="C6" s="16"/>
    </row>
    <row r="7" spans="1:3" ht="15.75">
      <c r="A7" s="23" t="s">
        <v>436</v>
      </c>
      <c r="B7" s="23"/>
      <c r="C7" s="23"/>
    </row>
    <row r="8" spans="1:3" ht="15.75">
      <c r="A8" s="17"/>
      <c r="B8" s="17"/>
      <c r="C8" s="16"/>
    </row>
    <row r="9" spans="1:3" ht="15.75">
      <c r="A9" s="23" t="s">
        <v>428</v>
      </c>
      <c r="B9" s="23"/>
      <c r="C9" s="23"/>
    </row>
    <row r="10" spans="1:3" ht="15.75">
      <c r="A10" s="17"/>
      <c r="B10" s="17"/>
      <c r="C10" s="16"/>
    </row>
    <row r="11" spans="1:3" ht="15.75">
      <c r="A11" s="15" t="s">
        <v>425</v>
      </c>
      <c r="B11" s="15" t="s">
        <v>426</v>
      </c>
      <c r="C11" s="15" t="s">
        <v>427</v>
      </c>
    </row>
    <row r="13" spans="1:4" ht="15.75">
      <c r="A13" s="4" t="s">
        <v>0</v>
      </c>
      <c r="B13" s="4" t="s">
        <v>1</v>
      </c>
      <c r="C13" s="12">
        <v>350271209886.23</v>
      </c>
      <c r="D13" s="1"/>
    </row>
    <row r="14" spans="1:4" ht="15.75">
      <c r="A14" s="5" t="s">
        <v>2</v>
      </c>
      <c r="B14" s="5" t="s">
        <v>3</v>
      </c>
      <c r="C14" s="11">
        <f>+C15+C18</f>
        <v>103389414635.32999</v>
      </c>
      <c r="D14" s="1"/>
    </row>
    <row r="15" spans="1:4" ht="15">
      <c r="A15" s="2" t="s">
        <v>4</v>
      </c>
      <c r="B15" s="2" t="s">
        <v>5</v>
      </c>
      <c r="C15" s="8">
        <f>+C16+C17</f>
        <v>92935476499.65</v>
      </c>
      <c r="D15" s="1"/>
    </row>
    <row r="16" spans="1:4" ht="15">
      <c r="A16" s="2" t="s">
        <v>6</v>
      </c>
      <c r="B16" s="2" t="s">
        <v>7</v>
      </c>
      <c r="C16" s="8">
        <v>59510315606.54</v>
      </c>
      <c r="D16" s="1"/>
    </row>
    <row r="17" spans="1:4" ht="15">
      <c r="A17" s="2" t="s">
        <v>8</v>
      </c>
      <c r="B17" s="2" t="s">
        <v>9</v>
      </c>
      <c r="C17" s="8">
        <v>33425160893.11</v>
      </c>
      <c r="D17" s="1"/>
    </row>
    <row r="18" spans="1:4" ht="15">
      <c r="A18" s="2" t="s">
        <v>10</v>
      </c>
      <c r="B18" s="2" t="s">
        <v>11</v>
      </c>
      <c r="C18" s="8">
        <v>10453938135.68</v>
      </c>
      <c r="D18" s="1"/>
    </row>
    <row r="19" spans="1:4" ht="15">
      <c r="A19" s="2" t="s">
        <v>12</v>
      </c>
      <c r="B19" s="2" t="s">
        <v>13</v>
      </c>
      <c r="C19" s="8">
        <v>4395855261.12</v>
      </c>
      <c r="D19" s="1"/>
    </row>
    <row r="20" spans="1:4" ht="15">
      <c r="A20" s="2" t="s">
        <v>14</v>
      </c>
      <c r="B20" s="2" t="s">
        <v>9</v>
      </c>
      <c r="C20" s="8">
        <v>6058082874.56</v>
      </c>
      <c r="D20" s="1"/>
    </row>
    <row r="21" spans="1:4" ht="15.75">
      <c r="A21" s="5" t="s">
        <v>15</v>
      </c>
      <c r="B21" s="5" t="s">
        <v>16</v>
      </c>
      <c r="C21" s="11">
        <v>9566658494.51</v>
      </c>
      <c r="D21" s="1"/>
    </row>
    <row r="22" spans="1:4" ht="15">
      <c r="A22" s="2" t="s">
        <v>17</v>
      </c>
      <c r="B22" s="2" t="s">
        <v>18</v>
      </c>
      <c r="C22" s="8">
        <v>3798689078</v>
      </c>
      <c r="D22" s="1"/>
    </row>
    <row r="23" spans="1:4" ht="15">
      <c r="A23" s="2" t="s">
        <v>19</v>
      </c>
      <c r="B23" s="2" t="s">
        <v>20</v>
      </c>
      <c r="C23" s="8">
        <v>3500000000</v>
      </c>
      <c r="D23" s="1"/>
    </row>
    <row r="24" spans="1:4" ht="15">
      <c r="A24" s="2" t="s">
        <v>21</v>
      </c>
      <c r="B24" s="2" t="s">
        <v>22</v>
      </c>
      <c r="C24" s="8">
        <v>298689078</v>
      </c>
      <c r="D24" s="1"/>
    </row>
    <row r="25" spans="1:4" ht="15">
      <c r="A25" s="2" t="s">
        <v>23</v>
      </c>
      <c r="B25" s="2" t="s">
        <v>24</v>
      </c>
      <c r="C25" s="8">
        <v>183202636.64</v>
      </c>
      <c r="D25" s="1"/>
    </row>
    <row r="26" spans="1:4" ht="15">
      <c r="A26" s="2" t="s">
        <v>25</v>
      </c>
      <c r="B26" s="2" t="s">
        <v>26</v>
      </c>
      <c r="C26" s="8">
        <v>183202636.64</v>
      </c>
      <c r="D26" s="1"/>
    </row>
    <row r="27" spans="1:4" ht="15">
      <c r="A27" s="2" t="s">
        <v>27</v>
      </c>
      <c r="B27" s="2" t="s">
        <v>28</v>
      </c>
      <c r="C27" s="8">
        <v>5453793779.87</v>
      </c>
      <c r="D27" s="1"/>
    </row>
    <row r="28" spans="1:4" ht="15">
      <c r="A28" s="2" t="s">
        <v>29</v>
      </c>
      <c r="B28" s="2" t="s">
        <v>30</v>
      </c>
      <c r="C28" s="8">
        <v>334280489.37</v>
      </c>
      <c r="D28" s="1"/>
    </row>
    <row r="29" spans="1:4" ht="15">
      <c r="A29" s="2" t="s">
        <v>31</v>
      </c>
      <c r="B29" s="2" t="s">
        <v>32</v>
      </c>
      <c r="C29" s="8">
        <v>5119513290.5</v>
      </c>
      <c r="D29" s="1"/>
    </row>
    <row r="30" spans="1:4" ht="15">
      <c r="A30" s="2" t="s">
        <v>33</v>
      </c>
      <c r="B30" s="2" t="s">
        <v>34</v>
      </c>
      <c r="C30" s="8">
        <v>130973000</v>
      </c>
      <c r="D30" s="1"/>
    </row>
    <row r="31" spans="1:4" ht="15">
      <c r="A31" s="2" t="s">
        <v>35</v>
      </c>
      <c r="B31" s="2" t="s">
        <v>36</v>
      </c>
      <c r="C31" s="8">
        <v>130973000</v>
      </c>
      <c r="D31" s="1"/>
    </row>
    <row r="32" spans="1:4" ht="15.75">
      <c r="A32" s="5" t="s">
        <v>37</v>
      </c>
      <c r="B32" s="5" t="s">
        <v>38</v>
      </c>
      <c r="C32" s="11">
        <v>10486050178</v>
      </c>
      <c r="D32" s="1"/>
    </row>
    <row r="33" spans="1:4" ht="15">
      <c r="A33" s="2" t="s">
        <v>39</v>
      </c>
      <c r="B33" s="2" t="s">
        <v>40</v>
      </c>
      <c r="C33" s="8">
        <v>4338001127</v>
      </c>
      <c r="D33" s="1"/>
    </row>
    <row r="34" spans="1:4" ht="15">
      <c r="A34" s="2" t="s">
        <v>41</v>
      </c>
      <c r="B34" s="2" t="s">
        <v>42</v>
      </c>
      <c r="C34" s="8">
        <v>4241687000</v>
      </c>
      <c r="D34" s="1"/>
    </row>
    <row r="35" spans="1:4" ht="15">
      <c r="A35" s="2" t="s">
        <v>43</v>
      </c>
      <c r="B35" s="2" t="s">
        <v>44</v>
      </c>
      <c r="C35" s="8">
        <v>96314127</v>
      </c>
      <c r="D35" s="1"/>
    </row>
    <row r="36" spans="1:4" ht="15">
      <c r="A36" s="2" t="s">
        <v>45</v>
      </c>
      <c r="B36" s="2" t="s">
        <v>46</v>
      </c>
      <c r="C36" s="8">
        <v>6148049051</v>
      </c>
      <c r="D36" s="1"/>
    </row>
    <row r="37" spans="1:4" ht="15">
      <c r="A37" s="2" t="s">
        <v>47</v>
      </c>
      <c r="B37" s="2" t="s">
        <v>42</v>
      </c>
      <c r="C37" s="8">
        <v>2142714000</v>
      </c>
      <c r="D37" s="1"/>
    </row>
    <row r="38" spans="1:4" ht="15">
      <c r="A38" s="2" t="s">
        <v>48</v>
      </c>
      <c r="B38" s="2" t="s">
        <v>438</v>
      </c>
      <c r="C38" s="8">
        <v>4005335051</v>
      </c>
      <c r="D38" s="1"/>
    </row>
    <row r="39" spans="1:4" ht="15.75">
      <c r="A39" s="5" t="s">
        <v>49</v>
      </c>
      <c r="B39" s="5" t="s">
        <v>50</v>
      </c>
      <c r="C39" s="11">
        <v>102100306294.01</v>
      </c>
      <c r="D39" s="1"/>
    </row>
    <row r="40" spans="1:4" ht="15">
      <c r="A40" s="2" t="s">
        <v>51</v>
      </c>
      <c r="B40" s="2" t="s">
        <v>52</v>
      </c>
      <c r="C40" s="8">
        <v>1642628906</v>
      </c>
      <c r="D40" s="1"/>
    </row>
    <row r="41" spans="1:4" ht="15">
      <c r="A41" s="2" t="s">
        <v>53</v>
      </c>
      <c r="B41" s="2" t="s">
        <v>54</v>
      </c>
      <c r="C41" s="8">
        <v>1642628906</v>
      </c>
      <c r="D41" s="1"/>
    </row>
    <row r="42" spans="1:4" ht="15">
      <c r="A42" s="2" t="s">
        <v>55</v>
      </c>
      <c r="B42" s="2" t="s">
        <v>56</v>
      </c>
      <c r="C42" s="8">
        <v>36962859182</v>
      </c>
      <c r="D42" s="1"/>
    </row>
    <row r="43" spans="1:4" ht="15">
      <c r="A43" s="2" t="s">
        <v>57</v>
      </c>
      <c r="B43" s="2" t="s">
        <v>58</v>
      </c>
      <c r="C43" s="8">
        <v>11715641155</v>
      </c>
      <c r="D43" s="1"/>
    </row>
    <row r="44" spans="1:4" ht="15">
      <c r="A44" s="2" t="s">
        <v>59</v>
      </c>
      <c r="B44" s="2" t="s">
        <v>60</v>
      </c>
      <c r="C44" s="8">
        <v>25247218027</v>
      </c>
      <c r="D44" s="1"/>
    </row>
    <row r="45" spans="1:4" ht="15">
      <c r="A45" s="2" t="s">
        <v>61</v>
      </c>
      <c r="B45" s="2" t="s">
        <v>62</v>
      </c>
      <c r="C45" s="8">
        <v>9000000000</v>
      </c>
      <c r="D45" s="1"/>
    </row>
    <row r="46" spans="1:4" ht="15">
      <c r="A46" s="2" t="s">
        <v>63</v>
      </c>
      <c r="B46" s="2" t="s">
        <v>64</v>
      </c>
      <c r="C46" s="8">
        <v>9000000000</v>
      </c>
      <c r="D46" s="1"/>
    </row>
    <row r="47" spans="1:4" ht="15">
      <c r="A47" s="2" t="s">
        <v>65</v>
      </c>
      <c r="B47" s="2" t="s">
        <v>66</v>
      </c>
      <c r="C47" s="8">
        <v>27381883960.64</v>
      </c>
      <c r="D47" s="1"/>
    </row>
    <row r="48" spans="1:4" ht="15">
      <c r="A48" s="2" t="s">
        <v>67</v>
      </c>
      <c r="B48" s="2" t="s">
        <v>68</v>
      </c>
      <c r="C48" s="8">
        <v>2015106180.45</v>
      </c>
      <c r="D48" s="1"/>
    </row>
    <row r="49" spans="1:4" ht="15">
      <c r="A49" s="2" t="s">
        <v>69</v>
      </c>
      <c r="B49" s="2" t="s">
        <v>70</v>
      </c>
      <c r="C49" s="8">
        <v>49101665</v>
      </c>
      <c r="D49" s="1"/>
    </row>
    <row r="50" spans="1:4" ht="15">
      <c r="A50" s="2" t="s">
        <v>71</v>
      </c>
      <c r="B50" s="2" t="s">
        <v>72</v>
      </c>
      <c r="C50" s="8">
        <v>20708189857.69</v>
      </c>
      <c r="D50" s="1"/>
    </row>
    <row r="51" spans="1:4" ht="15">
      <c r="A51" s="2" t="s">
        <v>73</v>
      </c>
      <c r="B51" s="2" t="s">
        <v>74</v>
      </c>
      <c r="C51" s="8">
        <v>2205848401.95</v>
      </c>
      <c r="D51" s="1"/>
    </row>
    <row r="52" spans="1:4" ht="15">
      <c r="A52" s="2" t="s">
        <v>75</v>
      </c>
      <c r="B52" s="2" t="s">
        <v>76</v>
      </c>
      <c r="C52" s="8">
        <v>2309132072.55</v>
      </c>
      <c r="D52" s="1"/>
    </row>
    <row r="53" spans="1:4" ht="15">
      <c r="A53" s="2" t="s">
        <v>77</v>
      </c>
      <c r="B53" s="2" t="s">
        <v>78</v>
      </c>
      <c r="C53" s="8">
        <v>94505783</v>
      </c>
      <c r="D53" s="1"/>
    </row>
    <row r="54" spans="1:4" ht="15">
      <c r="A54" s="2" t="s">
        <v>79</v>
      </c>
      <c r="B54" s="2" t="s">
        <v>80</v>
      </c>
      <c r="C54" s="8">
        <v>6779711045.26</v>
      </c>
      <c r="D54" s="1"/>
    </row>
    <row r="55" spans="1:4" ht="15">
      <c r="A55" s="2" t="s">
        <v>81</v>
      </c>
      <c r="B55" s="2" t="s">
        <v>82</v>
      </c>
      <c r="C55" s="8">
        <v>5064804953.16</v>
      </c>
      <c r="D55" s="1"/>
    </row>
    <row r="56" spans="1:6" ht="15">
      <c r="A56" s="2" t="s">
        <v>83</v>
      </c>
      <c r="B56" s="2" t="s">
        <v>84</v>
      </c>
      <c r="C56" s="8">
        <v>1714906092.1</v>
      </c>
      <c r="D56" s="1"/>
      <c r="F56" s="20"/>
    </row>
    <row r="57" spans="1:4" ht="15">
      <c r="A57" s="2" t="s">
        <v>85</v>
      </c>
      <c r="B57" s="2" t="s">
        <v>86</v>
      </c>
      <c r="C57" s="8">
        <v>180000000</v>
      </c>
      <c r="D57" s="1"/>
    </row>
    <row r="58" spans="1:4" ht="15">
      <c r="A58" s="2" t="s">
        <v>87</v>
      </c>
      <c r="B58" s="2" t="s">
        <v>88</v>
      </c>
      <c r="C58" s="8">
        <v>180000000</v>
      </c>
      <c r="D58" s="1"/>
    </row>
    <row r="59" spans="1:4" ht="15">
      <c r="A59" s="2" t="s">
        <v>89</v>
      </c>
      <c r="B59" s="2" t="s">
        <v>90</v>
      </c>
      <c r="C59" s="8">
        <v>20153223200.11</v>
      </c>
      <c r="D59" s="1"/>
    </row>
    <row r="60" spans="1:4" ht="15">
      <c r="A60" s="2" t="s">
        <v>91</v>
      </c>
      <c r="B60" s="2" t="s">
        <v>92</v>
      </c>
      <c r="C60" s="8">
        <v>11148705939.62</v>
      </c>
      <c r="D60" s="1"/>
    </row>
    <row r="61" spans="1:4" ht="15">
      <c r="A61" s="2" t="s">
        <v>93</v>
      </c>
      <c r="B61" s="2" t="s">
        <v>94</v>
      </c>
      <c r="C61" s="8">
        <v>8485689395.94</v>
      </c>
      <c r="D61" s="1"/>
    </row>
    <row r="62" spans="1:4" ht="15">
      <c r="A62" s="2" t="s">
        <v>95</v>
      </c>
      <c r="B62" s="2" t="s">
        <v>96</v>
      </c>
      <c r="C62" s="8">
        <v>29440839</v>
      </c>
      <c r="D62" s="1"/>
    </row>
    <row r="63" spans="1:4" ht="15">
      <c r="A63" s="2" t="s">
        <v>97</v>
      </c>
      <c r="B63" s="2" t="s">
        <v>98</v>
      </c>
      <c r="C63" s="8">
        <v>489387025.55</v>
      </c>
      <c r="D63" s="1"/>
    </row>
    <row r="64" spans="1:4" ht="15.75">
      <c r="A64" s="5" t="s">
        <v>99</v>
      </c>
      <c r="B64" s="5" t="s">
        <v>100</v>
      </c>
      <c r="C64" s="11">
        <v>31719248284.41</v>
      </c>
      <c r="D64" s="1"/>
    </row>
    <row r="65" spans="1:4" ht="15">
      <c r="A65" s="2" t="s">
        <v>101</v>
      </c>
      <c r="B65" s="2" t="s">
        <v>102</v>
      </c>
      <c r="C65" s="8">
        <v>4275339196</v>
      </c>
      <c r="D65" s="1"/>
    </row>
    <row r="66" spans="1:4" ht="15">
      <c r="A66" s="2" t="s">
        <v>103</v>
      </c>
      <c r="B66" s="2" t="s">
        <v>104</v>
      </c>
      <c r="C66" s="8">
        <v>3859148000</v>
      </c>
      <c r="D66" s="1"/>
    </row>
    <row r="67" spans="1:4" ht="15">
      <c r="A67" s="2" t="s">
        <v>105</v>
      </c>
      <c r="B67" s="2" t="s">
        <v>106</v>
      </c>
      <c r="C67" s="8">
        <v>416191196</v>
      </c>
      <c r="D67" s="1"/>
    </row>
    <row r="68" spans="1:4" ht="15">
      <c r="A68" s="2" t="s">
        <v>107</v>
      </c>
      <c r="B68" s="2" t="s">
        <v>108</v>
      </c>
      <c r="C68" s="8">
        <v>26949397372</v>
      </c>
      <c r="D68" s="1"/>
    </row>
    <row r="69" spans="1:4" ht="15">
      <c r="A69" s="2" t="s">
        <v>109</v>
      </c>
      <c r="B69" s="2" t="s">
        <v>110</v>
      </c>
      <c r="C69" s="8">
        <v>10687038153</v>
      </c>
      <c r="D69" s="1"/>
    </row>
    <row r="70" spans="1:4" ht="15">
      <c r="A70" s="2" t="s">
        <v>111</v>
      </c>
      <c r="B70" s="2" t="s">
        <v>112</v>
      </c>
      <c r="C70" s="8">
        <v>4357856219</v>
      </c>
      <c r="D70" s="1"/>
    </row>
    <row r="71" spans="1:4" ht="15">
      <c r="A71" s="2" t="s">
        <v>113</v>
      </c>
      <c r="B71" s="2" t="s">
        <v>114</v>
      </c>
      <c r="C71" s="8">
        <v>8466766000</v>
      </c>
      <c r="D71" s="1"/>
    </row>
    <row r="72" spans="1:4" ht="15">
      <c r="A72" s="2" t="s">
        <v>115</v>
      </c>
      <c r="B72" s="2" t="s">
        <v>116</v>
      </c>
      <c r="C72" s="8">
        <v>3437737000</v>
      </c>
      <c r="D72" s="1"/>
    </row>
    <row r="73" spans="1:4" ht="15">
      <c r="A73" s="2" t="s">
        <v>117</v>
      </c>
      <c r="B73" s="2" t="s">
        <v>118</v>
      </c>
      <c r="C73" s="8">
        <v>1051592386</v>
      </c>
      <c r="D73" s="1"/>
    </row>
    <row r="74" spans="1:4" ht="15">
      <c r="A74" s="2" t="s">
        <v>119</v>
      </c>
      <c r="B74" s="2" t="s">
        <v>120</v>
      </c>
      <c r="C74" s="8">
        <v>895120000</v>
      </c>
      <c r="D74" s="1"/>
    </row>
    <row r="75" spans="1:4" ht="15">
      <c r="A75" s="2" t="s">
        <v>121</v>
      </c>
      <c r="B75" s="2" t="s">
        <v>122</v>
      </c>
      <c r="C75" s="8">
        <v>11041602</v>
      </c>
      <c r="D75" s="1"/>
    </row>
    <row r="76" spans="1:4" ht="15">
      <c r="A76" s="2" t="s">
        <v>123</v>
      </c>
      <c r="B76" s="2" t="s">
        <v>124</v>
      </c>
      <c r="C76" s="8">
        <v>10381579</v>
      </c>
      <c r="D76" s="1"/>
    </row>
    <row r="77" spans="1:4" ht="15">
      <c r="A77" s="2" t="s">
        <v>125</v>
      </c>
      <c r="B77" s="2" t="s">
        <v>126</v>
      </c>
      <c r="C77" s="8">
        <v>61270000</v>
      </c>
      <c r="D77" s="1"/>
    </row>
    <row r="78" spans="1:4" ht="15">
      <c r="A78" s="2" t="s">
        <v>127</v>
      </c>
      <c r="B78" s="2" t="s">
        <v>128</v>
      </c>
      <c r="C78" s="8">
        <v>71661505</v>
      </c>
      <c r="D78" s="1"/>
    </row>
    <row r="79" spans="1:4" ht="15">
      <c r="A79" s="2" t="s">
        <v>129</v>
      </c>
      <c r="B79" s="2" t="s">
        <v>130</v>
      </c>
      <c r="C79" s="8">
        <v>2117700</v>
      </c>
      <c r="D79" s="1"/>
    </row>
    <row r="80" spans="1:4" ht="15">
      <c r="A80" s="2" t="s">
        <v>131</v>
      </c>
      <c r="B80" s="2" t="s">
        <v>132</v>
      </c>
      <c r="C80" s="8">
        <v>822942509</v>
      </c>
      <c r="D80" s="1"/>
    </row>
    <row r="81" spans="1:4" ht="15">
      <c r="A81" s="2" t="s">
        <v>133</v>
      </c>
      <c r="B81" s="2" t="s">
        <v>134</v>
      </c>
      <c r="C81" s="8">
        <v>818578009</v>
      </c>
      <c r="D81" s="1"/>
    </row>
    <row r="82" spans="1:4" ht="15">
      <c r="A82" s="2" t="s">
        <v>135</v>
      </c>
      <c r="B82" s="2" t="s">
        <v>136</v>
      </c>
      <c r="C82" s="8">
        <v>3214500</v>
      </c>
      <c r="D82" s="1"/>
    </row>
    <row r="83" spans="1:4" ht="15">
      <c r="A83" s="2" t="s">
        <v>137</v>
      </c>
      <c r="B83" s="2" t="s">
        <v>138</v>
      </c>
      <c r="C83" s="8">
        <v>1150000</v>
      </c>
      <c r="D83" s="1"/>
    </row>
    <row r="84" spans="1:4" ht="15">
      <c r="A84" s="2" t="s">
        <v>139</v>
      </c>
      <c r="B84" s="2" t="s">
        <v>140</v>
      </c>
      <c r="C84" s="8">
        <v>683826125</v>
      </c>
      <c r="D84" s="1"/>
    </row>
    <row r="85" spans="1:4" ht="15">
      <c r="A85" s="2" t="s">
        <v>141</v>
      </c>
      <c r="B85" s="2" t="s">
        <v>142</v>
      </c>
      <c r="C85" s="8">
        <v>488647828</v>
      </c>
      <c r="D85" s="1"/>
    </row>
    <row r="86" spans="1:4" ht="15">
      <c r="A86" s="2" t="s">
        <v>143</v>
      </c>
      <c r="B86" s="2" t="s">
        <v>144</v>
      </c>
      <c r="C86" s="8">
        <v>193216797</v>
      </c>
      <c r="D86" s="1"/>
    </row>
    <row r="87" spans="1:4" ht="15">
      <c r="A87" s="2" t="s">
        <v>145</v>
      </c>
      <c r="B87" s="2" t="s">
        <v>146</v>
      </c>
      <c r="C87" s="8">
        <v>1961500</v>
      </c>
      <c r="D87" s="1"/>
    </row>
    <row r="88" spans="1:4" ht="15">
      <c r="A88" s="2" t="s">
        <v>147</v>
      </c>
      <c r="B88" s="2" t="s">
        <v>148</v>
      </c>
      <c r="C88" s="8">
        <v>1414702729</v>
      </c>
      <c r="D88" s="1"/>
    </row>
    <row r="89" spans="1:4" ht="15">
      <c r="A89" s="2" t="s">
        <v>149</v>
      </c>
      <c r="B89" s="2" t="s">
        <v>150</v>
      </c>
      <c r="C89" s="8">
        <v>158178926</v>
      </c>
      <c r="D89" s="1"/>
    </row>
    <row r="90" spans="1:4" ht="15">
      <c r="A90" s="2" t="s">
        <v>151</v>
      </c>
      <c r="B90" s="2" t="s">
        <v>152</v>
      </c>
      <c r="C90" s="8">
        <v>1256283803</v>
      </c>
      <c r="D90" s="1"/>
    </row>
    <row r="91" spans="1:4" ht="15">
      <c r="A91" s="2" t="s">
        <v>153</v>
      </c>
      <c r="B91" s="2" t="s">
        <v>154</v>
      </c>
      <c r="C91" s="8">
        <v>240000</v>
      </c>
      <c r="D91" s="1"/>
    </row>
    <row r="92" spans="1:4" ht="15">
      <c r="A92" s="2" t="s">
        <v>155</v>
      </c>
      <c r="B92" s="2" t="s">
        <v>156</v>
      </c>
      <c r="C92" s="8">
        <v>2726191764</v>
      </c>
      <c r="D92" s="1"/>
    </row>
    <row r="93" spans="1:4" ht="15">
      <c r="A93" s="2" t="s">
        <v>157</v>
      </c>
      <c r="B93" s="2" t="s">
        <v>158</v>
      </c>
      <c r="C93" s="8">
        <v>2653782344</v>
      </c>
      <c r="D93" s="1"/>
    </row>
    <row r="94" spans="1:4" ht="15">
      <c r="A94" s="2" t="s">
        <v>159</v>
      </c>
      <c r="B94" s="2" t="s">
        <v>160</v>
      </c>
      <c r="C94" s="8">
        <v>72409420</v>
      </c>
      <c r="D94" s="1"/>
    </row>
    <row r="95" spans="1:4" ht="15">
      <c r="A95" s="2" t="s">
        <v>161</v>
      </c>
      <c r="B95" s="2" t="s">
        <v>162</v>
      </c>
      <c r="C95" s="8">
        <v>2058300</v>
      </c>
      <c r="D95" s="1"/>
    </row>
    <row r="96" spans="1:4" ht="15">
      <c r="A96" s="2" t="s">
        <v>163</v>
      </c>
      <c r="B96" s="2" t="s">
        <v>164</v>
      </c>
      <c r="C96" s="8">
        <v>2058300</v>
      </c>
      <c r="D96" s="1"/>
    </row>
    <row r="97" spans="1:4" ht="15">
      <c r="A97" s="2" t="s">
        <v>165</v>
      </c>
      <c r="B97" s="2" t="s">
        <v>166</v>
      </c>
      <c r="C97" s="8">
        <v>-6206802096.59</v>
      </c>
      <c r="D97" s="1"/>
    </row>
    <row r="98" spans="1:4" ht="15">
      <c r="A98" s="2" t="s">
        <v>167</v>
      </c>
      <c r="B98" s="2" t="s">
        <v>168</v>
      </c>
      <c r="C98" s="8">
        <v>-2859017102.48</v>
      </c>
      <c r="D98" s="1"/>
    </row>
    <row r="99" spans="1:4" ht="15">
      <c r="A99" s="2" t="s">
        <v>169</v>
      </c>
      <c r="B99" s="2" t="s">
        <v>170</v>
      </c>
      <c r="C99" s="8">
        <v>-592282476.8</v>
      </c>
      <c r="D99" s="1"/>
    </row>
    <row r="100" spans="1:4" ht="15">
      <c r="A100" s="2" t="s">
        <v>171</v>
      </c>
      <c r="B100" s="2" t="s">
        <v>172</v>
      </c>
      <c r="C100" s="8">
        <v>-3210042.24</v>
      </c>
      <c r="D100" s="1"/>
    </row>
    <row r="101" spans="1:4" ht="15">
      <c r="A101" s="2" t="s">
        <v>173</v>
      </c>
      <c r="B101" s="2" t="s">
        <v>174</v>
      </c>
      <c r="C101" s="8">
        <v>-351135159.71</v>
      </c>
      <c r="D101" s="1"/>
    </row>
    <row r="102" spans="1:4" ht="15">
      <c r="A102" s="2" t="s">
        <v>175</v>
      </c>
      <c r="B102" s="2" t="s">
        <v>150</v>
      </c>
      <c r="C102" s="8">
        <v>-381720383.09</v>
      </c>
      <c r="D102" s="1"/>
    </row>
    <row r="103" spans="1:4" ht="15">
      <c r="A103" s="2" t="s">
        <v>176</v>
      </c>
      <c r="B103" s="2" t="s">
        <v>177</v>
      </c>
      <c r="C103" s="8">
        <v>-2019436932.27</v>
      </c>
      <c r="D103" s="1"/>
    </row>
    <row r="104" spans="1:4" ht="15.75">
      <c r="A104" s="5" t="s">
        <v>178</v>
      </c>
      <c r="B104" s="5" t="s">
        <v>179</v>
      </c>
      <c r="C104" s="11">
        <v>32894126912.17</v>
      </c>
      <c r="D104" s="1"/>
    </row>
    <row r="105" spans="1:4" ht="15">
      <c r="A105" s="2" t="s">
        <v>180</v>
      </c>
      <c r="B105" s="2" t="s">
        <v>181</v>
      </c>
      <c r="C105" s="8">
        <v>40483737051.44</v>
      </c>
      <c r="D105" s="1"/>
    </row>
    <row r="106" spans="1:4" ht="15">
      <c r="A106" s="2" t="s">
        <v>182</v>
      </c>
      <c r="B106" s="2" t="s">
        <v>183</v>
      </c>
      <c r="C106" s="8">
        <v>33027182390.26</v>
      </c>
      <c r="D106" s="1"/>
    </row>
    <row r="107" spans="1:4" ht="15">
      <c r="A107" s="2" t="s">
        <v>184</v>
      </c>
      <c r="B107" s="2" t="s">
        <v>185</v>
      </c>
      <c r="C107" s="8">
        <v>468746720.7</v>
      </c>
      <c r="D107" s="1"/>
    </row>
    <row r="108" spans="1:4" ht="15">
      <c r="A108" s="2" t="s">
        <v>186</v>
      </c>
      <c r="B108" s="2" t="s">
        <v>187</v>
      </c>
      <c r="C108" s="8">
        <v>242261092</v>
      </c>
      <c r="D108" s="1"/>
    </row>
    <row r="109" spans="1:4" ht="15">
      <c r="A109" s="2" t="s">
        <v>188</v>
      </c>
      <c r="B109" s="2" t="s">
        <v>189</v>
      </c>
      <c r="C109" s="8">
        <v>6745546848.48</v>
      </c>
      <c r="D109" s="1"/>
    </row>
    <row r="110" spans="1:4" ht="15">
      <c r="A110" s="2" t="s">
        <v>190</v>
      </c>
      <c r="B110" s="2" t="s">
        <v>191</v>
      </c>
      <c r="C110" s="8">
        <v>-7589610139.27</v>
      </c>
      <c r="D110" s="1"/>
    </row>
    <row r="111" spans="1:4" ht="15">
      <c r="A111" s="2" t="s">
        <v>192</v>
      </c>
      <c r="B111" s="2" t="s">
        <v>183</v>
      </c>
      <c r="C111" s="8">
        <v>-5703207172.34</v>
      </c>
      <c r="D111" s="1"/>
    </row>
    <row r="112" spans="1:4" ht="15">
      <c r="A112" s="2" t="s">
        <v>193</v>
      </c>
      <c r="B112" s="2" t="s">
        <v>194</v>
      </c>
      <c r="C112" s="8">
        <v>-96020853.57</v>
      </c>
      <c r="D112" s="1"/>
    </row>
    <row r="113" spans="1:4" ht="15">
      <c r="A113" s="2" t="s">
        <v>195</v>
      </c>
      <c r="B113" s="2" t="s">
        <v>187</v>
      </c>
      <c r="C113" s="8">
        <v>-179252289.59</v>
      </c>
      <c r="D113" s="1"/>
    </row>
    <row r="114" spans="1:4" ht="15">
      <c r="A114" s="2" t="s">
        <v>196</v>
      </c>
      <c r="B114" s="2" t="s">
        <v>197</v>
      </c>
      <c r="C114" s="8">
        <v>-1611129823.77</v>
      </c>
      <c r="D114" s="1"/>
    </row>
    <row r="115" spans="1:4" ht="15.75">
      <c r="A115" s="5" t="s">
        <v>198</v>
      </c>
      <c r="B115" s="5" t="s">
        <v>199</v>
      </c>
      <c r="C115" s="11">
        <v>60117140717.8</v>
      </c>
      <c r="D115" s="1"/>
    </row>
    <row r="116" spans="1:4" ht="15">
      <c r="A116" s="2" t="s">
        <v>200</v>
      </c>
      <c r="B116" s="2" t="s">
        <v>201</v>
      </c>
      <c r="C116" s="8">
        <v>1724511019</v>
      </c>
      <c r="D116" s="1"/>
    </row>
    <row r="117" spans="1:4" ht="15">
      <c r="A117" s="2" t="s">
        <v>202</v>
      </c>
      <c r="B117" s="2" t="s">
        <v>203</v>
      </c>
      <c r="C117" s="8">
        <v>1515541215</v>
      </c>
      <c r="D117" s="1"/>
    </row>
    <row r="118" spans="1:4" ht="15">
      <c r="A118" s="2" t="s">
        <v>204</v>
      </c>
      <c r="B118" s="2" t="s">
        <v>205</v>
      </c>
      <c r="C118" s="8">
        <v>6405336</v>
      </c>
      <c r="D118" s="1"/>
    </row>
    <row r="119" spans="1:4" ht="15">
      <c r="A119" s="2" t="s">
        <v>206</v>
      </c>
      <c r="B119" s="2" t="s">
        <v>207</v>
      </c>
      <c r="C119" s="8">
        <v>202564468</v>
      </c>
      <c r="D119" s="1"/>
    </row>
    <row r="120" spans="1:4" ht="15">
      <c r="A120" s="2" t="s">
        <v>208</v>
      </c>
      <c r="B120" s="2" t="s">
        <v>209</v>
      </c>
      <c r="C120" s="8">
        <v>19737561165.49</v>
      </c>
      <c r="D120" s="1"/>
    </row>
    <row r="121" spans="1:4" ht="15">
      <c r="A121" s="2" t="s">
        <v>210</v>
      </c>
      <c r="B121" s="2" t="s">
        <v>211</v>
      </c>
      <c r="C121" s="8">
        <v>19532743433.09</v>
      </c>
      <c r="D121" s="1"/>
    </row>
    <row r="122" spans="1:4" ht="15">
      <c r="A122" s="2" t="s">
        <v>212</v>
      </c>
      <c r="B122" s="2" t="s">
        <v>213</v>
      </c>
      <c r="C122" s="8">
        <v>204817732.4</v>
      </c>
      <c r="D122" s="1"/>
    </row>
    <row r="123" spans="1:4" ht="15">
      <c r="A123" s="2" t="s">
        <v>214</v>
      </c>
      <c r="B123" s="2" t="s">
        <v>215</v>
      </c>
      <c r="C123" s="8">
        <v>19746774.57</v>
      </c>
      <c r="D123" s="1"/>
    </row>
    <row r="124" spans="1:4" ht="15">
      <c r="A124" s="2" t="s">
        <v>216</v>
      </c>
      <c r="B124" s="2" t="s">
        <v>217</v>
      </c>
      <c r="C124" s="8">
        <v>19746774.57</v>
      </c>
      <c r="D124" s="1"/>
    </row>
    <row r="125" spans="1:4" ht="15">
      <c r="A125" s="2" t="s">
        <v>218</v>
      </c>
      <c r="B125" s="2" t="s">
        <v>219</v>
      </c>
      <c r="C125" s="8">
        <v>102860000</v>
      </c>
      <c r="D125" s="1"/>
    </row>
    <row r="126" spans="1:4" ht="15">
      <c r="A126" s="2" t="s">
        <v>220</v>
      </c>
      <c r="B126" s="2" t="s">
        <v>221</v>
      </c>
      <c r="C126" s="8">
        <v>87590000</v>
      </c>
      <c r="D126" s="1"/>
    </row>
    <row r="127" spans="1:4" ht="15">
      <c r="A127" s="2" t="s">
        <v>222</v>
      </c>
      <c r="B127" s="2" t="s">
        <v>223</v>
      </c>
      <c r="C127" s="8">
        <v>15270000</v>
      </c>
      <c r="D127" s="1"/>
    </row>
    <row r="128" spans="1:4" ht="15">
      <c r="A128" s="2" t="s">
        <v>224</v>
      </c>
      <c r="B128" s="2" t="s">
        <v>225</v>
      </c>
      <c r="C128" s="8">
        <v>37222070</v>
      </c>
      <c r="D128" s="1"/>
    </row>
    <row r="129" spans="1:4" ht="15">
      <c r="A129" s="2" t="s">
        <v>226</v>
      </c>
      <c r="B129" s="2" t="s">
        <v>227</v>
      </c>
      <c r="C129" s="8">
        <v>37222070</v>
      </c>
      <c r="D129" s="1"/>
    </row>
    <row r="130" spans="1:4" ht="15">
      <c r="A130" s="2" t="s">
        <v>228</v>
      </c>
      <c r="B130" s="2" t="s">
        <v>229</v>
      </c>
      <c r="C130" s="8">
        <v>-36311817.52</v>
      </c>
      <c r="D130" s="1"/>
    </row>
    <row r="131" spans="1:4" ht="15">
      <c r="A131" s="2" t="s">
        <v>230</v>
      </c>
      <c r="B131" s="2" t="s">
        <v>227</v>
      </c>
      <c r="C131" s="8">
        <v>-36311817.52</v>
      </c>
      <c r="D131" s="1"/>
    </row>
    <row r="132" spans="1:4" ht="15">
      <c r="A132" s="2" t="s">
        <v>231</v>
      </c>
      <c r="B132" s="2" t="s">
        <v>232</v>
      </c>
      <c r="C132" s="8">
        <v>38531551506.26</v>
      </c>
      <c r="D132" s="1"/>
    </row>
    <row r="133" spans="1:4" ht="15">
      <c r="A133" s="2" t="s">
        <v>233</v>
      </c>
      <c r="B133" s="2" t="s">
        <v>234</v>
      </c>
      <c r="C133" s="8">
        <v>37371727232.84</v>
      </c>
      <c r="D133" s="1"/>
    </row>
    <row r="134" spans="1:4" ht="15">
      <c r="A134" s="2" t="s">
        <v>235</v>
      </c>
      <c r="B134" s="2" t="s">
        <v>236</v>
      </c>
      <c r="C134" s="8">
        <v>1159824273.42</v>
      </c>
      <c r="D134" s="1"/>
    </row>
    <row r="135" spans="1:4" ht="15">
      <c r="A135" s="2"/>
      <c r="B135" s="2"/>
      <c r="C135" s="8"/>
      <c r="D135" s="1"/>
    </row>
    <row r="136" spans="1:4" ht="15">
      <c r="A136" s="2"/>
      <c r="B136" s="2"/>
      <c r="C136" s="8"/>
      <c r="D136" s="1"/>
    </row>
    <row r="137" spans="1:4" ht="15.75">
      <c r="A137" s="4" t="s">
        <v>237</v>
      </c>
      <c r="B137" s="4" t="s">
        <v>238</v>
      </c>
      <c r="C137" s="12">
        <v>153353129699.5</v>
      </c>
      <c r="D137" s="1"/>
    </row>
    <row r="138" spans="1:4" ht="15.75">
      <c r="A138" s="5" t="s">
        <v>239</v>
      </c>
      <c r="B138" s="5" t="s">
        <v>240</v>
      </c>
      <c r="C138" s="11">
        <v>3339642237.36</v>
      </c>
      <c r="D138" s="1"/>
    </row>
    <row r="139" spans="1:4" ht="15">
      <c r="A139" s="2" t="s">
        <v>241</v>
      </c>
      <c r="B139" s="2" t="s">
        <v>242</v>
      </c>
      <c r="C139" s="8">
        <v>3330910210.3</v>
      </c>
      <c r="D139" s="1"/>
    </row>
    <row r="140" spans="1:4" ht="15">
      <c r="A140" s="2" t="s">
        <v>243</v>
      </c>
      <c r="B140" s="2" t="s">
        <v>244</v>
      </c>
      <c r="C140" s="8">
        <v>3330910210.3</v>
      </c>
      <c r="D140" s="1"/>
    </row>
    <row r="141" spans="1:4" ht="15">
      <c r="A141" s="2" t="s">
        <v>245</v>
      </c>
      <c r="B141" s="2" t="s">
        <v>246</v>
      </c>
      <c r="C141" s="8">
        <v>8732027.06</v>
      </c>
      <c r="D141" s="1"/>
    </row>
    <row r="142" spans="1:4" ht="15">
      <c r="A142" s="2" t="s">
        <v>247</v>
      </c>
      <c r="B142" s="2" t="s">
        <v>248</v>
      </c>
      <c r="C142" s="8">
        <v>8732027.06</v>
      </c>
      <c r="D142" s="1"/>
    </row>
    <row r="143" spans="1:5" ht="15.75">
      <c r="A143" s="5" t="s">
        <v>249</v>
      </c>
      <c r="B143" s="5" t="s">
        <v>250</v>
      </c>
      <c r="C143" s="11">
        <v>53376322155.05</v>
      </c>
      <c r="D143" s="1"/>
      <c r="E143" s="21"/>
    </row>
    <row r="144" spans="1:4" ht="15">
      <c r="A144" s="2" t="s">
        <v>251</v>
      </c>
      <c r="B144" s="2" t="s">
        <v>252</v>
      </c>
      <c r="C144" s="8">
        <f>+C145+C146</f>
        <v>43619938616.75</v>
      </c>
      <c r="D144" s="1"/>
    </row>
    <row r="145" spans="1:5" ht="15">
      <c r="A145" s="2" t="s">
        <v>253</v>
      </c>
      <c r="B145" s="2" t="s">
        <v>254</v>
      </c>
      <c r="C145" s="8">
        <v>42034351218.21</v>
      </c>
      <c r="D145" s="1"/>
      <c r="E145" s="21"/>
    </row>
    <row r="146" spans="1:4" ht="15">
      <c r="A146" s="2" t="s">
        <v>255</v>
      </c>
      <c r="B146" s="2" t="s">
        <v>256</v>
      </c>
      <c r="C146" s="8">
        <v>1585587398.54</v>
      </c>
      <c r="D146" s="1"/>
    </row>
    <row r="147" spans="1:4" ht="15">
      <c r="A147" s="2" t="s">
        <v>257</v>
      </c>
      <c r="B147" s="2" t="s">
        <v>258</v>
      </c>
      <c r="C147" s="8">
        <v>1515376791.5</v>
      </c>
      <c r="D147" s="1"/>
    </row>
    <row r="148" spans="1:4" ht="15">
      <c r="A148" s="2" t="s">
        <v>259</v>
      </c>
      <c r="B148" s="2" t="s">
        <v>439</v>
      </c>
      <c r="C148" s="8">
        <v>249705635</v>
      </c>
      <c r="D148" s="1"/>
    </row>
    <row r="149" spans="1:4" ht="15">
      <c r="A149" s="2" t="s">
        <v>260</v>
      </c>
      <c r="B149" s="2" t="s">
        <v>261</v>
      </c>
      <c r="C149" s="8">
        <v>1265671156.5</v>
      </c>
      <c r="D149" s="1"/>
    </row>
    <row r="150" spans="1:4" ht="15">
      <c r="A150" s="2" t="s">
        <v>262</v>
      </c>
      <c r="B150" s="2" t="s">
        <v>263</v>
      </c>
      <c r="C150" s="8">
        <v>1423526841.56</v>
      </c>
      <c r="D150" s="1"/>
    </row>
    <row r="151" spans="1:4" ht="15">
      <c r="A151" s="2" t="s">
        <v>264</v>
      </c>
      <c r="B151" s="2" t="s">
        <v>265</v>
      </c>
      <c r="C151" s="8">
        <v>1326185643.56</v>
      </c>
      <c r="D151" s="1"/>
    </row>
    <row r="152" spans="1:4" ht="15">
      <c r="A152" s="2" t="s">
        <v>266</v>
      </c>
      <c r="B152" s="2" t="s">
        <v>267</v>
      </c>
      <c r="C152" s="8">
        <v>97341198</v>
      </c>
      <c r="D152" s="1"/>
    </row>
    <row r="153" spans="1:4" ht="15">
      <c r="A153" s="2" t="s">
        <v>268</v>
      </c>
      <c r="B153" s="2" t="s">
        <v>269</v>
      </c>
      <c r="C153" s="8">
        <v>6234367092.24</v>
      </c>
      <c r="D153" s="1"/>
    </row>
    <row r="154" spans="1:4" ht="15">
      <c r="A154" s="2" t="s">
        <v>270</v>
      </c>
      <c r="B154" s="2" t="s">
        <v>271</v>
      </c>
      <c r="C154" s="8">
        <v>1065244</v>
      </c>
      <c r="D154" s="1"/>
    </row>
    <row r="155" spans="1:4" ht="15">
      <c r="A155" s="2" t="s">
        <v>272</v>
      </c>
      <c r="B155" s="2" t="s">
        <v>273</v>
      </c>
      <c r="C155" s="8">
        <v>45608737.5</v>
      </c>
      <c r="D155" s="1"/>
    </row>
    <row r="156" spans="1:4" ht="15">
      <c r="A156" s="2" t="s">
        <v>274</v>
      </c>
      <c r="B156" s="2" t="s">
        <v>275</v>
      </c>
      <c r="C156" s="8">
        <v>12626499.87</v>
      </c>
      <c r="D156" s="1"/>
    </row>
    <row r="157" spans="1:4" ht="15">
      <c r="A157" s="2" t="s">
        <v>276</v>
      </c>
      <c r="B157" s="2" t="s">
        <v>277</v>
      </c>
      <c r="C157" s="8">
        <v>3156851280</v>
      </c>
      <c r="D157" s="1"/>
    </row>
    <row r="158" spans="1:4" ht="15">
      <c r="A158" s="2" t="s">
        <v>278</v>
      </c>
      <c r="B158" s="2" t="s">
        <v>279</v>
      </c>
      <c r="C158" s="8">
        <v>1316349047.56</v>
      </c>
      <c r="D158" s="1"/>
    </row>
    <row r="159" spans="1:4" ht="15">
      <c r="A159" s="2" t="s">
        <v>280</v>
      </c>
      <c r="B159" s="2" t="s">
        <v>281</v>
      </c>
      <c r="C159" s="8">
        <v>143240</v>
      </c>
      <c r="D159" s="1"/>
    </row>
    <row r="160" spans="1:4" ht="15">
      <c r="A160" s="2" t="s">
        <v>282</v>
      </c>
      <c r="B160" s="2" t="s">
        <v>283</v>
      </c>
      <c r="C160" s="8">
        <v>1269597</v>
      </c>
      <c r="D160" s="1"/>
    </row>
    <row r="161" spans="1:4" ht="15">
      <c r="A161" s="2" t="s">
        <v>284</v>
      </c>
      <c r="B161" s="2" t="s">
        <v>285</v>
      </c>
      <c r="C161" s="8">
        <v>273101514.54</v>
      </c>
      <c r="D161" s="1"/>
    </row>
    <row r="162" spans="1:4" ht="15">
      <c r="A162" s="2" t="s">
        <v>286</v>
      </c>
      <c r="B162" s="2" t="s">
        <v>287</v>
      </c>
      <c r="C162" s="8">
        <v>172422</v>
      </c>
      <c r="D162" s="1"/>
    </row>
    <row r="163" spans="1:4" ht="15">
      <c r="A163" s="2" t="s">
        <v>288</v>
      </c>
      <c r="B163" s="2" t="s">
        <v>203</v>
      </c>
      <c r="C163" s="8">
        <v>210303894.5</v>
      </c>
      <c r="D163" s="1"/>
    </row>
    <row r="164" spans="1:4" ht="15">
      <c r="A164" s="2" t="s">
        <v>289</v>
      </c>
      <c r="B164" s="2" t="s">
        <v>290</v>
      </c>
      <c r="C164" s="8">
        <v>1078756151.55</v>
      </c>
      <c r="D164" s="1"/>
    </row>
    <row r="165" spans="1:4" ht="15">
      <c r="A165" s="2" t="s">
        <v>291</v>
      </c>
      <c r="B165" s="2" t="s">
        <v>292</v>
      </c>
      <c r="C165" s="8">
        <v>138119463.72</v>
      </c>
      <c r="D165" s="1"/>
    </row>
    <row r="166" spans="1:4" ht="15">
      <c r="A166" s="2" t="s">
        <v>293</v>
      </c>
      <c r="B166" s="2" t="s">
        <v>294</v>
      </c>
      <c r="C166" s="8">
        <v>9087477</v>
      </c>
      <c r="D166" s="1"/>
    </row>
    <row r="167" spans="1:4" ht="15">
      <c r="A167" s="2" t="s">
        <v>295</v>
      </c>
      <c r="B167" s="2" t="s">
        <v>296</v>
      </c>
      <c r="C167" s="8">
        <v>9087477</v>
      </c>
      <c r="D167" s="1"/>
    </row>
    <row r="168" spans="1:4" ht="15">
      <c r="A168" s="2" t="s">
        <v>297</v>
      </c>
      <c r="B168" s="2" t="s">
        <v>298</v>
      </c>
      <c r="C168" s="8">
        <v>88119968</v>
      </c>
      <c r="D168" s="1"/>
    </row>
    <row r="169" spans="1:4" ht="15">
      <c r="A169" s="2" t="s">
        <v>299</v>
      </c>
      <c r="B169" s="2" t="s">
        <v>300</v>
      </c>
      <c r="C169" s="8">
        <v>88119968</v>
      </c>
      <c r="D169" s="1"/>
    </row>
    <row r="170" spans="1:4" ht="15">
      <c r="A170" s="2" t="s">
        <v>301</v>
      </c>
      <c r="B170" s="2" t="s">
        <v>302</v>
      </c>
      <c r="C170" s="8">
        <v>409280990</v>
      </c>
      <c r="D170" s="1"/>
    </row>
    <row r="171" spans="1:4" ht="15">
      <c r="A171" s="2" t="s">
        <v>303</v>
      </c>
      <c r="B171" s="2" t="s">
        <v>304</v>
      </c>
      <c r="C171" s="8">
        <v>23555151</v>
      </c>
      <c r="D171" s="1"/>
    </row>
    <row r="172" spans="1:4" ht="15">
      <c r="A172" s="2" t="s">
        <v>305</v>
      </c>
      <c r="B172" s="2" t="s">
        <v>203</v>
      </c>
      <c r="C172" s="8">
        <v>143633915</v>
      </c>
      <c r="D172" s="1"/>
    </row>
    <row r="173" spans="1:4" ht="15">
      <c r="A173" s="2" t="s">
        <v>306</v>
      </c>
      <c r="B173" s="2" t="s">
        <v>290</v>
      </c>
      <c r="C173" s="8">
        <v>30229834</v>
      </c>
      <c r="D173" s="1"/>
    </row>
    <row r="174" spans="1:4" ht="15">
      <c r="A174" s="2" t="s">
        <v>307</v>
      </c>
      <c r="B174" s="2" t="s">
        <v>308</v>
      </c>
      <c r="C174" s="8">
        <v>149240</v>
      </c>
      <c r="D174" s="1"/>
    </row>
    <row r="175" spans="1:4" ht="15">
      <c r="A175" s="2" t="s">
        <v>309</v>
      </c>
      <c r="B175" s="2" t="s">
        <v>310</v>
      </c>
      <c r="C175" s="8">
        <v>74728249</v>
      </c>
      <c r="D175" s="1"/>
    </row>
    <row r="176" spans="1:4" ht="15">
      <c r="A176" s="2" t="s">
        <v>311</v>
      </c>
      <c r="B176" s="2" t="s">
        <v>312</v>
      </c>
      <c r="C176" s="8">
        <v>66984725</v>
      </c>
      <c r="D176" s="1"/>
    </row>
    <row r="177" spans="1:4" ht="15">
      <c r="A177" s="2" t="s">
        <v>313</v>
      </c>
      <c r="B177" s="2" t="s">
        <v>314</v>
      </c>
      <c r="C177" s="8">
        <v>26699547</v>
      </c>
      <c r="D177" s="1"/>
    </row>
    <row r="178" spans="1:4" ht="15">
      <c r="A178" s="2" t="s">
        <v>315</v>
      </c>
      <c r="B178" s="2" t="s">
        <v>316</v>
      </c>
      <c r="C178" s="8">
        <v>22653091</v>
      </c>
      <c r="D178" s="1"/>
    </row>
    <row r="179" spans="1:4" ht="15">
      <c r="A179" s="2" t="s">
        <v>317</v>
      </c>
      <c r="B179" s="2" t="s">
        <v>318</v>
      </c>
      <c r="C179" s="8">
        <v>86870</v>
      </c>
      <c r="D179" s="1"/>
    </row>
    <row r="180" spans="1:4" ht="15">
      <c r="A180" s="2" t="s">
        <v>319</v>
      </c>
      <c r="B180" s="2" t="s">
        <v>320</v>
      </c>
      <c r="C180" s="8">
        <v>20560368</v>
      </c>
      <c r="D180" s="1"/>
    </row>
    <row r="181" spans="1:4" ht="15">
      <c r="A181" s="2" t="s">
        <v>321</v>
      </c>
      <c r="B181" s="2" t="s">
        <v>322</v>
      </c>
      <c r="C181" s="8">
        <v>123420</v>
      </c>
      <c r="D181" s="1"/>
    </row>
    <row r="182" spans="1:4" ht="15">
      <c r="A182" s="2" t="s">
        <v>323</v>
      </c>
      <c r="B182" s="2" t="s">
        <v>324</v>
      </c>
      <c r="C182" s="8">
        <v>123420</v>
      </c>
      <c r="D182" s="1"/>
    </row>
    <row r="183" spans="1:4" ht="15">
      <c r="A183" s="2" t="s">
        <v>325</v>
      </c>
      <c r="B183" s="2" t="s">
        <v>326</v>
      </c>
      <c r="C183" s="8">
        <v>61846941</v>
      </c>
      <c r="D183" s="1"/>
    </row>
    <row r="184" spans="1:4" ht="15">
      <c r="A184" s="2" t="s">
        <v>327</v>
      </c>
      <c r="B184" s="2" t="s">
        <v>328</v>
      </c>
      <c r="C184" s="8">
        <v>61846941</v>
      </c>
      <c r="D184" s="1"/>
    </row>
    <row r="185" spans="1:4" ht="15">
      <c r="A185" s="2" t="s">
        <v>329</v>
      </c>
      <c r="B185" s="2" t="s">
        <v>330</v>
      </c>
      <c r="C185" s="8">
        <v>14654017</v>
      </c>
      <c r="D185" s="1"/>
    </row>
    <row r="186" spans="1:4" ht="15">
      <c r="A186" s="2" t="s">
        <v>331</v>
      </c>
      <c r="B186" s="2" t="s">
        <v>332</v>
      </c>
      <c r="C186" s="8">
        <v>14654017</v>
      </c>
      <c r="D186" s="1"/>
    </row>
    <row r="187" spans="1:4" ht="15.75">
      <c r="A187" s="5" t="s">
        <v>333</v>
      </c>
      <c r="B187" s="5" t="s">
        <v>334</v>
      </c>
      <c r="C187" s="11">
        <v>13757433703.79</v>
      </c>
      <c r="D187" s="1"/>
    </row>
    <row r="188" spans="1:4" ht="15">
      <c r="A188" s="2" t="s">
        <v>335</v>
      </c>
      <c r="B188" s="2" t="s">
        <v>336</v>
      </c>
      <c r="C188" s="8">
        <v>11672854</v>
      </c>
      <c r="D188" s="1"/>
    </row>
    <row r="189" spans="1:4" ht="15">
      <c r="A189" s="2" t="s">
        <v>337</v>
      </c>
      <c r="B189" s="2" t="s">
        <v>338</v>
      </c>
      <c r="C189" s="8">
        <v>9024331</v>
      </c>
      <c r="D189" s="1"/>
    </row>
    <row r="190" spans="1:4" ht="15">
      <c r="A190" s="2" t="s">
        <v>339</v>
      </c>
      <c r="B190" s="2" t="s">
        <v>340</v>
      </c>
      <c r="C190" s="8">
        <v>1604726</v>
      </c>
      <c r="D190" s="1"/>
    </row>
    <row r="191" spans="1:4" ht="15">
      <c r="A191" s="2" t="s">
        <v>341</v>
      </c>
      <c r="B191" s="2" t="s">
        <v>342</v>
      </c>
      <c r="C191" s="8">
        <v>1043797</v>
      </c>
      <c r="D191" s="1"/>
    </row>
    <row r="192" spans="1:4" ht="15">
      <c r="A192" s="2" t="s">
        <v>343</v>
      </c>
      <c r="B192" s="2" t="s">
        <v>344</v>
      </c>
      <c r="C192" s="8">
        <v>13745760849.79</v>
      </c>
      <c r="D192" s="1"/>
    </row>
    <row r="193" spans="1:4" ht="15">
      <c r="A193" s="2" t="s">
        <v>345</v>
      </c>
      <c r="B193" s="2" t="s">
        <v>346</v>
      </c>
      <c r="C193" s="8">
        <v>131921385</v>
      </c>
      <c r="D193" s="1"/>
    </row>
    <row r="194" spans="1:4" ht="15">
      <c r="A194" s="2" t="s">
        <v>347</v>
      </c>
      <c r="B194" s="2" t="s">
        <v>348</v>
      </c>
      <c r="C194" s="8">
        <v>6401334</v>
      </c>
      <c r="D194" s="1"/>
    </row>
    <row r="195" spans="1:4" ht="15">
      <c r="A195" s="2" t="s">
        <v>349</v>
      </c>
      <c r="B195" s="2" t="s">
        <v>350</v>
      </c>
      <c r="C195" s="8">
        <v>2977582</v>
      </c>
      <c r="D195" s="1"/>
    </row>
    <row r="196" spans="1:4" ht="15">
      <c r="A196" s="2" t="s">
        <v>351</v>
      </c>
      <c r="B196" s="2" t="s">
        <v>352</v>
      </c>
      <c r="C196" s="8">
        <v>13604460548.79</v>
      </c>
      <c r="D196" s="1"/>
    </row>
    <row r="197" spans="1:4" ht="15.75">
      <c r="A197" s="5" t="s">
        <v>353</v>
      </c>
      <c r="B197" s="5" t="s">
        <v>354</v>
      </c>
      <c r="C197" s="11">
        <v>1932541801</v>
      </c>
      <c r="D197" s="1"/>
    </row>
    <row r="198" spans="1:4" ht="15">
      <c r="A198" s="2" t="s">
        <v>355</v>
      </c>
      <c r="B198" s="2" t="s">
        <v>356</v>
      </c>
      <c r="C198" s="8">
        <v>1932541801</v>
      </c>
      <c r="D198" s="1"/>
    </row>
    <row r="199" spans="1:4" ht="15">
      <c r="A199" s="2" t="s">
        <v>357</v>
      </c>
      <c r="B199" s="2" t="s">
        <v>358</v>
      </c>
      <c r="C199" s="8">
        <v>1932541801</v>
      </c>
      <c r="D199" s="1"/>
    </row>
    <row r="200" spans="1:4" ht="15.75">
      <c r="A200" s="5" t="s">
        <v>359</v>
      </c>
      <c r="B200" s="5" t="s">
        <v>360</v>
      </c>
      <c r="C200" s="11">
        <v>80649302569.71</v>
      </c>
      <c r="D200" s="1"/>
    </row>
    <row r="201" spans="1:4" ht="15">
      <c r="A201" s="2" t="s">
        <v>361</v>
      </c>
      <c r="B201" s="2" t="s">
        <v>362</v>
      </c>
      <c r="C201" s="8">
        <v>80649302569.71</v>
      </c>
      <c r="D201" s="1"/>
    </row>
    <row r="202" spans="1:4" ht="15">
      <c r="A202" s="2" t="s">
        <v>363</v>
      </c>
      <c r="B202" s="2" t="s">
        <v>364</v>
      </c>
      <c r="C202" s="8">
        <v>108290292739.5</v>
      </c>
      <c r="D202" s="1"/>
    </row>
    <row r="203" spans="1:4" ht="15">
      <c r="A203" s="2" t="s">
        <v>365</v>
      </c>
      <c r="B203" s="2" t="s">
        <v>366</v>
      </c>
      <c r="C203" s="8">
        <v>-27640990169.79</v>
      </c>
      <c r="D203" s="1"/>
    </row>
    <row r="204" spans="1:4" ht="15.75">
      <c r="A204" s="5" t="s">
        <v>367</v>
      </c>
      <c r="B204" s="5" t="s">
        <v>368</v>
      </c>
      <c r="C204" s="11">
        <v>297887232.59</v>
      </c>
      <c r="D204" s="1"/>
    </row>
    <row r="205" spans="1:4" ht="15">
      <c r="A205" s="2" t="s">
        <v>369</v>
      </c>
      <c r="B205" s="2" t="s">
        <v>370</v>
      </c>
      <c r="C205" s="8">
        <v>297887232.59</v>
      </c>
      <c r="D205" s="1"/>
    </row>
    <row r="206" spans="1:4" ht="15">
      <c r="A206" s="2" t="s">
        <v>371</v>
      </c>
      <c r="B206" s="2" t="s">
        <v>372</v>
      </c>
      <c r="C206" s="8">
        <v>113261583</v>
      </c>
      <c r="D206" s="1"/>
    </row>
    <row r="207" spans="1:4" ht="15">
      <c r="A207" s="2" t="s">
        <v>373</v>
      </c>
      <c r="B207" s="2" t="s">
        <v>374</v>
      </c>
      <c r="C207" s="8">
        <v>184625649.59</v>
      </c>
      <c r="D207" s="1"/>
    </row>
    <row r="208" spans="1:4" ht="15">
      <c r="A208" s="2"/>
      <c r="B208" s="2"/>
      <c r="C208" s="8"/>
      <c r="D208" s="1"/>
    </row>
    <row r="209" spans="1:4" ht="15">
      <c r="A209" s="2"/>
      <c r="B209" s="2"/>
      <c r="C209" s="8"/>
      <c r="D209" s="1"/>
    </row>
    <row r="210" spans="1:3" ht="15.75">
      <c r="A210" s="4" t="s">
        <v>375</v>
      </c>
      <c r="B210" s="4" t="s">
        <v>376</v>
      </c>
      <c r="C210" s="12">
        <f>+C211</f>
        <v>196918080186.72998</v>
      </c>
    </row>
    <row r="211" spans="1:3" ht="15.75">
      <c r="A211" s="5" t="s">
        <v>377</v>
      </c>
      <c r="B211" s="5" t="s">
        <v>378</v>
      </c>
      <c r="C211" s="11">
        <f>+C212+C214+C216+C219+C221</f>
        <v>196918080186.72998</v>
      </c>
    </row>
    <row r="212" spans="1:3" ht="15.75">
      <c r="A212" s="5" t="s">
        <v>379</v>
      </c>
      <c r="B212" s="5" t="s">
        <v>380</v>
      </c>
      <c r="C212" s="11">
        <v>120371093749.9</v>
      </c>
    </row>
    <row r="213" spans="1:3" ht="15">
      <c r="A213" s="2" t="s">
        <v>381</v>
      </c>
      <c r="B213" s="2" t="s">
        <v>382</v>
      </c>
      <c r="C213" s="8">
        <v>120371093749.9</v>
      </c>
    </row>
    <row r="214" spans="1:3" ht="15.75">
      <c r="A214" s="13">
        <v>3110</v>
      </c>
      <c r="B214" s="5" t="s">
        <v>433</v>
      </c>
      <c r="C214" s="11">
        <f>+C215</f>
        <v>38372426592.58</v>
      </c>
    </row>
    <row r="215" spans="1:3" ht="15">
      <c r="A215" s="9">
        <v>311002</v>
      </c>
      <c r="B215" s="2" t="s">
        <v>434</v>
      </c>
      <c r="C215" s="8">
        <v>38372426592.58</v>
      </c>
    </row>
    <row r="216" spans="1:3" ht="15.75">
      <c r="A216" s="5" t="s">
        <v>383</v>
      </c>
      <c r="B216" s="5" t="s">
        <v>384</v>
      </c>
      <c r="C216" s="11">
        <v>38531551506.26</v>
      </c>
    </row>
    <row r="217" spans="1:3" ht="15">
      <c r="A217" s="2" t="s">
        <v>385</v>
      </c>
      <c r="B217" s="2" t="s">
        <v>386</v>
      </c>
      <c r="C217" s="8">
        <v>37371727232.84</v>
      </c>
    </row>
    <row r="218" spans="1:3" ht="15">
      <c r="A218" s="2" t="s">
        <v>387</v>
      </c>
      <c r="B218" s="2" t="s">
        <v>388</v>
      </c>
      <c r="C218" s="8">
        <v>1159824273.42</v>
      </c>
    </row>
    <row r="219" spans="1:3" ht="15.75">
      <c r="A219" s="5" t="s">
        <v>389</v>
      </c>
      <c r="B219" s="5" t="s">
        <v>390</v>
      </c>
      <c r="C219" s="11">
        <v>1855779496.55</v>
      </c>
    </row>
    <row r="220" spans="1:3" ht="15">
      <c r="A220" s="2" t="s">
        <v>391</v>
      </c>
      <c r="B220" s="2" t="s">
        <v>392</v>
      </c>
      <c r="C220" s="8">
        <v>1855779496.55</v>
      </c>
    </row>
    <row r="221" spans="1:3" ht="15.75">
      <c r="A221" s="5" t="s">
        <v>393</v>
      </c>
      <c r="B221" s="5" t="s">
        <v>394</v>
      </c>
      <c r="C221" s="11">
        <v>-2212771158.56</v>
      </c>
    </row>
    <row r="222" spans="1:3" ht="15">
      <c r="A222" s="2" t="s">
        <v>395</v>
      </c>
      <c r="B222" s="2" t="s">
        <v>396</v>
      </c>
      <c r="C222" s="8">
        <v>-1255194244.03</v>
      </c>
    </row>
    <row r="223" spans="1:3" ht="15">
      <c r="A223" s="2" t="s">
        <v>397</v>
      </c>
      <c r="B223" s="2" t="s">
        <v>398</v>
      </c>
      <c r="C223" s="8">
        <v>-939296197.41</v>
      </c>
    </row>
    <row r="224" spans="1:3" ht="15">
      <c r="A224" s="2" t="s">
        <v>399</v>
      </c>
      <c r="B224" s="2" t="s">
        <v>400</v>
      </c>
      <c r="C224" s="8">
        <v>-18280717.12</v>
      </c>
    </row>
    <row r="225" spans="1:3" ht="15">
      <c r="A225" s="2"/>
      <c r="B225" s="2"/>
      <c r="C225" s="8"/>
    </row>
    <row r="226" spans="1:4" ht="15.75">
      <c r="A226" s="2"/>
      <c r="B226" s="5" t="s">
        <v>435</v>
      </c>
      <c r="C226" s="11">
        <f>+C210+C137</f>
        <v>350271209886.23</v>
      </c>
      <c r="D226" s="1"/>
    </row>
    <row r="227" spans="1:4" ht="15">
      <c r="A227" s="2"/>
      <c r="B227" s="2"/>
      <c r="C227" s="8"/>
      <c r="D227" s="1"/>
    </row>
    <row r="228" spans="1:4" ht="15">
      <c r="A228" s="2"/>
      <c r="B228" s="2"/>
      <c r="C228" s="8"/>
      <c r="D228" s="1"/>
    </row>
    <row r="229" spans="1:4" ht="15.75">
      <c r="A229" s="5" t="s">
        <v>401</v>
      </c>
      <c r="B229" s="5" t="s">
        <v>402</v>
      </c>
      <c r="C229" s="11">
        <v>0</v>
      </c>
      <c r="D229" s="1"/>
    </row>
    <row r="230" spans="1:3" ht="15.75">
      <c r="A230" s="5" t="s">
        <v>403</v>
      </c>
      <c r="B230" s="5" t="s">
        <v>404</v>
      </c>
      <c r="C230" s="11">
        <f>+C231+C233</f>
        <v>139043571367.32</v>
      </c>
    </row>
    <row r="231" spans="1:3" ht="15">
      <c r="A231" s="2" t="s">
        <v>405</v>
      </c>
      <c r="B231" s="2" t="s">
        <v>406</v>
      </c>
      <c r="C231" s="8">
        <f>+C232</f>
        <v>102625078862</v>
      </c>
    </row>
    <row r="232" spans="1:3" ht="15">
      <c r="A232" s="2" t="s">
        <v>407</v>
      </c>
      <c r="B232" s="2" t="s">
        <v>408</v>
      </c>
      <c r="C232" s="8">
        <v>102625078862</v>
      </c>
    </row>
    <row r="233" spans="1:3" ht="15">
      <c r="A233" s="2" t="s">
        <v>409</v>
      </c>
      <c r="B233" s="2" t="s">
        <v>410</v>
      </c>
      <c r="C233" s="8">
        <v>36418492505.32</v>
      </c>
    </row>
    <row r="234" spans="1:3" ht="15">
      <c r="A234" s="2" t="s">
        <v>411</v>
      </c>
      <c r="B234" s="2" t="s">
        <v>412</v>
      </c>
      <c r="C234" s="8">
        <v>36418492505.32</v>
      </c>
    </row>
    <row r="235" spans="1:4" ht="15.75">
      <c r="A235" s="5" t="s">
        <v>413</v>
      </c>
      <c r="B235" s="5" t="s">
        <v>414</v>
      </c>
      <c r="C235" s="11">
        <f>+C236</f>
        <v>-139043571367.32</v>
      </c>
      <c r="D235" s="1"/>
    </row>
    <row r="236" spans="1:4" ht="15">
      <c r="A236" s="2" t="s">
        <v>415</v>
      </c>
      <c r="B236" s="2" t="s">
        <v>416</v>
      </c>
      <c r="C236" s="8">
        <f>+C237+C238</f>
        <v>-139043571367.32</v>
      </c>
      <c r="D236" s="1"/>
    </row>
    <row r="237" spans="1:4" ht="15">
      <c r="A237" s="2" t="s">
        <v>417</v>
      </c>
      <c r="B237" s="2" t="s">
        <v>418</v>
      </c>
      <c r="C237" s="8">
        <v>-102625078862</v>
      </c>
      <c r="D237" s="1"/>
    </row>
    <row r="238" spans="1:4" ht="15">
      <c r="A238" s="2" t="s">
        <v>419</v>
      </c>
      <c r="B238" s="2" t="s">
        <v>420</v>
      </c>
      <c r="C238" s="8">
        <v>-36418492505.32</v>
      </c>
      <c r="D238" s="1"/>
    </row>
    <row r="239" spans="2:3" ht="15.75">
      <c r="B239" s="5"/>
      <c r="C239" s="8"/>
    </row>
    <row r="240" spans="2:5" ht="15.75">
      <c r="B240" s="14" t="s">
        <v>435</v>
      </c>
      <c r="C240" s="6">
        <f>+C210+C137</f>
        <v>350271209886.23</v>
      </c>
      <c r="D240" s="12"/>
      <c r="E240" s="22"/>
    </row>
    <row r="241" ht="15">
      <c r="C241" s="10"/>
    </row>
    <row r="243" ht="89.25">
      <c r="B243" s="7" t="s">
        <v>440</v>
      </c>
    </row>
    <row r="244" ht="15">
      <c r="B244"/>
    </row>
    <row r="245" ht="15">
      <c r="B245"/>
    </row>
    <row r="246" ht="15">
      <c r="B246"/>
    </row>
    <row r="247" ht="15">
      <c r="B247"/>
    </row>
    <row r="248" ht="15">
      <c r="B248"/>
    </row>
    <row r="249" ht="15">
      <c r="B249"/>
    </row>
    <row r="250" ht="15.75">
      <c r="B250" s="15" t="s">
        <v>429</v>
      </c>
    </row>
    <row r="251" ht="15">
      <c r="B251" s="18" t="s">
        <v>421</v>
      </c>
    </row>
    <row r="252" ht="15">
      <c r="B252"/>
    </row>
    <row r="253" ht="15">
      <c r="B253"/>
    </row>
    <row r="254" ht="15">
      <c r="B254"/>
    </row>
    <row r="255" ht="15">
      <c r="B255"/>
    </row>
    <row r="256" ht="15.75">
      <c r="B256" s="15" t="s">
        <v>432</v>
      </c>
    </row>
    <row r="257" ht="15">
      <c r="B257" s="19" t="s">
        <v>423</v>
      </c>
    </row>
    <row r="258" ht="15">
      <c r="B258"/>
    </row>
    <row r="259" ht="15">
      <c r="B259"/>
    </row>
    <row r="260" ht="15">
      <c r="B260"/>
    </row>
    <row r="261" ht="15">
      <c r="B261"/>
    </row>
    <row r="262" ht="15.75">
      <c r="B262" s="15" t="s">
        <v>422</v>
      </c>
    </row>
    <row r="263" ht="15">
      <c r="B263" s="19" t="s">
        <v>430</v>
      </c>
    </row>
    <row r="264" ht="15">
      <c r="B264" s="19" t="s">
        <v>431</v>
      </c>
    </row>
    <row r="265" ht="15">
      <c r="B265"/>
    </row>
  </sheetData>
  <sheetProtection/>
  <mergeCells count="4">
    <mergeCell ref="A1:C1"/>
    <mergeCell ref="A5:C5"/>
    <mergeCell ref="A7:C7"/>
    <mergeCell ref="A9:C9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Estella Urrego Aguacias</dc:creator>
  <cp:keywords/>
  <dc:description/>
  <cp:lastModifiedBy>David Suarez Sanchez</cp:lastModifiedBy>
  <dcterms:created xsi:type="dcterms:W3CDTF">2010-02-23T13:58:21Z</dcterms:created>
  <dcterms:modified xsi:type="dcterms:W3CDTF">2013-11-08T14:29:52Z</dcterms:modified>
  <cp:category/>
  <cp:version/>
  <cp:contentType/>
  <cp:contentStatus/>
</cp:coreProperties>
</file>