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<sst xmlns="http://schemas.openxmlformats.org/spreadsheetml/2006/main" count="142" uniqueCount="88">
  <si>
    <t>PLAN DE INVERSIÓN POR PROGRAMAS SECTORIALES:</t>
  </si>
  <si>
    <t xml:space="preserve">                            FUENTE DE FINANCIAMIENTO </t>
  </si>
  <si>
    <t>APROPIACION TOTAL</t>
  </si>
  <si>
    <t xml:space="preserve">DEPENDENCIA RESPONSABLE </t>
  </si>
  <si>
    <t>SECTOR</t>
  </si>
  <si>
    <t>IDENTIFICACION DEL PROYECTO</t>
  </si>
  <si>
    <t>META</t>
  </si>
  <si>
    <t>INDICADOR</t>
  </si>
  <si>
    <t>RECURSOS PROPIOS</t>
  </si>
  <si>
    <t>SOBRETASA A LA GASOLINA</t>
  </si>
  <si>
    <t>SISTEMA GENERAL DE PARTICIPACIONES</t>
  </si>
  <si>
    <t>OTROS</t>
  </si>
  <si>
    <t>RECURSOS  DEST. ESPECIFICA</t>
  </si>
  <si>
    <t>SGP LIBRE DESTINACION</t>
  </si>
  <si>
    <t>SGP</t>
  </si>
  <si>
    <t>DESARROLLO COMUNITARIO</t>
  </si>
  <si>
    <t>SUBTOTAL SECTOR</t>
  </si>
  <si>
    <t>INSTITUCIONAL</t>
  </si>
  <si>
    <t>Actualización del Sisben</t>
  </si>
  <si>
    <t>DEPURACION BASE DEL SISBEN</t>
  </si>
  <si>
    <t>% BASE SISBEN DEPURADA</t>
  </si>
  <si>
    <t>Elaboración y Seguimiento  del Plan de Desarrollo y Banco de Proyectos</t>
  </si>
  <si>
    <t xml:space="preserve">IMPLEMENTACION DE UN BANCO DE PROYECTOS                                                                                                                                                                 </t>
  </si>
  <si>
    <t xml:space="preserve">BANCO   DE PROYECTOS IMPLEMENTADO                                                                                                                                                                                                </t>
  </si>
  <si>
    <t>Adecuacion de Tecnologia</t>
  </si>
  <si>
    <t>%</t>
  </si>
  <si>
    <t>Compra de combustible</t>
  </si>
  <si>
    <t>Realizar el sumnistro del 100% de combustible para operación de maquinaria</t>
  </si>
  <si>
    <t xml:space="preserve">PROGRAMAS </t>
  </si>
  <si>
    <t>LÍNEA BASE</t>
  </si>
  <si>
    <t>METAS</t>
  </si>
  <si>
    <t>RECURSOS millones de $</t>
  </si>
  <si>
    <t>URBANO</t>
  </si>
  <si>
    <t>RURAL</t>
  </si>
  <si>
    <t>-</t>
  </si>
  <si>
    <t>Programa de reforestación meta de mantenimiento</t>
  </si>
  <si>
    <t xml:space="preserve">Número de hectáreas reforestadas / total de hectáreas a reforestar </t>
  </si>
  <si>
    <t xml:space="preserve">Programa de rehabilitación de vías rurales </t>
  </si>
  <si>
    <t xml:space="preserve">Número de kilómetros  rehabilitados/ total de kilómetros programados  </t>
  </si>
  <si>
    <t>Alcaldía de Tópaga</t>
  </si>
  <si>
    <t>MUNICIPIO Y CODIGO DANE:  TOPAGA CODIGO 15820</t>
  </si>
  <si>
    <t>SECRETARIA O DEPENDENCIA MUNICIPAL:  SECRETARIA DE GOBIERNO</t>
  </si>
  <si>
    <t>PLAN DE DESARROLLO: UNIDOS AMPLIAREMOS EL CAMINO</t>
  </si>
  <si>
    <t>Secretaria de Gobierno: LUZ MILENA PAREDES BONILLA</t>
  </si>
  <si>
    <t>Firtalecer una gestión pública orientada a resultados</t>
  </si>
  <si>
    <t>Fortalecimiento Institucional</t>
  </si>
  <si>
    <t>porcentaje de dependencias con planes de acción evaluados</t>
  </si>
  <si>
    <t>desarrollar programas de fortalecimiento de capacidades para la gestión de la entidad territorial</t>
  </si>
  <si>
    <t>Porcentaje de funcionarios directivos con acuerdos de gestiín</t>
  </si>
  <si>
    <t>Alcaldía Municipal Tópaga</t>
  </si>
  <si>
    <t>MUNICIPO Y DOCIGO DANE_: TOPAGA CODIGO 15820</t>
  </si>
  <si>
    <r>
      <t xml:space="preserve">SECRETARÍA O DEPENDENCIA MUNICIPAL: </t>
    </r>
    <r>
      <rPr>
        <sz val="10"/>
        <rFont val="ARIAL"/>
        <family val="2"/>
      </rPr>
      <t xml:space="preserve">SECRETARIA  DE GOBIENRO </t>
    </r>
  </si>
  <si>
    <t>Secretaria de  Gobierno : LUZ MILENA PAREDES BONILLA</t>
  </si>
  <si>
    <t>Fortalecer mecanismos de transparencia y rendición de cuentas</t>
  </si>
  <si>
    <t>Desarrollo comunitario</t>
  </si>
  <si>
    <t>porcentaje de ciudadanos informados</t>
  </si>
  <si>
    <t>Fortalecer los sistemas de información</t>
  </si>
  <si>
    <t>porcentaje de unificación de sistemas de información</t>
  </si>
  <si>
    <t>Alcaldía Municipa, Tópaga</t>
  </si>
  <si>
    <t>MUNICIP Y CODIGO DANE: TOPAGA DANE 15820</t>
  </si>
  <si>
    <t>SECRETARIA O DEPENDENCIA RESPONSABLE: SECRETARIA DE PLANEACION</t>
  </si>
  <si>
    <t>Secretario de Planeacion: EDWUIN OSWALDO TORRES BARRERA</t>
  </si>
  <si>
    <t>DEPARTAMENTO DE BOYACA</t>
  </si>
  <si>
    <t xml:space="preserve">MUNICIPIO DE </t>
  </si>
  <si>
    <t>TOPAGA</t>
  </si>
  <si>
    <t xml:space="preserve">                          ALCALDIA MUNICIPAL TOPAGA</t>
  </si>
  <si>
    <t>CODIGO: 15820 SECRETARIA DE PLANEACION MUNICIPAL: SECRETARIO: EDWUIN OSWALDO TORRES BARRERA</t>
  </si>
  <si>
    <t>ALCALDIA MUNICIPAL</t>
  </si>
  <si>
    <t>TOPAGA BOYACA COODIGO 15820</t>
  </si>
  <si>
    <t>SECRETARIA DE PLANEACION MUNICIPAL- EDWUIN OSWALDO TORRES BARRERA SECRETARIO DE PLANEACION MUNICIPAL</t>
  </si>
  <si>
    <t>INFRAESTRUCTURA</t>
  </si>
  <si>
    <t>Construcción y rehabilitación plantas tratamiento acueductos municipales</t>
  </si>
  <si>
    <t>350 familias</t>
  </si>
  <si>
    <t>CODIGO 15820</t>
  </si>
  <si>
    <t>MEJORAMIENTO CALIDAD DEL SERVICIO</t>
  </si>
  <si>
    <t xml:space="preserve">ampliación y mantenimiento alcantarillados </t>
  </si>
  <si>
    <t>20 familias</t>
  </si>
  <si>
    <t>mantenimiento acueductos municipales</t>
  </si>
  <si>
    <t>300 familias</t>
  </si>
  <si>
    <t>SECRETARIA DE PLAN EACION MUNICIPAL- EDWUIN OSWALDO TORRES BARRERA SECRETARIO PLANEACION</t>
  </si>
  <si>
    <t>MEDIO AMBIENTE</t>
  </si>
  <si>
    <t>Adquisición predios reforestación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</si>
  <si>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Rocería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</si>
  <si>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 xml:space="preserve">Cuneteo limpiezal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</si>
  <si>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Limpieza alcantarilla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</si>
  <si>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Afirmado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</si>
  <si>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Construcción alcantarillas</t>
    </r>
  </si>
  <si>
    <t>30 km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</si>
</sst>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10"/>
      <name val="Arial"/>
      <family val="2"/>
    </font>
    <font>
      <b/>
      <sz val="22"/>
      <name val="Arial"/>
      <family val="2"/>
    </font>
    <font>
      <sz val="8"/>
      <name val="Arial Narrow"/>
      <family val="2"/>
    </font>
    <font>
      <sz val="10"/>
      <name val="Times New Roman"/>
      <family val="1"/>
    </font>
    <font>
      <sz val="7"/>
      <name val="Times New Roman"/>
      <family val="1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Symbol"/>
      <family val="1"/>
    </font>
    <font>
      <sz val="11"/>
      <name val="Calibri"/>
      <family val="2"/>
    </font>
    <font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Symbol"/>
      <family val="1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  <border>
      <left/>
      <right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10" fillId="0" borderId="14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/>
    </xf>
    <xf numFmtId="0" fontId="6" fillId="34" borderId="15" xfId="0" applyFont="1" applyFill="1" applyBorder="1" applyAlignment="1">
      <alignment horizontal="left" vertical="center"/>
    </xf>
    <xf numFmtId="3" fontId="10" fillId="34" borderId="14" xfId="0" applyNumberFormat="1" applyFont="1" applyFill="1" applyBorder="1" applyAlignment="1">
      <alignment horizontal="right" vertical="center"/>
    </xf>
    <xf numFmtId="0" fontId="6" fillId="34" borderId="14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left" vertical="center" wrapText="1"/>
    </xf>
    <xf numFmtId="3" fontId="12" fillId="0" borderId="14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8" fillId="36" borderId="12" xfId="0" applyFont="1" applyFill="1" applyBorder="1" applyAlignment="1">
      <alignment horizontal="left" vertical="center" wrapText="1"/>
    </xf>
    <xf numFmtId="0" fontId="9" fillId="36" borderId="12" xfId="0" applyFont="1" applyFill="1" applyBorder="1" applyAlignment="1">
      <alignment horizontal="left" vertical="center" wrapText="1"/>
    </xf>
    <xf numFmtId="3" fontId="8" fillId="36" borderId="12" xfId="0" applyNumberFormat="1" applyFont="1" applyFill="1" applyBorder="1" applyAlignment="1">
      <alignment horizontal="right" vertical="center" wrapText="1"/>
    </xf>
    <xf numFmtId="3" fontId="10" fillId="36" borderId="14" xfId="0" applyNumberFormat="1" applyFont="1" applyFill="1" applyBorder="1" applyAlignment="1">
      <alignment vertical="center"/>
    </xf>
    <xf numFmtId="0" fontId="11" fillId="36" borderId="10" xfId="0" applyFont="1" applyFill="1" applyBorder="1" applyAlignment="1">
      <alignment horizontal="center" vertical="center" wrapText="1"/>
    </xf>
    <xf numFmtId="3" fontId="17" fillId="36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37" borderId="0" xfId="0" applyFill="1" applyAlignment="1">
      <alignment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37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57" fillId="0" borderId="19" xfId="0" applyFont="1" applyBorder="1" applyAlignment="1">
      <alignment horizontal="center" vertical="center" wrapText="1"/>
    </xf>
    <xf numFmtId="0" fontId="57" fillId="37" borderId="19" xfId="0" applyFont="1" applyFill="1" applyBorder="1" applyAlignment="1">
      <alignment horizontal="center" vertical="center" wrapText="1"/>
    </xf>
    <xf numFmtId="0" fontId="58" fillId="0" borderId="22" xfId="0" applyFont="1" applyBorder="1" applyAlignment="1">
      <alignment horizontal="justify" vertical="center" wrapText="1"/>
    </xf>
    <xf numFmtId="0" fontId="0" fillId="0" borderId="1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9" fontId="57" fillId="0" borderId="19" xfId="0" applyNumberFormat="1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9" fontId="59" fillId="0" borderId="19" xfId="0" applyNumberFormat="1" applyFont="1" applyBorder="1" applyAlignment="1">
      <alignment horizontal="center" vertical="center" wrapText="1"/>
    </xf>
    <xf numFmtId="0" fontId="0" fillId="38" borderId="0" xfId="0" applyFill="1" applyAlignment="1">
      <alignment/>
    </xf>
    <xf numFmtId="0" fontId="0" fillId="36" borderId="0" xfId="0" applyFill="1" applyAlignment="1">
      <alignment/>
    </xf>
    <xf numFmtId="0" fontId="55" fillId="36" borderId="19" xfId="0" applyFont="1" applyFill="1" applyBorder="1" applyAlignment="1">
      <alignment horizontal="center" vertical="center" wrapText="1"/>
    </xf>
    <xf numFmtId="0" fontId="56" fillId="36" borderId="21" xfId="0" applyFont="1" applyFill="1" applyBorder="1" applyAlignment="1">
      <alignment horizontal="center" vertical="center" wrapText="1"/>
    </xf>
    <xf numFmtId="0" fontId="57" fillId="36" borderId="21" xfId="0" applyFont="1" applyFill="1" applyBorder="1" applyAlignment="1">
      <alignment horizontal="center" vertical="center" wrapText="1"/>
    </xf>
    <xf numFmtId="0" fontId="0" fillId="36" borderId="19" xfId="0" applyFill="1" applyBorder="1" applyAlignment="1">
      <alignment vertical="top" wrapText="1"/>
    </xf>
    <xf numFmtId="0" fontId="57" fillId="36" borderId="19" xfId="0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37" borderId="18" xfId="0" applyFont="1" applyFill="1" applyBorder="1" applyAlignment="1">
      <alignment horizontal="justify" vertical="center" wrapText="1"/>
    </xf>
    <xf numFmtId="0" fontId="56" fillId="37" borderId="22" xfId="0" applyFont="1" applyFill="1" applyBorder="1" applyAlignment="1">
      <alignment horizontal="justify" vertical="center" wrapText="1"/>
    </xf>
    <xf numFmtId="0" fontId="57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justify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justify" vertical="center" wrapText="1"/>
    </xf>
    <xf numFmtId="0" fontId="21" fillId="0" borderId="22" xfId="0" applyFont="1" applyFill="1" applyBorder="1" applyAlignment="1">
      <alignment vertical="top" wrapText="1"/>
    </xf>
    <xf numFmtId="0" fontId="21" fillId="0" borderId="21" xfId="0" applyFont="1" applyFill="1" applyBorder="1" applyAlignment="1">
      <alignment vertical="top" wrapText="1"/>
    </xf>
    <xf numFmtId="0" fontId="21" fillId="0" borderId="18" xfId="0" applyFont="1" applyFill="1" applyBorder="1" applyAlignment="1">
      <alignment vertical="top" wrapText="1"/>
    </xf>
    <xf numFmtId="0" fontId="21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textRotation="90" wrapText="1"/>
    </xf>
    <xf numFmtId="0" fontId="6" fillId="33" borderId="26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center" vertical="center" wrapText="1"/>
    </xf>
    <xf numFmtId="4" fontId="5" fillId="33" borderId="29" xfId="0" applyNumberFormat="1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textRotation="90"/>
    </xf>
    <xf numFmtId="0" fontId="13" fillId="0" borderId="34" xfId="0" applyFont="1" applyBorder="1" applyAlignment="1">
      <alignment horizontal="center" vertical="center" textRotation="90"/>
    </xf>
    <xf numFmtId="0" fontId="13" fillId="0" borderId="31" xfId="0" applyFont="1" applyBorder="1" applyAlignment="1">
      <alignment horizontal="center" vertical="center" textRotation="90"/>
    </xf>
    <xf numFmtId="0" fontId="7" fillId="0" borderId="34" xfId="0" applyFont="1" applyBorder="1" applyAlignment="1">
      <alignment horizontal="center" vertical="center" textRotation="90"/>
    </xf>
    <xf numFmtId="0" fontId="0" fillId="0" borderId="35" xfId="0" applyBorder="1" applyAlignment="1">
      <alignment horizont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37" borderId="37" xfId="0" applyFont="1" applyFill="1" applyBorder="1" applyAlignment="1">
      <alignment horizontal="center" vertical="center" wrapText="1"/>
    </xf>
    <xf numFmtId="0" fontId="56" fillId="37" borderId="23" xfId="0" applyFont="1" applyFill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56" fillId="36" borderId="43" xfId="0" applyFont="1" applyFill="1" applyBorder="1" applyAlignment="1">
      <alignment horizontal="justify" vertical="center" wrapText="1"/>
    </xf>
    <xf numFmtId="0" fontId="56" fillId="36" borderId="22" xfId="0" applyFont="1" applyFill="1" applyBorder="1" applyAlignment="1">
      <alignment horizontal="justify" vertical="center" wrapText="1"/>
    </xf>
    <xf numFmtId="0" fontId="56" fillId="36" borderId="18" xfId="0" applyFont="1" applyFill="1" applyBorder="1" applyAlignment="1">
      <alignment horizontal="justify" vertical="center" wrapText="1"/>
    </xf>
    <xf numFmtId="0" fontId="56" fillId="0" borderId="43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1" fillId="0" borderId="41" xfId="0" applyFont="1" applyFill="1" applyBorder="1" applyAlignment="1">
      <alignment vertical="top" wrapText="1"/>
    </xf>
    <xf numFmtId="0" fontId="21" fillId="0" borderId="35" xfId="0" applyFont="1" applyFill="1" applyBorder="1" applyAlignment="1">
      <alignment vertical="top" wrapText="1"/>
    </xf>
    <xf numFmtId="0" fontId="21" fillId="0" borderId="19" xfId="0" applyFont="1" applyFill="1" applyBorder="1" applyAlignment="1">
      <alignment vertical="top" wrapText="1"/>
    </xf>
    <xf numFmtId="0" fontId="21" fillId="0" borderId="40" xfId="0" applyFont="1" applyFill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21" xfId="0" applyFont="1" applyFill="1" applyBorder="1" applyAlignment="1">
      <alignment vertical="top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AppData\Local\Microsoft\Windows\Temporary%20Internet%20Files\Content.IE5\MD9HV1LW\PLAN%20DE%20ACION%20GUATEQUE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AppData\Local\Microsoft\Windows\Temporary%20Internet%20Files\Content.IE5\JYJQA587\PLAN%20DE%20ACION%20GUATEQUE%20201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UCACION"/>
      <sheetName val="SALUD"/>
      <sheetName val="AGUA POTABLE "/>
      <sheetName val="DEPORTE"/>
      <sheetName val="CULTURA"/>
      <sheetName val="SERVICIO PUBLICOS"/>
      <sheetName val="VIVIENDA"/>
      <sheetName val="AGROPECUARIO"/>
      <sheetName val="TRANSPORTE"/>
      <sheetName val="MEDIO AMBIENTE"/>
      <sheetName val="ATEN DESASTRES"/>
      <sheetName val="PROMOCION DEL DESARROLLO"/>
      <sheetName val="ATEN GRUPOS VULNERABLES"/>
      <sheetName val="EQUIPAMENTO"/>
      <sheetName val="DESARR COMUNITARIO"/>
      <sheetName val="INSTITUCIONAL"/>
      <sheetName val="JUSTICIA"/>
      <sheetName val="FONDO DE MAQUINARIA"/>
      <sheetName val="Hoja1"/>
      <sheetName val="SERVICIOS PUBLICOS"/>
      <sheetName val="MEDIO AMBIENTE Y SANEAMIENTO"/>
      <sheetName val="INFRAESTRUCTUTA"/>
      <sheetName val="TURISTICO"/>
    </sheetNames>
    <sheetDataSet>
      <sheetData sheetId="18">
        <row r="1">
          <cell r="A1" t="str">
            <v>D E P A R T A M E N T O    D E   B O Y A C A</v>
          </cell>
        </row>
        <row r="3">
          <cell r="A3" t="str">
            <v>P L A N   D E   A C C I O N   -   V I G E N C I A   2013</v>
          </cell>
        </row>
        <row r="5">
          <cell r="A5" t="str">
            <v>DEPARTAMENTO: BOYACA</v>
          </cell>
        </row>
        <row r="27">
          <cell r="A27" t="str">
            <v>Fecha de elaboración: Enero 30 de 2013</v>
          </cell>
        </row>
        <row r="29">
          <cell r="A29" t="str">
            <v>SECRETARIA DE GOBIERNO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UCACION"/>
      <sheetName val="SALUD"/>
      <sheetName val="AGUA POTABLE "/>
      <sheetName val="DEPORTE"/>
      <sheetName val="CULTURA"/>
      <sheetName val="SERVICIO PUBLICOS"/>
      <sheetName val="VIVIENDA"/>
      <sheetName val="AGROPECUARIO"/>
      <sheetName val="TRANSPORTE"/>
      <sheetName val="MEDIO AMBIENTE"/>
      <sheetName val="ATEN DESASTRES"/>
      <sheetName val="PROMOCION DEL DESARROLLO"/>
      <sheetName val="ATEN GRUPOS VULNERABLES"/>
      <sheetName val="EQUIPAMENTO"/>
      <sheetName val="DESARR COMUNITARIO"/>
      <sheetName val="INSTITUCIONAL"/>
      <sheetName val="JUSTICIA"/>
      <sheetName val="FONDO DE MAQUINARIA"/>
      <sheetName val="Hoja1"/>
      <sheetName val="SERVICIOS PUBLICOS"/>
      <sheetName val="MEDIO AMBIENTE Y SANEAMIENTO"/>
      <sheetName val="INFRAESTRUCTUTA"/>
      <sheetName val="TURISTICO"/>
    </sheetNames>
    <sheetDataSet>
      <sheetData sheetId="18">
        <row r="1">
          <cell r="A1" t="str">
            <v>D E P A R T A M E N T O    D E   B O Y A C A</v>
          </cell>
        </row>
        <row r="3">
          <cell r="A3" t="str">
            <v>P L A N   D E   A C C I O N   -   V I G E N C I A   2013</v>
          </cell>
        </row>
        <row r="5">
          <cell r="A5" t="str">
            <v>DEPARTAMENTO: BOYACA</v>
          </cell>
        </row>
        <row r="27">
          <cell r="A27" t="str">
            <v>Fecha de elaboración: Enero 30 de 2013</v>
          </cell>
        </row>
        <row r="31">
          <cell r="A31" t="str">
            <v>SECRETARIA DE PLANEACION</v>
          </cell>
        </row>
        <row r="33">
          <cell r="A33" t="str">
            <v>SECRETARIA DE OBRAS Y SERVICIOS PUBLICOS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3" sqref="A13:B13"/>
    </sheetView>
  </sheetViews>
  <sheetFormatPr defaultColWidth="11.421875" defaultRowHeight="15"/>
  <cols>
    <col min="1" max="1" width="21.140625" style="0" customWidth="1"/>
    <col min="2" max="2" width="12.57421875" style="0" customWidth="1"/>
    <col min="10" max="10" width="12.421875" style="0" customWidth="1"/>
    <col min="11" max="11" width="13.7109375" style="0" customWidth="1"/>
    <col min="12" max="12" width="23.57421875" style="0" customWidth="1"/>
  </cols>
  <sheetData>
    <row r="1" spans="1:12" ht="18">
      <c r="A1" s="76" t="str">
        <f>'[1]Hoja1'!A1</f>
        <v>D E P A R T A M E N T O    D E   B O Y A C A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8">
      <c r="A2" s="76" t="s">
        <v>39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">
      <c r="A3" s="76" t="str">
        <f>'[1]Hoja1'!A3</f>
        <v>P L A N   D E   A C C I O N   -   V I G E N C I A   2013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">
      <c r="A4" s="75" t="str">
        <f>'[1]Hoja1'!A5</f>
        <v>DEPARTAMENTO: BOYACA</v>
      </c>
      <c r="B4" s="75"/>
      <c r="C4" s="75"/>
      <c r="D4" s="75"/>
      <c r="E4" s="75"/>
      <c r="F4" s="75"/>
      <c r="G4" s="75"/>
      <c r="H4" s="1"/>
      <c r="I4" s="1"/>
      <c r="J4" s="1"/>
      <c r="K4" s="2"/>
      <c r="L4" s="2"/>
    </row>
    <row r="5" spans="1:12" ht="15">
      <c r="A5" s="75" t="s">
        <v>40</v>
      </c>
      <c r="B5" s="75"/>
      <c r="C5" s="75"/>
      <c r="D5" s="75"/>
      <c r="E5" s="75"/>
      <c r="F5" s="75"/>
      <c r="G5" s="75"/>
      <c r="H5" s="1"/>
      <c r="I5" s="1"/>
      <c r="J5" s="1"/>
      <c r="K5" s="1"/>
      <c r="L5" s="2"/>
    </row>
    <row r="6" spans="1:12" ht="15">
      <c r="A6" s="75" t="s">
        <v>41</v>
      </c>
      <c r="B6" s="75"/>
      <c r="C6" s="75"/>
      <c r="D6" s="75"/>
      <c r="E6" s="75"/>
      <c r="F6" s="75"/>
      <c r="G6" s="75"/>
      <c r="H6" s="1"/>
      <c r="I6" s="29" t="s">
        <v>43</v>
      </c>
      <c r="J6" s="1"/>
      <c r="K6" s="1"/>
      <c r="L6" s="2"/>
    </row>
    <row r="7" spans="1:12" ht="15">
      <c r="A7" s="3" t="s">
        <v>42</v>
      </c>
      <c r="B7" s="3"/>
      <c r="C7" s="3"/>
      <c r="D7" s="4"/>
      <c r="E7" s="4"/>
      <c r="F7" s="4"/>
      <c r="G7" s="1"/>
      <c r="H7" s="1"/>
      <c r="I7" s="3" t="str">
        <f>'[1]Hoja1'!A27</f>
        <v>Fecha de elaboración: Enero 30 de 2013</v>
      </c>
      <c r="J7" s="1"/>
      <c r="K7" s="1"/>
      <c r="L7" s="3"/>
    </row>
    <row r="8" spans="1:12" ht="15">
      <c r="A8" s="93" t="s">
        <v>0</v>
      </c>
      <c r="B8" s="94"/>
      <c r="C8" s="94"/>
      <c r="D8" s="95"/>
      <c r="E8" s="88" t="s">
        <v>1</v>
      </c>
      <c r="F8" s="88"/>
      <c r="G8" s="96"/>
      <c r="H8" s="96"/>
      <c r="I8" s="96"/>
      <c r="J8" s="96"/>
      <c r="K8" s="80" t="s">
        <v>2</v>
      </c>
      <c r="L8" s="77" t="s">
        <v>3</v>
      </c>
    </row>
    <row r="9" spans="1:12" ht="15">
      <c r="A9" s="78" t="s">
        <v>4</v>
      </c>
      <c r="B9" s="80" t="s">
        <v>5</v>
      </c>
      <c r="C9" s="81" t="s">
        <v>6</v>
      </c>
      <c r="D9" s="81" t="s">
        <v>7</v>
      </c>
      <c r="E9" s="83" t="s">
        <v>8</v>
      </c>
      <c r="F9" s="83" t="s">
        <v>9</v>
      </c>
      <c r="G9" s="86" t="s">
        <v>10</v>
      </c>
      <c r="H9" s="87"/>
      <c r="I9" s="87"/>
      <c r="J9" s="88" t="s">
        <v>11</v>
      </c>
      <c r="K9" s="80"/>
      <c r="L9" s="77"/>
    </row>
    <row r="10" spans="1:12" ht="33.75">
      <c r="A10" s="79"/>
      <c r="B10" s="80"/>
      <c r="C10" s="82"/>
      <c r="D10" s="82"/>
      <c r="E10" s="84"/>
      <c r="F10" s="85"/>
      <c r="G10" s="5" t="s">
        <v>12</v>
      </c>
      <c r="H10" s="5" t="s">
        <v>13</v>
      </c>
      <c r="I10" s="6" t="s">
        <v>14</v>
      </c>
      <c r="J10" s="88"/>
      <c r="K10" s="80"/>
      <c r="L10" s="77"/>
    </row>
    <row r="11" spans="1:12" ht="60">
      <c r="A11" s="89" t="s">
        <v>15</v>
      </c>
      <c r="B11" s="7" t="s">
        <v>45</v>
      </c>
      <c r="C11" s="7" t="s">
        <v>44</v>
      </c>
      <c r="D11" s="8" t="s">
        <v>46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/>
      <c r="K11" s="11">
        <v>15</v>
      </c>
      <c r="L11" s="12" t="str">
        <f>'[1]Hoja1'!A29</f>
        <v>SECRETARIA DE GOBIERNO </v>
      </c>
    </row>
    <row r="12" spans="1:12" ht="90">
      <c r="A12" s="90"/>
      <c r="B12" s="7" t="s">
        <v>45</v>
      </c>
      <c r="C12" s="8" t="s">
        <v>47</v>
      </c>
      <c r="D12" s="8" t="s">
        <v>48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13"/>
      <c r="K12" s="11">
        <v>10</v>
      </c>
      <c r="L12" s="12" t="str">
        <f>'[1]Hoja1'!A29</f>
        <v>SECRETARIA DE GOBIERNO </v>
      </c>
    </row>
    <row r="13" spans="1:12" ht="15">
      <c r="A13" s="91" t="s">
        <v>16</v>
      </c>
      <c r="B13" s="92"/>
      <c r="C13" s="14"/>
      <c r="D13" s="14"/>
      <c r="E13" s="15">
        <f>SUM(E11:E12)</f>
        <v>0</v>
      </c>
      <c r="F13" s="15"/>
      <c r="G13" s="15">
        <f>SUM(G11:G12)</f>
        <v>0</v>
      </c>
      <c r="H13" s="15">
        <f>SUM(H11:H12)</f>
        <v>0</v>
      </c>
      <c r="I13" s="15">
        <f>SUM(I11:I12)</f>
        <v>0</v>
      </c>
      <c r="J13" s="15">
        <f>SUM(J11:J12)</f>
        <v>0</v>
      </c>
      <c r="K13" s="15">
        <f>SUM(K11:K12)</f>
        <v>25</v>
      </c>
      <c r="L13" s="16"/>
    </row>
  </sheetData>
  <sheetProtection/>
  <mergeCells count="20">
    <mergeCell ref="A11:A12"/>
    <mergeCell ref="A13:B13"/>
    <mergeCell ref="A8:D8"/>
    <mergeCell ref="E8:J8"/>
    <mergeCell ref="K8:K10"/>
    <mergeCell ref="L8:L10"/>
    <mergeCell ref="A9:A10"/>
    <mergeCell ref="B9:B10"/>
    <mergeCell ref="C9:C10"/>
    <mergeCell ref="D9:D10"/>
    <mergeCell ref="E9:E10"/>
    <mergeCell ref="F9:F10"/>
    <mergeCell ref="G9:I9"/>
    <mergeCell ref="J9:J10"/>
    <mergeCell ref="A6:G6"/>
    <mergeCell ref="A1:L1"/>
    <mergeCell ref="A2:L2"/>
    <mergeCell ref="A3:L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G7" sqref="G7"/>
    </sheetView>
  </sheetViews>
  <sheetFormatPr defaultColWidth="11.421875" defaultRowHeight="15"/>
  <cols>
    <col min="1" max="1" width="19.7109375" style="0" customWidth="1"/>
    <col min="2" max="2" width="17.57421875" style="0" customWidth="1"/>
    <col min="10" max="10" width="10.57421875" style="0" customWidth="1"/>
    <col min="11" max="11" width="16.57421875" style="0" customWidth="1"/>
    <col min="12" max="12" width="17.421875" style="0" customWidth="1"/>
  </cols>
  <sheetData>
    <row r="1" spans="1:12" ht="18">
      <c r="A1" s="76" t="str">
        <f>'[2]Hoja1'!A1</f>
        <v>D E P A R T A M E N T O    D E   B O Y A C A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8">
      <c r="A2" s="76" t="s">
        <v>49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">
      <c r="A3" s="76" t="str">
        <f>'[2]Hoja1'!A3</f>
        <v>P L A N   D E   A C C I O N   -   V I G E N C I A   2013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">
      <c r="A4" s="75" t="str">
        <f>'[2]Hoja1'!A5</f>
        <v>DEPARTAMENTO: BOYACA</v>
      </c>
      <c r="B4" s="75"/>
      <c r="C4" s="75"/>
      <c r="D4" s="75"/>
      <c r="E4" s="75"/>
      <c r="F4" s="75"/>
      <c r="G4" s="75"/>
      <c r="H4" s="1"/>
      <c r="I4" s="1"/>
      <c r="J4" s="1"/>
      <c r="K4" s="2"/>
      <c r="L4" s="2"/>
    </row>
    <row r="5" spans="1:12" ht="15">
      <c r="A5" s="75" t="s">
        <v>50</v>
      </c>
      <c r="B5" s="75"/>
      <c r="C5" s="75"/>
      <c r="D5" s="75"/>
      <c r="E5" s="75"/>
      <c r="F5" s="75"/>
      <c r="G5" s="75"/>
      <c r="H5" s="1"/>
      <c r="I5" s="1"/>
      <c r="J5" s="1"/>
      <c r="K5" s="1"/>
      <c r="L5" s="2"/>
    </row>
    <row r="6" spans="1:12" ht="15">
      <c r="A6" s="75" t="s">
        <v>51</v>
      </c>
      <c r="B6" s="75"/>
      <c r="C6" s="75"/>
      <c r="D6" s="75"/>
      <c r="E6" s="75"/>
      <c r="F6" s="75"/>
      <c r="G6" s="75"/>
      <c r="H6" s="1"/>
      <c r="I6" s="29" t="s">
        <v>52</v>
      </c>
      <c r="J6" s="1"/>
      <c r="K6" s="1"/>
      <c r="L6" s="2"/>
    </row>
    <row r="7" spans="1:12" ht="15">
      <c r="A7" s="3" t="s">
        <v>42</v>
      </c>
      <c r="B7" s="3"/>
      <c r="C7" s="3"/>
      <c r="D7" s="4"/>
      <c r="E7" s="4"/>
      <c r="F7" s="4"/>
      <c r="G7" s="1"/>
      <c r="H7" s="1"/>
      <c r="I7" s="3" t="str">
        <f>'[2]Hoja1'!A27</f>
        <v>Fecha de elaboración: Enero 30 de 2013</v>
      </c>
      <c r="J7" s="1"/>
      <c r="K7" s="1"/>
      <c r="L7" s="3"/>
    </row>
    <row r="8" spans="1:12" ht="15">
      <c r="A8" s="93" t="s">
        <v>0</v>
      </c>
      <c r="B8" s="94"/>
      <c r="C8" s="94"/>
      <c r="D8" s="95"/>
      <c r="E8" s="88" t="s">
        <v>1</v>
      </c>
      <c r="F8" s="88"/>
      <c r="G8" s="96"/>
      <c r="H8" s="96"/>
      <c r="I8" s="96"/>
      <c r="J8" s="96"/>
      <c r="K8" s="80" t="s">
        <v>2</v>
      </c>
      <c r="L8" s="77" t="s">
        <v>3</v>
      </c>
    </row>
    <row r="9" spans="1:12" ht="15">
      <c r="A9" s="78" t="s">
        <v>4</v>
      </c>
      <c r="B9" s="80" t="s">
        <v>5</v>
      </c>
      <c r="C9" s="81" t="s">
        <v>6</v>
      </c>
      <c r="D9" s="81" t="s">
        <v>7</v>
      </c>
      <c r="E9" s="83" t="s">
        <v>8</v>
      </c>
      <c r="F9" s="83" t="s">
        <v>9</v>
      </c>
      <c r="G9" s="86" t="s">
        <v>10</v>
      </c>
      <c r="H9" s="87"/>
      <c r="I9" s="87"/>
      <c r="J9" s="88" t="s">
        <v>11</v>
      </c>
      <c r="K9" s="80"/>
      <c r="L9" s="77"/>
    </row>
    <row r="10" spans="1:12" ht="33.75">
      <c r="A10" s="79"/>
      <c r="B10" s="80"/>
      <c r="C10" s="82"/>
      <c r="D10" s="82"/>
      <c r="E10" s="84"/>
      <c r="F10" s="85"/>
      <c r="G10" s="5" t="s">
        <v>12</v>
      </c>
      <c r="H10" s="5" t="s">
        <v>13</v>
      </c>
      <c r="I10" s="6" t="s">
        <v>14</v>
      </c>
      <c r="J10" s="88"/>
      <c r="K10" s="80"/>
      <c r="L10" s="77"/>
    </row>
    <row r="11" spans="1:12" ht="72">
      <c r="A11" s="97" t="s">
        <v>17</v>
      </c>
      <c r="B11" s="7" t="s">
        <v>54</v>
      </c>
      <c r="C11" s="7" t="s">
        <v>53</v>
      </c>
      <c r="D11" s="17" t="s">
        <v>55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/>
      <c r="K11" s="11">
        <f>SUM(E11:J11)</f>
        <v>0</v>
      </c>
      <c r="L11" s="12" t="str">
        <f>'[2]Hoja1'!A31</f>
        <v>SECRETARIA DE PLANEACION</v>
      </c>
    </row>
    <row r="12" spans="1:12" ht="38.25">
      <c r="A12" s="98"/>
      <c r="B12" s="7" t="s">
        <v>18</v>
      </c>
      <c r="C12" s="17" t="s">
        <v>19</v>
      </c>
      <c r="D12" s="17" t="s">
        <v>20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13"/>
      <c r="K12" s="11">
        <f>SUM(E12:J12)</f>
        <v>0</v>
      </c>
      <c r="L12" s="12" t="str">
        <f>'[2]Hoja1'!A31</f>
        <v>SECRETARIA DE PLANEACION</v>
      </c>
    </row>
    <row r="13" spans="1:12" ht="51">
      <c r="A13" s="98"/>
      <c r="B13" s="7" t="s">
        <v>21</v>
      </c>
      <c r="C13" s="17" t="s">
        <v>22</v>
      </c>
      <c r="D13" s="17" t="s">
        <v>23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3"/>
      <c r="K13" s="11">
        <f>SUM(E13:J13)</f>
        <v>0</v>
      </c>
      <c r="L13" s="12" t="str">
        <f>'[2]Hoja1'!A31</f>
        <v>SECRETARIA DE PLANEACION</v>
      </c>
    </row>
    <row r="14" spans="1:12" ht="51">
      <c r="A14" s="99"/>
      <c r="B14" s="7" t="s">
        <v>24</v>
      </c>
      <c r="C14" s="17" t="s">
        <v>56</v>
      </c>
      <c r="D14" s="17" t="s">
        <v>57</v>
      </c>
      <c r="E14" s="9">
        <v>15</v>
      </c>
      <c r="F14" s="9">
        <v>0</v>
      </c>
      <c r="G14" s="9">
        <v>0</v>
      </c>
      <c r="H14" s="9">
        <v>0</v>
      </c>
      <c r="I14" s="9">
        <v>0</v>
      </c>
      <c r="J14" s="18"/>
      <c r="K14" s="11">
        <f>SUM(E14:J14)</f>
        <v>15</v>
      </c>
      <c r="L14" s="19" t="str">
        <f>'[2]Hoja1'!A31</f>
        <v>SECRETARIA DE PLANEACION</v>
      </c>
    </row>
    <row r="15" spans="1:12" ht="15">
      <c r="A15" s="91" t="s">
        <v>16</v>
      </c>
      <c r="B15" s="92"/>
      <c r="C15" s="14"/>
      <c r="D15" s="14"/>
      <c r="E15" s="15">
        <f>SUM(E11:E14)</f>
        <v>15</v>
      </c>
      <c r="F15" s="15"/>
      <c r="G15" s="15">
        <f>SUM(G11:G14)</f>
        <v>0</v>
      </c>
      <c r="H15" s="15">
        <f>SUM(H11:H14)</f>
        <v>0</v>
      </c>
      <c r="I15" s="15">
        <f>SUM(I11:I14)</f>
        <v>0</v>
      </c>
      <c r="J15" s="15">
        <f>SUM(J11:J14)</f>
        <v>0</v>
      </c>
      <c r="K15" s="15">
        <f>SUM(K11:K14)</f>
        <v>15</v>
      </c>
      <c r="L15" s="16"/>
    </row>
    <row r="16" spans="1:12" ht="15">
      <c r="A16" s="20"/>
      <c r="B16" s="21"/>
      <c r="C16" s="21"/>
      <c r="D16" s="21"/>
      <c r="E16" s="22"/>
      <c r="F16" s="22"/>
      <c r="G16" s="22"/>
      <c r="H16" s="22"/>
      <c r="I16" s="22"/>
      <c r="J16" s="22"/>
      <c r="K16" s="22"/>
      <c r="L16" s="1"/>
    </row>
  </sheetData>
  <sheetProtection/>
  <mergeCells count="20">
    <mergeCell ref="A11:A14"/>
    <mergeCell ref="A15:B15"/>
    <mergeCell ref="A8:D8"/>
    <mergeCell ref="E8:J8"/>
    <mergeCell ref="K8:K10"/>
    <mergeCell ref="L8:L10"/>
    <mergeCell ref="A9:A10"/>
    <mergeCell ref="B9:B10"/>
    <mergeCell ref="C9:C10"/>
    <mergeCell ref="D9:D10"/>
    <mergeCell ref="E9:E10"/>
    <mergeCell ref="F9:F10"/>
    <mergeCell ref="G9:I9"/>
    <mergeCell ref="J9:J10"/>
    <mergeCell ref="A6:G6"/>
    <mergeCell ref="A1:L1"/>
    <mergeCell ref="A2:L2"/>
    <mergeCell ref="A3:L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C20" sqref="C20"/>
    </sheetView>
  </sheetViews>
  <sheetFormatPr defaultColWidth="11.421875" defaultRowHeight="15"/>
  <cols>
    <col min="5" max="5" width="19.28125" style="0" customWidth="1"/>
    <col min="10" max="10" width="15.57421875" style="0" customWidth="1"/>
    <col min="11" max="11" width="16.140625" style="0" customWidth="1"/>
  </cols>
  <sheetData>
    <row r="1" spans="1:12" ht="18">
      <c r="A1" s="76" t="str">
        <f>'[2]Hoja1'!A1</f>
        <v>D E P A R T A M E N T O    D E   B O Y A C A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8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">
      <c r="A3" s="76" t="str">
        <f>'[2]Hoja1'!A3</f>
        <v>P L A N   D E   A C C I O N   -   V I G E N C I A   2013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">
      <c r="A4" s="75" t="str">
        <f>'[2]Hoja1'!A5</f>
        <v>DEPARTAMENTO: BOYACA</v>
      </c>
      <c r="B4" s="75"/>
      <c r="C4" s="75"/>
      <c r="D4" s="75"/>
      <c r="E4" s="75"/>
      <c r="F4" s="75"/>
      <c r="G4" s="75"/>
      <c r="H4" s="1"/>
      <c r="I4" s="1"/>
      <c r="J4" s="1"/>
      <c r="K4" s="2"/>
      <c r="L4" s="2"/>
    </row>
    <row r="5" spans="1:12" ht="15">
      <c r="A5" s="75" t="s">
        <v>59</v>
      </c>
      <c r="B5" s="75"/>
      <c r="C5" s="75"/>
      <c r="D5" s="75"/>
      <c r="E5" s="75"/>
      <c r="F5" s="75"/>
      <c r="G5" s="75"/>
      <c r="H5" s="1"/>
      <c r="I5" s="1"/>
      <c r="J5" s="1"/>
      <c r="K5" s="1"/>
      <c r="L5" s="2"/>
    </row>
    <row r="6" spans="1:12" ht="15">
      <c r="A6" s="75" t="s">
        <v>60</v>
      </c>
      <c r="B6" s="75"/>
      <c r="C6" s="75"/>
      <c r="D6" s="75"/>
      <c r="E6" s="75"/>
      <c r="F6" s="75"/>
      <c r="G6" s="75"/>
      <c r="H6" s="1"/>
      <c r="I6" s="29" t="s">
        <v>61</v>
      </c>
      <c r="J6" s="1"/>
      <c r="K6" s="1"/>
      <c r="L6" s="2"/>
    </row>
    <row r="7" spans="1:12" ht="15">
      <c r="A7" s="3" t="s">
        <v>42</v>
      </c>
      <c r="B7" s="3"/>
      <c r="C7" s="3"/>
      <c r="D7" s="4"/>
      <c r="E7" s="4"/>
      <c r="F7" s="4"/>
      <c r="G7" s="1"/>
      <c r="H7" s="1"/>
      <c r="I7" s="3" t="str">
        <f>'[2]Hoja1'!A27</f>
        <v>Fecha de elaboración: Enero 30 de 2013</v>
      </c>
      <c r="J7" s="1"/>
      <c r="K7" s="1"/>
      <c r="L7" s="3"/>
    </row>
    <row r="8" spans="1:12" ht="15">
      <c r="A8" s="93" t="s">
        <v>0</v>
      </c>
      <c r="B8" s="94"/>
      <c r="C8" s="94"/>
      <c r="D8" s="95"/>
      <c r="E8" s="88" t="s">
        <v>1</v>
      </c>
      <c r="F8" s="88"/>
      <c r="G8" s="96"/>
      <c r="H8" s="96"/>
      <c r="I8" s="96"/>
      <c r="J8" s="96"/>
      <c r="K8" s="80" t="s">
        <v>2</v>
      </c>
      <c r="L8" s="77" t="s">
        <v>3</v>
      </c>
    </row>
    <row r="9" spans="1:12" ht="15">
      <c r="A9" s="78" t="s">
        <v>4</v>
      </c>
      <c r="B9" s="80" t="s">
        <v>5</v>
      </c>
      <c r="C9" s="81" t="s">
        <v>6</v>
      </c>
      <c r="D9" s="81" t="s">
        <v>7</v>
      </c>
      <c r="E9" s="83" t="s">
        <v>8</v>
      </c>
      <c r="F9" s="83" t="s">
        <v>9</v>
      </c>
      <c r="G9" s="86" t="s">
        <v>10</v>
      </c>
      <c r="H9" s="87"/>
      <c r="I9" s="87"/>
      <c r="J9" s="88" t="s">
        <v>11</v>
      </c>
      <c r="K9" s="80"/>
      <c r="L9" s="77"/>
    </row>
    <row r="10" spans="1:12" ht="33.75">
      <c r="A10" s="79"/>
      <c r="B10" s="80"/>
      <c r="C10" s="82"/>
      <c r="D10" s="82"/>
      <c r="E10" s="84"/>
      <c r="F10" s="85"/>
      <c r="G10" s="5" t="s">
        <v>12</v>
      </c>
      <c r="H10" s="5" t="s">
        <v>13</v>
      </c>
      <c r="I10" s="6" t="s">
        <v>14</v>
      </c>
      <c r="J10" s="88"/>
      <c r="K10" s="80"/>
      <c r="L10" s="77"/>
    </row>
    <row r="11" spans="1:12" ht="67.5">
      <c r="A11" s="100"/>
      <c r="B11" s="23" t="s">
        <v>26</v>
      </c>
      <c r="C11" s="24" t="s">
        <v>27</v>
      </c>
      <c r="D11" s="24" t="s">
        <v>25</v>
      </c>
      <c r="E11" s="25">
        <v>4000000</v>
      </c>
      <c r="F11" s="25">
        <v>0</v>
      </c>
      <c r="G11" s="25">
        <v>0</v>
      </c>
      <c r="H11" s="25">
        <v>0</v>
      </c>
      <c r="I11" s="25">
        <v>0</v>
      </c>
      <c r="J11" s="28"/>
      <c r="K11" s="26">
        <f>SUM(E11:J11)</f>
        <v>4000000</v>
      </c>
      <c r="L11" s="27" t="str">
        <f>'[2]Hoja1'!A33</f>
        <v>SECRETARIA DE OBRAS Y SERVICIOS PUBLICOS </v>
      </c>
    </row>
    <row r="12" spans="1:12" ht="15">
      <c r="A12" s="100"/>
      <c r="B12" s="23"/>
      <c r="C12" s="24"/>
      <c r="D12" s="24"/>
      <c r="E12" s="25"/>
      <c r="F12" s="25"/>
      <c r="G12" s="25"/>
      <c r="H12" s="25"/>
      <c r="I12" s="25"/>
      <c r="J12" s="28"/>
      <c r="K12" s="26"/>
      <c r="L12" s="27"/>
    </row>
    <row r="13" spans="1:12" ht="15">
      <c r="A13" s="91" t="s">
        <v>16</v>
      </c>
      <c r="B13" s="92"/>
      <c r="C13" s="14"/>
      <c r="D13" s="14"/>
      <c r="E13" s="15">
        <f>SUM(E11:E12)</f>
        <v>4000000</v>
      </c>
      <c r="F13" s="15"/>
      <c r="G13" s="15">
        <f>SUM(G11:G12)</f>
        <v>0</v>
      </c>
      <c r="H13" s="15">
        <f>SUM(H11:H12)</f>
        <v>0</v>
      </c>
      <c r="I13" s="15">
        <f>SUM(I11:I12)</f>
        <v>0</v>
      </c>
      <c r="J13" s="15">
        <f>SUM(J11:J12)</f>
        <v>0</v>
      </c>
      <c r="K13" s="15">
        <f>SUM(K11:K12)</f>
        <v>4000000</v>
      </c>
      <c r="L13" s="16"/>
    </row>
    <row r="14" spans="1:12" ht="15">
      <c r="A14" s="20"/>
      <c r="B14" s="21"/>
      <c r="C14" s="21"/>
      <c r="D14" s="21"/>
      <c r="E14" s="22"/>
      <c r="F14" s="22"/>
      <c r="G14" s="22"/>
      <c r="H14" s="22"/>
      <c r="I14" s="22"/>
      <c r="J14" s="22"/>
      <c r="K14" s="22"/>
      <c r="L14" s="1"/>
    </row>
  </sheetData>
  <sheetProtection/>
  <mergeCells count="20">
    <mergeCell ref="A11:A12"/>
    <mergeCell ref="A13:B13"/>
    <mergeCell ref="A8:D8"/>
    <mergeCell ref="E8:J8"/>
    <mergeCell ref="K8:K10"/>
    <mergeCell ref="L8:L10"/>
    <mergeCell ref="A9:A10"/>
    <mergeCell ref="B9:B10"/>
    <mergeCell ref="C9:C10"/>
    <mergeCell ref="D9:D10"/>
    <mergeCell ref="E9:E10"/>
    <mergeCell ref="F9:F10"/>
    <mergeCell ref="G9:I9"/>
    <mergeCell ref="J9:J10"/>
    <mergeCell ref="A6:G6"/>
    <mergeCell ref="A1:L1"/>
    <mergeCell ref="A2:L2"/>
    <mergeCell ref="A3:L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4"/>
  <sheetViews>
    <sheetView zoomScalePageLayoutView="0" workbookViewId="0" topLeftCell="A1">
      <selection activeCell="C22" sqref="C22"/>
    </sheetView>
  </sheetViews>
  <sheetFormatPr defaultColWidth="11.421875" defaultRowHeight="15"/>
  <cols>
    <col min="2" max="2" width="13.8515625" style="0" customWidth="1"/>
    <col min="6" max="6" width="0.9921875" style="0" customWidth="1"/>
    <col min="7" max="7" width="18.421875" style="0" customWidth="1"/>
  </cols>
  <sheetData>
    <row r="1" ht="30">
      <c r="G1" s="59" t="s">
        <v>62</v>
      </c>
    </row>
    <row r="2" ht="15">
      <c r="G2" s="59" t="s">
        <v>63</v>
      </c>
    </row>
    <row r="3" ht="15">
      <c r="G3" s="59" t="s">
        <v>64</v>
      </c>
    </row>
    <row r="4" spans="2:7" ht="15">
      <c r="B4" s="61"/>
      <c r="G4" s="59" t="s">
        <v>73</v>
      </c>
    </row>
    <row r="5" spans="2:11" ht="15.75" thickBot="1">
      <c r="B5" s="101" t="s">
        <v>79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2:11" ht="15.75" thickBot="1">
      <c r="B6" s="31" t="s">
        <v>28</v>
      </c>
      <c r="C6" s="115" t="s">
        <v>29</v>
      </c>
      <c r="D6" s="116"/>
      <c r="E6" s="32" t="s">
        <v>7</v>
      </c>
      <c r="F6" s="117" t="s">
        <v>30</v>
      </c>
      <c r="G6" s="117"/>
      <c r="H6" s="115" t="s">
        <v>31</v>
      </c>
      <c r="I6" s="117"/>
      <c r="J6" s="117"/>
      <c r="K6" s="116"/>
    </row>
    <row r="7" spans="2:11" ht="25.5">
      <c r="B7" s="57" t="s">
        <v>70</v>
      </c>
      <c r="C7" s="109" t="s">
        <v>71</v>
      </c>
      <c r="D7" s="110"/>
      <c r="E7" s="36"/>
      <c r="F7" s="102"/>
      <c r="G7" s="102" t="s">
        <v>74</v>
      </c>
      <c r="H7" s="102"/>
      <c r="I7" s="38"/>
      <c r="J7" s="37"/>
      <c r="K7" s="37"/>
    </row>
    <row r="8" spans="2:11" ht="38.25" customHeight="1">
      <c r="B8" s="42"/>
      <c r="C8" s="111"/>
      <c r="D8" s="112"/>
      <c r="E8" s="36"/>
      <c r="F8" s="103"/>
      <c r="G8" s="103"/>
      <c r="H8" s="103"/>
      <c r="I8" s="38"/>
      <c r="J8" s="37"/>
      <c r="K8" s="37"/>
    </row>
    <row r="9" spans="2:11" ht="15">
      <c r="B9" s="42"/>
      <c r="C9" s="111"/>
      <c r="D9" s="112"/>
      <c r="E9" s="55" t="s">
        <v>72</v>
      </c>
      <c r="F9" s="103"/>
      <c r="G9" s="103"/>
      <c r="H9" s="103"/>
      <c r="I9" s="38"/>
      <c r="J9" s="37"/>
      <c r="K9" s="37"/>
    </row>
    <row r="10" spans="2:11" ht="15.75" thickBot="1">
      <c r="B10" s="43"/>
      <c r="C10" s="113"/>
      <c r="D10" s="114"/>
      <c r="E10" s="44"/>
      <c r="F10" s="104"/>
      <c r="G10" s="104"/>
      <c r="H10" s="104"/>
      <c r="I10" s="41">
        <v>35</v>
      </c>
      <c r="J10" s="40" t="s">
        <v>34</v>
      </c>
      <c r="K10" s="40" t="s">
        <v>34</v>
      </c>
    </row>
    <row r="11" spans="2:11" ht="39" thickBot="1">
      <c r="B11" s="56" t="s">
        <v>70</v>
      </c>
      <c r="C11" s="105" t="s">
        <v>75</v>
      </c>
      <c r="D11" s="106"/>
      <c r="E11" s="46" t="s">
        <v>76</v>
      </c>
      <c r="F11" s="45"/>
      <c r="G11" s="45" t="s">
        <v>74</v>
      </c>
      <c r="H11" s="40"/>
      <c r="I11" s="41">
        <v>10</v>
      </c>
      <c r="J11" s="40"/>
      <c r="K11" s="40"/>
    </row>
    <row r="12" spans="2:11" ht="39" thickBot="1">
      <c r="B12" s="56" t="s">
        <v>70</v>
      </c>
      <c r="C12" s="107" t="s">
        <v>77</v>
      </c>
      <c r="D12" s="108"/>
      <c r="E12" s="46" t="s">
        <v>78</v>
      </c>
      <c r="F12" s="47">
        <v>1</v>
      </c>
      <c r="G12" s="58" t="s">
        <v>74</v>
      </c>
      <c r="H12" s="40" t="s">
        <v>34</v>
      </c>
      <c r="I12" s="41">
        <v>20</v>
      </c>
      <c r="J12" s="40" t="s">
        <v>34</v>
      </c>
      <c r="K12" s="40" t="s">
        <v>34</v>
      </c>
    </row>
    <row r="13" ht="15">
      <c r="I13" s="30"/>
    </row>
    <row r="14" ht="15">
      <c r="I14" s="30"/>
    </row>
  </sheetData>
  <sheetProtection/>
  <mergeCells count="10">
    <mergeCell ref="C12:D12"/>
    <mergeCell ref="C7:D10"/>
    <mergeCell ref="C6:D6"/>
    <mergeCell ref="F6:G6"/>
    <mergeCell ref="H6:K6"/>
    <mergeCell ref="B5:K5"/>
    <mergeCell ref="F7:F10"/>
    <mergeCell ref="G7:G10"/>
    <mergeCell ref="H7:H10"/>
    <mergeCell ref="C11:D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4"/>
  <sheetViews>
    <sheetView zoomScalePageLayoutView="0" workbookViewId="0" topLeftCell="A1">
      <selection activeCell="E27" sqref="E27"/>
    </sheetView>
  </sheetViews>
  <sheetFormatPr defaultColWidth="11.421875" defaultRowHeight="15"/>
  <sheetData>
    <row r="1" spans="4:6" ht="15">
      <c r="D1" s="125"/>
      <c r="E1" s="125"/>
      <c r="F1" s="125"/>
    </row>
    <row r="2" spans="3:6" ht="15" customHeight="1">
      <c r="C2" s="125" t="s">
        <v>65</v>
      </c>
      <c r="D2" s="125"/>
      <c r="E2" s="125"/>
      <c r="F2" s="125"/>
    </row>
    <row r="4" spans="2:10" ht="15.75" customHeight="1" thickBot="1">
      <c r="B4" s="118" t="s">
        <v>66</v>
      </c>
      <c r="C4" s="118"/>
      <c r="D4" s="118"/>
      <c r="E4" s="118"/>
      <c r="F4" s="118"/>
      <c r="G4" s="118"/>
      <c r="H4" s="118"/>
      <c r="I4" s="118"/>
      <c r="J4" s="118"/>
    </row>
    <row r="5" spans="2:10" ht="26.25" customHeight="1" thickBot="1">
      <c r="B5" s="31" t="s">
        <v>28</v>
      </c>
      <c r="C5" s="32" t="s">
        <v>7</v>
      </c>
      <c r="D5" s="115"/>
      <c r="E5" s="117"/>
      <c r="F5" s="116"/>
      <c r="G5" s="115" t="s">
        <v>31</v>
      </c>
      <c r="H5" s="117"/>
      <c r="I5" s="117"/>
      <c r="J5" s="116"/>
    </row>
    <row r="6" spans="2:10" ht="15.75" thickBot="1">
      <c r="B6" s="33"/>
      <c r="C6" s="35"/>
      <c r="D6" s="50">
        <v>2013</v>
      </c>
      <c r="E6" s="34">
        <v>2014</v>
      </c>
      <c r="F6" s="34">
        <v>2015</v>
      </c>
      <c r="G6" s="34">
        <v>2012</v>
      </c>
      <c r="H6" s="50">
        <v>2013</v>
      </c>
      <c r="I6" s="34">
        <v>2014</v>
      </c>
      <c r="J6" s="34">
        <v>2015</v>
      </c>
    </row>
    <row r="7" spans="2:10" ht="15" customHeight="1">
      <c r="B7" s="119" t="s">
        <v>80</v>
      </c>
      <c r="C7" s="122" t="s">
        <v>81</v>
      </c>
      <c r="D7" s="51"/>
      <c r="E7" s="36"/>
      <c r="F7" s="36"/>
      <c r="G7" s="37"/>
      <c r="H7" s="52"/>
      <c r="I7" s="37"/>
      <c r="J7" s="37"/>
    </row>
    <row r="8" spans="2:10" ht="15">
      <c r="B8" s="120"/>
      <c r="C8" s="123"/>
      <c r="D8" s="51">
        <v>1</v>
      </c>
      <c r="E8" s="36"/>
      <c r="F8" s="36"/>
      <c r="G8" s="37"/>
      <c r="H8" s="52"/>
      <c r="I8" s="37"/>
      <c r="J8" s="37"/>
    </row>
    <row r="9" spans="2:10" ht="15.75" thickBot="1">
      <c r="B9" s="121"/>
      <c r="C9" s="124"/>
      <c r="D9" s="53"/>
      <c r="E9" s="39"/>
      <c r="F9" s="39"/>
      <c r="G9" s="40"/>
      <c r="H9" s="54">
        <v>10</v>
      </c>
      <c r="I9" s="40"/>
      <c r="J9" s="40"/>
    </row>
    <row r="10" spans="2:10" ht="15" customHeight="1">
      <c r="B10" s="119" t="s">
        <v>35</v>
      </c>
      <c r="C10" s="122" t="s">
        <v>36</v>
      </c>
      <c r="D10" s="51"/>
      <c r="E10" s="36"/>
      <c r="F10" s="36"/>
      <c r="G10" s="37"/>
      <c r="H10" s="52"/>
      <c r="I10" s="37"/>
      <c r="J10" s="37"/>
    </row>
    <row r="11" spans="2:10" ht="15">
      <c r="B11" s="120"/>
      <c r="C11" s="123"/>
      <c r="D11" s="51">
        <v>1</v>
      </c>
      <c r="E11" s="36"/>
      <c r="F11" s="36"/>
      <c r="G11" s="37"/>
      <c r="H11" s="52"/>
      <c r="I11" s="37"/>
      <c r="J11" s="37"/>
    </row>
    <row r="12" spans="2:10" ht="15.75" thickBot="1">
      <c r="B12" s="121"/>
      <c r="C12" s="124"/>
      <c r="D12" s="53"/>
      <c r="E12" s="39"/>
      <c r="F12" s="39"/>
      <c r="G12" s="40">
        <v>15</v>
      </c>
      <c r="H12" s="54"/>
      <c r="I12" s="40"/>
      <c r="J12" s="40"/>
    </row>
    <row r="13" spans="4:8" ht="15">
      <c r="D13" s="62"/>
      <c r="E13" s="62"/>
      <c r="F13" s="62"/>
      <c r="G13" s="62"/>
      <c r="H13" s="62"/>
    </row>
    <row r="14" spans="4:8" ht="15">
      <c r="D14" s="62"/>
      <c r="E14" s="62"/>
      <c r="F14" s="62"/>
      <c r="G14" s="62"/>
      <c r="H14" s="62"/>
    </row>
  </sheetData>
  <sheetProtection/>
  <mergeCells count="9">
    <mergeCell ref="D1:F1"/>
    <mergeCell ref="C2:F2"/>
    <mergeCell ref="G5:J5"/>
    <mergeCell ref="D5:F5"/>
    <mergeCell ref="B4:J4"/>
    <mergeCell ref="B10:B12"/>
    <mergeCell ref="C10:C12"/>
    <mergeCell ref="B7:B9"/>
    <mergeCell ref="C7:C9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4">
      <selection activeCell="E22" sqref="E22"/>
    </sheetView>
  </sheetViews>
  <sheetFormatPr defaultColWidth="11.421875" defaultRowHeight="15"/>
  <sheetData>
    <row r="1" spans="5:10" ht="15">
      <c r="E1" s="60"/>
      <c r="F1" s="125" t="s">
        <v>67</v>
      </c>
      <c r="G1" s="125"/>
      <c r="H1" s="125"/>
      <c r="I1" s="125"/>
      <c r="J1" s="125"/>
    </row>
    <row r="2" spans="5:10" ht="15">
      <c r="E2" s="60"/>
      <c r="F2" s="125"/>
      <c r="G2" s="125"/>
      <c r="H2" s="125"/>
      <c r="I2" s="125"/>
      <c r="J2" s="125"/>
    </row>
    <row r="3" spans="6:10" ht="15">
      <c r="F3" s="125"/>
      <c r="G3" s="125"/>
      <c r="H3" s="125"/>
      <c r="I3" s="125"/>
      <c r="J3" s="125"/>
    </row>
    <row r="4" spans="6:10" ht="15">
      <c r="F4" s="125" t="s">
        <v>68</v>
      </c>
      <c r="G4" s="125"/>
      <c r="H4" s="125"/>
      <c r="I4" s="125"/>
      <c r="J4" s="125"/>
    </row>
    <row r="5" spans="6:10" ht="15">
      <c r="F5" s="59"/>
      <c r="G5" s="59"/>
      <c r="H5" s="59"/>
      <c r="I5" s="59"/>
      <c r="J5" s="59"/>
    </row>
    <row r="6" spans="2:14" ht="15.75" thickBot="1">
      <c r="B6" s="118" t="s">
        <v>69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2:14" ht="26.25" thickBot="1">
      <c r="B7" s="31" t="s">
        <v>28</v>
      </c>
      <c r="C7" s="115" t="s">
        <v>29</v>
      </c>
      <c r="D7" s="117"/>
      <c r="E7" s="116"/>
      <c r="F7" s="32" t="s">
        <v>7</v>
      </c>
      <c r="G7" s="115" t="s">
        <v>30</v>
      </c>
      <c r="H7" s="117"/>
      <c r="I7" s="117"/>
      <c r="J7" s="116"/>
      <c r="K7" s="115" t="s">
        <v>31</v>
      </c>
      <c r="L7" s="117"/>
      <c r="M7" s="117"/>
      <c r="N7" s="116"/>
    </row>
    <row r="8" spans="2:14" ht="15.75" thickBot="1">
      <c r="B8" s="63"/>
      <c r="C8" s="135" t="s">
        <v>32</v>
      </c>
      <c r="D8" s="136"/>
      <c r="E8" s="64" t="s">
        <v>33</v>
      </c>
      <c r="F8" s="65"/>
      <c r="G8" s="66">
        <v>2012</v>
      </c>
      <c r="H8" s="66">
        <v>2013</v>
      </c>
      <c r="I8" s="66">
        <v>2014</v>
      </c>
      <c r="J8" s="66">
        <v>2015</v>
      </c>
      <c r="K8" s="66">
        <v>2012</v>
      </c>
      <c r="L8" s="66">
        <v>2013</v>
      </c>
      <c r="M8" s="66">
        <v>2014</v>
      </c>
      <c r="N8" s="66">
        <v>2015</v>
      </c>
    </row>
    <row r="9" spans="1:14" ht="63.75">
      <c r="A9" s="49"/>
      <c r="B9" s="67" t="s">
        <v>37</v>
      </c>
      <c r="C9" s="137" t="s">
        <v>87</v>
      </c>
      <c r="D9" s="138"/>
      <c r="E9" s="139"/>
      <c r="F9" s="140" t="s">
        <v>38</v>
      </c>
      <c r="G9" s="68"/>
      <c r="H9" s="68"/>
      <c r="I9" s="68"/>
      <c r="J9" s="68"/>
      <c r="K9" s="68"/>
      <c r="L9" s="68"/>
      <c r="M9" s="68"/>
      <c r="N9" s="68"/>
    </row>
    <row r="10" spans="1:14" ht="15">
      <c r="A10" s="49"/>
      <c r="B10" s="69" t="s">
        <v>82</v>
      </c>
      <c r="C10" s="132"/>
      <c r="D10" s="133"/>
      <c r="E10" s="134"/>
      <c r="F10" s="141"/>
      <c r="G10" s="68"/>
      <c r="H10" s="68"/>
      <c r="I10" s="68"/>
      <c r="J10" s="68"/>
      <c r="K10" s="68"/>
      <c r="L10" s="68"/>
      <c r="M10" s="68"/>
      <c r="N10" s="68"/>
    </row>
    <row r="11" spans="1:14" ht="25.5">
      <c r="A11" s="49"/>
      <c r="B11" s="69" t="s">
        <v>83</v>
      </c>
      <c r="C11" s="129"/>
      <c r="D11" s="130"/>
      <c r="E11" s="131"/>
      <c r="F11" s="141"/>
      <c r="G11" s="68"/>
      <c r="H11" s="68"/>
      <c r="I11" s="68"/>
      <c r="J11" s="68"/>
      <c r="K11" s="68"/>
      <c r="L11" s="68"/>
      <c r="M11" s="68"/>
      <c r="N11" s="68"/>
    </row>
    <row r="12" spans="1:14" ht="38.25">
      <c r="A12" s="49"/>
      <c r="B12" s="69" t="s">
        <v>84</v>
      </c>
      <c r="C12" s="129"/>
      <c r="D12" s="130"/>
      <c r="E12" s="131"/>
      <c r="F12" s="141"/>
      <c r="G12" s="68" t="s">
        <v>34</v>
      </c>
      <c r="H12" s="68"/>
      <c r="I12" s="68"/>
      <c r="J12" s="68"/>
      <c r="K12" s="68"/>
      <c r="L12" s="68">
        <v>15</v>
      </c>
      <c r="M12" s="68"/>
      <c r="N12" s="68"/>
    </row>
    <row r="13" spans="1:14" ht="25.5">
      <c r="A13" s="49"/>
      <c r="B13" s="69" t="s">
        <v>85</v>
      </c>
      <c r="C13" s="129"/>
      <c r="D13" s="130"/>
      <c r="E13" s="131"/>
      <c r="F13" s="141"/>
      <c r="G13" s="68" t="s">
        <v>34</v>
      </c>
      <c r="H13" s="68"/>
      <c r="I13" s="68"/>
      <c r="J13" s="68"/>
      <c r="K13" s="68"/>
      <c r="L13" s="68"/>
      <c r="M13" s="68"/>
      <c r="N13" s="68"/>
    </row>
    <row r="14" spans="1:14" ht="51">
      <c r="A14" s="49"/>
      <c r="B14" s="69" t="s">
        <v>86</v>
      </c>
      <c r="C14" s="129"/>
      <c r="D14" s="130"/>
      <c r="E14" s="131"/>
      <c r="F14" s="141"/>
      <c r="G14" s="68"/>
      <c r="H14" s="68"/>
      <c r="I14" s="68"/>
      <c r="J14" s="68"/>
      <c r="K14" s="68"/>
      <c r="L14" s="68"/>
      <c r="M14" s="68"/>
      <c r="N14" s="68"/>
    </row>
    <row r="15" spans="1:14" ht="15">
      <c r="A15" s="49"/>
      <c r="B15" s="70"/>
      <c r="C15" s="129"/>
      <c r="D15" s="130"/>
      <c r="E15" s="131"/>
      <c r="F15" s="141"/>
      <c r="G15" s="68"/>
      <c r="H15" s="68"/>
      <c r="I15" s="68"/>
      <c r="J15" s="68"/>
      <c r="K15" s="68"/>
      <c r="L15" s="68"/>
      <c r="M15" s="68"/>
      <c r="N15" s="68"/>
    </row>
    <row r="16" spans="1:14" ht="15">
      <c r="A16" s="49"/>
      <c r="B16" s="70"/>
      <c r="C16" s="129"/>
      <c r="D16" s="130"/>
      <c r="E16" s="131"/>
      <c r="F16" s="141"/>
      <c r="G16" s="68"/>
      <c r="H16" s="68"/>
      <c r="I16" s="68"/>
      <c r="J16" s="68"/>
      <c r="K16" s="68"/>
      <c r="L16" s="68"/>
      <c r="M16" s="68"/>
      <c r="N16" s="68"/>
    </row>
    <row r="17" spans="1:14" ht="15">
      <c r="A17" s="49"/>
      <c r="B17" s="70"/>
      <c r="C17" s="129"/>
      <c r="D17" s="130"/>
      <c r="E17" s="131"/>
      <c r="F17" s="141"/>
      <c r="G17" s="71"/>
      <c r="H17" s="71"/>
      <c r="I17" s="71"/>
      <c r="J17" s="71"/>
      <c r="K17" s="68"/>
      <c r="L17" s="68"/>
      <c r="M17" s="68"/>
      <c r="N17" s="68"/>
    </row>
    <row r="18" spans="1:14" ht="15">
      <c r="A18" s="49"/>
      <c r="B18" s="70"/>
      <c r="C18" s="129"/>
      <c r="D18" s="130"/>
      <c r="E18" s="131"/>
      <c r="F18" s="141"/>
      <c r="G18" s="71"/>
      <c r="H18" s="71"/>
      <c r="I18" s="71"/>
      <c r="J18" s="71"/>
      <c r="K18" s="68"/>
      <c r="L18" s="68"/>
      <c r="M18" s="68"/>
      <c r="N18" s="68"/>
    </row>
    <row r="19" spans="1:14" ht="15">
      <c r="A19" s="49"/>
      <c r="B19" s="70"/>
      <c r="C19" s="129"/>
      <c r="D19" s="130"/>
      <c r="E19" s="131"/>
      <c r="F19" s="141"/>
      <c r="G19" s="71"/>
      <c r="H19" s="71"/>
      <c r="I19" s="71"/>
      <c r="J19" s="71"/>
      <c r="K19" s="68"/>
      <c r="L19" s="68"/>
      <c r="M19" s="68"/>
      <c r="N19" s="68"/>
    </row>
    <row r="20" spans="1:14" ht="15.75" thickBot="1">
      <c r="A20" s="49"/>
      <c r="B20" s="72"/>
      <c r="C20" s="126"/>
      <c r="D20" s="127"/>
      <c r="E20" s="128"/>
      <c r="F20" s="142"/>
      <c r="G20" s="73"/>
      <c r="H20" s="73"/>
      <c r="I20" s="73"/>
      <c r="J20" s="73"/>
      <c r="K20" s="74"/>
      <c r="L20" s="74"/>
      <c r="M20" s="74"/>
      <c r="N20" s="74"/>
    </row>
    <row r="21" spans="8:12" ht="15">
      <c r="H21" s="49"/>
      <c r="L21" s="48"/>
    </row>
    <row r="22" spans="8:12" ht="15">
      <c r="H22" s="49"/>
      <c r="L22" s="48"/>
    </row>
    <row r="23" spans="8:12" ht="15">
      <c r="H23" s="49"/>
      <c r="L23" s="48"/>
    </row>
    <row r="24" spans="8:12" ht="15">
      <c r="H24" s="49"/>
      <c r="L24" s="48"/>
    </row>
  </sheetData>
  <sheetProtection/>
  <mergeCells count="20">
    <mergeCell ref="C10:E10"/>
    <mergeCell ref="C11:E11"/>
    <mergeCell ref="C12:E12"/>
    <mergeCell ref="C13:E13"/>
    <mergeCell ref="F1:J3"/>
    <mergeCell ref="F4:J4"/>
    <mergeCell ref="B6:N6"/>
    <mergeCell ref="C7:E7"/>
    <mergeCell ref="G7:J7"/>
    <mergeCell ref="K7:N7"/>
    <mergeCell ref="C8:D8"/>
    <mergeCell ref="C9:E9"/>
    <mergeCell ref="F9:F20"/>
    <mergeCell ref="C20:E20"/>
    <mergeCell ref="C14:E14"/>
    <mergeCell ref="C15:E15"/>
    <mergeCell ref="C16:E16"/>
    <mergeCell ref="C17:E17"/>
    <mergeCell ref="C18:E18"/>
    <mergeCell ref="C19:E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Mayra Leguizamon</cp:lastModifiedBy>
  <dcterms:created xsi:type="dcterms:W3CDTF">2013-01-31T14:46:38Z</dcterms:created>
  <dcterms:modified xsi:type="dcterms:W3CDTF">2013-09-26T21:34:43Z</dcterms:modified>
  <cp:category/>
  <cp:version/>
  <cp:contentType/>
  <cp:contentStatus/>
</cp:coreProperties>
</file>