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firstSheet="1" activeTab="1"/>
  </bookViews>
  <sheets>
    <sheet name="ciclo gestion" sheetId="1" r:id="rId1"/>
    <sheet name="Plan accion" sheetId="2" r:id="rId2"/>
  </sheets>
  <definedNames/>
  <calcPr fullCalcOnLoad="1"/>
</workbook>
</file>

<file path=xl/sharedStrings.xml><?xml version="1.0" encoding="utf-8"?>
<sst xmlns="http://schemas.openxmlformats.org/spreadsheetml/2006/main" count="412" uniqueCount="369">
  <si>
    <t>Código</t>
  </si>
  <si>
    <t>Eje estratégico/ Componente / Dimensión</t>
  </si>
  <si>
    <t>Responsable</t>
  </si>
  <si>
    <t>Objetivos</t>
  </si>
  <si>
    <t>Proyectos</t>
  </si>
  <si>
    <t>Metas</t>
  </si>
  <si>
    <t>Actividades</t>
  </si>
  <si>
    <t>Subprograma</t>
  </si>
  <si>
    <t>Programa</t>
  </si>
  <si>
    <t>Indicador</t>
  </si>
  <si>
    <t>Fecha de terminación de la actividad</t>
  </si>
  <si>
    <t>Recursos</t>
  </si>
  <si>
    <t>Nombre</t>
  </si>
  <si>
    <t>Rubro presupuestal</t>
  </si>
  <si>
    <t>Fuente</t>
  </si>
  <si>
    <t>Monto</t>
  </si>
  <si>
    <t>Línea de base</t>
  </si>
  <si>
    <t>Valor esperado para la vigencia</t>
  </si>
  <si>
    <t>Indicadores de geastión</t>
  </si>
  <si>
    <t>Total</t>
  </si>
  <si>
    <t>SECRETARIA DE PLANEACION Y OBRAS PUBLICAS</t>
  </si>
  <si>
    <t>QUERER ES HACER EN EDUCACIÓN</t>
  </si>
  <si>
    <t>Infraestructura educativa</t>
  </si>
  <si>
    <t>Reestablecer en un 30% la Infraestructura física de la Sede central de la I.E Normal Superior</t>
  </si>
  <si>
    <t>Aumentar en 0,8 m2 por alumno la infraestructura física de la I.E Pedro José Sarmiento</t>
  </si>
  <si>
    <t>Garantizar el mantenimiento y/o adecuación al 100% de la infraestructura educativa rural del municipio</t>
  </si>
  <si>
    <t>Realizar los estudios y diseños en cumplimiento de la NTC 4595 para infraestructura educativa del municipio</t>
  </si>
  <si>
    <t>PROYECTOS…AMPLIACION INSTITUCIONES EDUCATIVOS, MANTENIMIENTO SEDES EDUCATIVAS, APOYO PROYECTOS CIENCIA Y TECNOLOGIA</t>
  </si>
  <si>
    <t>M2 de Infraestructura Nueva</t>
  </si>
  <si>
    <t>Nº de Sedes Rurales a las que se les realiza mantenimiento y/o adecuación</t>
  </si>
  <si>
    <t>Nº de Estudios realizados</t>
  </si>
  <si>
    <t>SGP, Regalías, Cofinanciación.</t>
  </si>
  <si>
    <t>MEJORAR LA CALIDAD EN LA PRESTACIÓN DE LOS SERVICIOS DE SALUD</t>
  </si>
  <si>
    <t>Calidad Hospitalaria</t>
  </si>
  <si>
    <t>Brindar una atención adecuada a los usuarios del Hospital, a traves de la actualización y capacitacion a funcionarios</t>
  </si>
  <si>
    <t>Ampliar la Infraestructura Hospitalaria y garantizar el mantenimiento y/o adecuación al 100% de la infraestructura del Hospital Sagrado Corazón de Jesús</t>
  </si>
  <si>
    <t>Brindar los instrumentos suficientes a los empleados del hospital para mejorar la Calidad del Servicio</t>
  </si>
  <si>
    <t>Cobertura Hospitalaria</t>
  </si>
  <si>
    <t>Mejorar la accesibilidad a los servicios de salud prestados por el Hospital Sagrado Corazón de Jesús</t>
  </si>
  <si>
    <t>Llevar a cabo la interventoría a todos los contratos del regimen subsidiado</t>
  </si>
  <si>
    <t>Realizar convenios con las EPS del Regimen Contributivo para la prestación de servicios en el municipio</t>
  </si>
  <si>
    <t>Ampliar la cobertura y frecuencia de las Brigadas de Salud a todos los sectores del municipio con especial atención a la infancia y a los adultos mayores</t>
  </si>
  <si>
    <t>Efectuar la formulacion, ejecucion, seguimiento y evaluación al Plan de Salud Territorial</t>
  </si>
  <si>
    <t>Ampliar la gama de servicios de salud prestados por el Hospital Sagrado Corazón de Jesús</t>
  </si>
  <si>
    <t>Garantizar cobertura y accesibilidad al Sistema General de Seguridad Social en Salud a toda la población pobre no asegurada</t>
  </si>
  <si>
    <t>Nº de Capacitaciones en atención al usuario, manejo del tiempo y calidad realizadas</t>
  </si>
  <si>
    <t>M2 de Infraestructura Construida o Reparada</t>
  </si>
  <si>
    <t xml:space="preserve">Nº de Dotaciones realizadas </t>
  </si>
  <si>
    <t>Nº de Quejas, Reclamos recibidos a la semana</t>
  </si>
  <si>
    <t>Nº de interventorías contratadas</t>
  </si>
  <si>
    <t>Nº de Convenios firmados</t>
  </si>
  <si>
    <t xml:space="preserve">Nº de Brigadas de Salud </t>
  </si>
  <si>
    <t>Porcentaje de Cumplimiento de las Metas Establecidas</t>
  </si>
  <si>
    <t>Nuevos Servicios habilitados</t>
  </si>
  <si>
    <t>90.6</t>
  </si>
  <si>
    <t>AMPLIACION Y ADECUACION INFRAESTRUCTURA HOSPITAL SAGRADO CORAZON</t>
  </si>
  <si>
    <t>CALIDAD SERVICIO EN SALUD</t>
  </si>
  <si>
    <t>ACTUALIZACION Y CAPACITACION DE FUNCIONARIOS</t>
  </si>
  <si>
    <t>ACCECIBILIDAD SERVICIOS DE SALUD</t>
  </si>
  <si>
    <t>INTERVENTORIA REGIMEN SUBSIDIADO</t>
  </si>
  <si>
    <t>CONVENIO PRESTACIÓN SERVICIO</t>
  </si>
  <si>
    <t>APOYO BRGADS DE SALUD POBLACION VULNERABLE</t>
  </si>
  <si>
    <t>FORMULACION, EJECUCION Y SEGUIMIENTOS PST</t>
  </si>
  <si>
    <t>GARANTIZAR EL ACCESO AL SISTEMA DE SEGURIDAD SOCIAL EN SALUD</t>
  </si>
  <si>
    <t>EFICIENCIA Y CALIDAD EN LA PRESTACIÓN DE LOS SERVICIOS PUBLICOS</t>
  </si>
  <si>
    <t>Actualizar los instrumentos para la priorización de las inversiones en agua potable y saneamiento básico</t>
  </si>
  <si>
    <t>Aumentar en un 10% las coberturas de acueducto en el área rural</t>
  </si>
  <si>
    <t xml:space="preserve">Garantizar el servicio y disponibilidad de acueducto en el área rural </t>
  </si>
  <si>
    <t>Garantizar el servicio y disponibilidad de acueducto en el área urbana</t>
  </si>
  <si>
    <t>Lograr una cobertura del 100% en el servicio de Alcantarillado urbano</t>
  </si>
  <si>
    <t>Aumentar en un 10% la conexión de inodoros a sistemas alternativos de saneamieto básico en el área rural</t>
  </si>
  <si>
    <t>Reducir en un 25% las viviendas que no cuentan con servicio sanitario en el área rural</t>
  </si>
  <si>
    <t>Garantizar los subsidios a la demanda en los servicios de acueducto, alcantarillado y aseo, en el perimetro urbano y santa teresa</t>
  </si>
  <si>
    <t>Gestionar ante el gobierno nacional el cubrimiento de la señal de television publica en el municipio</t>
  </si>
  <si>
    <t>Gestionar ante la electrificadora el mejoramiento de las redes existentes en el área rural</t>
  </si>
  <si>
    <t>Aumentar en un 5% la conexión al servicio de energía electrica en el área rural</t>
  </si>
  <si>
    <t>Lograr una cobertura del 100% en el servicio de alumbrado público en el sector urbano</t>
  </si>
  <si>
    <t>Nº de Planes maestros Actualizados</t>
  </si>
  <si>
    <t>Nº de viviendas conectadas a sistemas de acueducto</t>
  </si>
  <si>
    <t>Nº de horas promedio día con servicio de agua</t>
  </si>
  <si>
    <t>Nº de viviendas conectadas a sistemas de alcantarillado</t>
  </si>
  <si>
    <t>Nº de viviendas conectadas a pozos septicos</t>
  </si>
  <si>
    <t xml:space="preserve">Nº de viviendas sin unidad sanitaria </t>
  </si>
  <si>
    <t>Nº de usuarios estratos 1, 2, 3 beneficiados con subsidios</t>
  </si>
  <si>
    <t>% de Cobertura de la señal pública de televisión</t>
  </si>
  <si>
    <t>Nº de postes de madera reemplazados</t>
  </si>
  <si>
    <t>Nº de viviendas conectadas al servicio de energía</t>
  </si>
  <si>
    <t>Nº de viviendas con servicio de alumbrado público</t>
  </si>
  <si>
    <t>Agua Potable</t>
  </si>
  <si>
    <t>Saneamiento Básico</t>
  </si>
  <si>
    <t>Subsidios</t>
  </si>
  <si>
    <t>Televisión</t>
  </si>
  <si>
    <t>Energía</t>
  </si>
  <si>
    <t xml:space="preserve">INVERSIONES AGUA POTABLE </t>
  </si>
  <si>
    <t>CONSTRUCCIÓN Y AMPLIACION ACUEDUCTOS RURALES</t>
  </si>
  <si>
    <t>MANTENIMIENTO ACUEDUCTOS RURALES</t>
  </si>
  <si>
    <t>MANTENIMIENTO ACUEDUCTO URBANO</t>
  </si>
  <si>
    <t>AMPIACION ALCANTARILLADO URBANO</t>
  </si>
  <si>
    <t>SISTEMAS ALTERNATIVOS SANEAMIENTO BASICO</t>
  </si>
  <si>
    <t>CONSTRUCCION UNIDADES SANITARIAS</t>
  </si>
  <si>
    <t>SUBSIDIOS ACUEDUCTO, ALCANTARILLADO Y ASEO</t>
  </si>
  <si>
    <t>AUMENTO COBERTURA SEÑAL TELEVISION</t>
  </si>
  <si>
    <t>MEJORAMIENTO DE REDES ELECTRICAS</t>
  </si>
  <si>
    <t>AMPLIACION DE COBERTURA REDES ELECTRICAS SECTOR RURAL</t>
  </si>
  <si>
    <t>AMPLIACION ALUMBRADO PUBLICO MUNICIPAL</t>
  </si>
  <si>
    <t>Conservación del Recurso Hídrico</t>
  </si>
  <si>
    <t>Proteger y reducir la exposición de los suelos a usos no compatibles</t>
  </si>
  <si>
    <t>Proteger, ahorrar y hacer un uso eficiente del recurso hidríco</t>
  </si>
  <si>
    <t>Propiciar el aprovechamiento del recurso hídrico para su uso en el sector productivo</t>
  </si>
  <si>
    <t>Nº de Predios adquiridos</t>
  </si>
  <si>
    <t>Nº de planes de ahorro y uso eficiente elaborados</t>
  </si>
  <si>
    <t>Nº de Reservorios construidos</t>
  </si>
  <si>
    <t>Apoyar y fortalecer la cultura ambiental en las I.E a través del CIDEA - PRAES</t>
  </si>
  <si>
    <t>Propender por la generación de la cultura del cuidado del medio ambiente y el manejo de los recursos naturales en los ciudadanos del municipio</t>
  </si>
  <si>
    <t>Educacion Ambiental</t>
  </si>
  <si>
    <t>Recuperar y proteger los paramos y cuencas hidrícas del municipio</t>
  </si>
  <si>
    <t>Proteger la fauna silvestre y evitar la propagación de enfermedades por vectores a traves del control animal</t>
  </si>
  <si>
    <t>Protección de Ecosistemas</t>
  </si>
  <si>
    <t>Realización de campañas para la disposición, eliminación y reciclaje de residuos solidos</t>
  </si>
  <si>
    <t>Concertar con las empresas mineras programas para la mitigación de impactos generados por esta actividad</t>
  </si>
  <si>
    <t>Descontaminar, canalizar y conservar de las fuentes hídricas que pasan por el perimetro urbano</t>
  </si>
  <si>
    <t>Evitar la contaminación de terrenos urbanizables sin construir dentro del perimetro urbano</t>
  </si>
  <si>
    <t>Recuperación Ambiental</t>
  </si>
  <si>
    <t>Nº de proyectos ambientales escolares apoyados</t>
  </si>
  <si>
    <t>Nº de ciudadanos capacitados</t>
  </si>
  <si>
    <t>Nº de árboles sembrados</t>
  </si>
  <si>
    <t xml:space="preserve">Nº de animales reubicados </t>
  </si>
  <si>
    <t>Nº de campañas realizadas al año</t>
  </si>
  <si>
    <t>Nº de programas implementados</t>
  </si>
  <si>
    <t>Metros lineales de interceptores construidos</t>
  </si>
  <si>
    <t>Nº de predios cerrados</t>
  </si>
  <si>
    <t>PROTECCION  Y USOS DE SUELOS</t>
  </si>
  <si>
    <t>PROTECCION FUENTES HIDRICAS Y AHORRO DE AGUA</t>
  </si>
  <si>
    <t>PROTECCION RECURSO HIDRICO</t>
  </si>
  <si>
    <t>FORMULACION DE PRAES Y PROCEDAS</t>
  </si>
  <si>
    <t>PROTECCION MEDIO AMBIENTE Y RECURSOS NATURALES</t>
  </si>
  <si>
    <t>RECUPERACION DE PARAMOS Y FUENTES HIDRICAS</t>
  </si>
  <si>
    <t xml:space="preserve">PROTECCION FLORA Y FAUNA </t>
  </si>
  <si>
    <t>DISPOSICION FINAL DE RESIDUOS SOLIDOS</t>
  </si>
  <si>
    <t>MITIGACION IMPACTO AMBIENTAL</t>
  </si>
  <si>
    <t>DESCONTAMINACION DE FUENTES HIDRICAS</t>
  </si>
  <si>
    <t>REDUCCION DEL RIESGO</t>
  </si>
  <si>
    <t>Reducir los riesgos por falta de prevención en las minas de carbón</t>
  </si>
  <si>
    <t>Reducir los niveles de riesgo a causa de amenazas naturales y antrópicas</t>
  </si>
  <si>
    <t>Nº de cuerpos creados</t>
  </si>
  <si>
    <t>Nº de planes elaborados e implementados</t>
  </si>
  <si>
    <t>Prevención y Atención de Emergencias</t>
  </si>
  <si>
    <t>GESTION DEL RIESGO DE DESASTRES</t>
  </si>
  <si>
    <t>CONOCIMIENTO Y PREVENCIÓN DEL RIESGO</t>
  </si>
  <si>
    <t>Aumentar en un 10% la malla vial del municipio de acuerdo con el EOT.</t>
  </si>
  <si>
    <t>Realizar la recuperación y mantenimiento al 50% de la malla vial existente</t>
  </si>
  <si>
    <t>Recuperación de los caminos de herradura en el Municipio</t>
  </si>
  <si>
    <t>Construcción, Revisión y Mantenimiento de Puentes</t>
  </si>
  <si>
    <t xml:space="preserve">Desarrollar campañas tendientes a la recuperación, rehabilitación y ampliación del espacio público en el área urbana </t>
  </si>
  <si>
    <t xml:space="preserve">Construcción de andenes y rampas en sitios publicos para mejorar las condiciones de movilidad de los peatones y discapacitados </t>
  </si>
  <si>
    <t>Infraestructura Vial</t>
  </si>
  <si>
    <t>Gestionar ante el Instituto de Tránsito la permanencia de una Oficina de Tránsito y Transporte</t>
  </si>
  <si>
    <t>Señalizar las vías urbanas y rurales con mayor riesgo de accidentalidad en el Municipio</t>
  </si>
  <si>
    <t>Seguridad vial</t>
  </si>
  <si>
    <t>Nº de convenios firmados</t>
  </si>
  <si>
    <t>Nº de tramos de vía señalizados</t>
  </si>
  <si>
    <t>Kilometros de vía disponible</t>
  </si>
  <si>
    <t>Kilometros de vía pavimentada o afirmada</t>
  </si>
  <si>
    <t>Kilometros de camino recuperado</t>
  </si>
  <si>
    <t>Nº de puentes Intervenidos</t>
  </si>
  <si>
    <t>M2 de espacio público recuperado</t>
  </si>
  <si>
    <t>M2 de Anden o rampa construidos</t>
  </si>
  <si>
    <t xml:space="preserve">SEÑALIZACION DE LAS VIAS </t>
  </si>
  <si>
    <t xml:space="preserve">MANTENIMIENTO INFRAESTRUCTURA VIAL </t>
  </si>
  <si>
    <t>RECUPERACION Y MANTENIMIENTO MALLA VIAL EXISTENTE</t>
  </si>
  <si>
    <t>RECUPERACION CAMINOS DE HERRADURA</t>
  </si>
  <si>
    <t>CONSTRUCCIÓN Y MANTENIMIENTO DE PUENTES</t>
  </si>
  <si>
    <t>RECUPERACION DE ESPACIO PUBLICO</t>
  </si>
  <si>
    <t>CONSTRUCCIÓN ANDENES Y RAMPAS</t>
  </si>
  <si>
    <t>Construcción de Vivienda Nueva Digna</t>
  </si>
  <si>
    <t>Construcción de Mejoramientos de Vivienda Urbano</t>
  </si>
  <si>
    <t>Mejoramiento, Adecuacion y Dotación a la vivienda rural</t>
  </si>
  <si>
    <t>Vivienda nueva</t>
  </si>
  <si>
    <t>Vivienda en considicones dignas</t>
  </si>
  <si>
    <t>Nº de Viviendas Construidas</t>
  </si>
  <si>
    <t>Nº de Subsidios otorgados</t>
  </si>
  <si>
    <t>Nº de Viviendas beneficiadas</t>
  </si>
  <si>
    <t>Construcción de Vivienda Segura a la población damnificada por la ola invernal</t>
  </si>
  <si>
    <t>Vivienda Segura</t>
  </si>
  <si>
    <t>Apoyo Técnico</t>
  </si>
  <si>
    <t>Brindar acceso tecnificado a los pequeños y medianos productores estimulando buenas practicas agropecuarias</t>
  </si>
  <si>
    <t xml:space="preserve">Mejorar las condiciones agrológicas de los suelos de los predios de los pequeños y medianos productores </t>
  </si>
  <si>
    <t>Nº de productores beneficiarios con asistencia tecnica</t>
  </si>
  <si>
    <t>Nº de banco de maquinaria conformados</t>
  </si>
  <si>
    <t>Fortalecer las diferentes cadenas productivas identificadas a través del Plan General de Asistencia Técnica</t>
  </si>
  <si>
    <t>Desarrollo e implementación de un programa para la generación de ingresos a las madres cabezas de hogar y familias en pobreza extrema</t>
  </si>
  <si>
    <t>Desarrollo e implementación de un programa para la atención y apoyo a las familias campesinas</t>
  </si>
  <si>
    <t>Fomento Agropecuario</t>
  </si>
  <si>
    <t>Nº de productores apoyados a través de las diferentes cadenas productivas</t>
  </si>
  <si>
    <t>Nº de familias involucradas en el programa de generación de ingresos</t>
  </si>
  <si>
    <t>Nº de familias campesinas involucradas</t>
  </si>
  <si>
    <t>Brindar herramientas para aumentar la asociatividad de los productores pecuarios, agricolas y mineros</t>
  </si>
  <si>
    <t>Facilitar la vinculación laboral y generación de ingresos de los habitantes fortaleciendo la capacitación a la población económicamente activa (competencias laborales, la formalización laboral y empresarial, y la infraestructura de producción)</t>
  </si>
  <si>
    <t>Impulsar la diversificación y transformación de productos agropecuarios para darles valor agregado</t>
  </si>
  <si>
    <t>Competitividad</t>
  </si>
  <si>
    <t>Nº de jornadas de capacitación realizadas</t>
  </si>
  <si>
    <t>Nº de Capacitaciones y Cursos realizados al año</t>
  </si>
  <si>
    <t>Nº de cursos realizados por año</t>
  </si>
  <si>
    <t>Mejorar las condiciones productivas de las fincas a través de la construcción de distritos de riego</t>
  </si>
  <si>
    <t>Garantizar el mantenimiento y/o adecuación a las Tomas de Regadio</t>
  </si>
  <si>
    <t>Incentivar la reducción de los costos agricolas y de comercialización gestionando la entrada de centros de acopio</t>
  </si>
  <si>
    <t>Infraestructura Agropecuaria</t>
  </si>
  <si>
    <t>Nº de distritos de riego construidos</t>
  </si>
  <si>
    <t>Nº de Tomas adecuadas o en matenimiento</t>
  </si>
  <si>
    <t>Nº de Centro de Acopio en funcionamiento</t>
  </si>
  <si>
    <t xml:space="preserve">Integrar las posibles formas de turismo existentes en el municipio (ecoturismo, turismo histórico, religiosos y gastronómico) en un solo mercado </t>
  </si>
  <si>
    <t>Nº de Turistas que visitan en Municipio al año</t>
  </si>
  <si>
    <t>Desarrollo turístico</t>
  </si>
  <si>
    <t>Dar cumplimiento a las disposiciones sanitarias en cuanto al manejo de cadaveres</t>
  </si>
  <si>
    <t>Dar cumplimiento a las disposiciones sanitarias y de higiene dispuestas en la Ley 769 de 2002 en cuanto al cuidado de canes, especies mayores y silvestres abandonados</t>
  </si>
  <si>
    <t>Dar cumplimiento a la Ley 152  y Resolucion 541 de 1994, Decreto 1713 de 2001 en cuanto a la disposición de escombros y materiales sobrantes de construcción</t>
  </si>
  <si>
    <t>Nueva Infraestructura</t>
  </si>
  <si>
    <t>Cumplir con las disposiciones de higiene, sanitarias y saneamiento basico en los procesos de sacrificio de ganado y venta de productos</t>
  </si>
  <si>
    <t>Proporcionar y mantener ambientes de trabajo en adecuadas condiciones al interior del palacio municipal</t>
  </si>
  <si>
    <t>Mantenimiento Infraestructura</t>
  </si>
  <si>
    <t>M2 Construidos para la Morgue Municipal</t>
  </si>
  <si>
    <t>M2 Construidos para el Coso Municipal</t>
  </si>
  <si>
    <t>M2 Adecuados y mejorados de Construcción</t>
  </si>
  <si>
    <t>CONSTRUCCIÓN DE VIVIENDA NUEVA DIGNA</t>
  </si>
  <si>
    <t>CONSTRUCCIÓN Y MEJORAMIENTO VIVIENDA NUEVA URBANA</t>
  </si>
  <si>
    <t>MEJORAMIENTO Y ADECUACION VIVIENDA RURAL</t>
  </si>
  <si>
    <t>CONSTRUCCIÓN VIVIENDA SEGURA</t>
  </si>
  <si>
    <t>ASISTENCIA TECNICA</t>
  </si>
  <si>
    <t>MEJORAMIENTO Y CALIDAD DE SUELOS</t>
  </si>
  <si>
    <t>FORTALECIMIENTO DE CADENAS PRODUCTIVAS</t>
  </si>
  <si>
    <t>GENERACION DE INGRESOS FAMILIAS ESCASOS RECURSOS</t>
  </si>
  <si>
    <t>FOMENTO ASOCIATIVIDAD</t>
  </si>
  <si>
    <t>CAPACITACIONES POBLACION ECONOMICAMENTE ACTIVA</t>
  </si>
  <si>
    <t>TRASFORMACIÓN PRODUCTOS AGRICOLAS</t>
  </si>
  <si>
    <t>CONSTRUCCIÓN DISTRITOS DE RIESGO</t>
  </si>
  <si>
    <t>MANTENIMIENTO Y ADECUACION TOMAS DE REGADIO</t>
  </si>
  <si>
    <t>COMERCIALIZACION DE PRODUCTOS AGRICOLAS</t>
  </si>
  <si>
    <t>CONSTRUCCIÓN MORGUE MUNICIPAL</t>
  </si>
  <si>
    <t>CONSTRUCCIÓN COSO MUNICIPAL</t>
  </si>
  <si>
    <t>ADQUISICION DE PREDIOS PARA ESCOMBROS</t>
  </si>
  <si>
    <t>MEJORAMIENTO PLANTA DE SACRIFICIO</t>
  </si>
  <si>
    <t xml:space="preserve">MEJORAMIENTO PALACIO MUNICIPAL </t>
  </si>
  <si>
    <t>APOYO DESARROLLO TURISTICO</t>
  </si>
  <si>
    <t>MEDIO AMBIENTE</t>
  </si>
  <si>
    <t>GESTION DEL RIESGO</t>
  </si>
  <si>
    <t>VIAS Y MOVILIDAD</t>
  </si>
  <si>
    <t xml:space="preserve">VIVIENDA </t>
  </si>
  <si>
    <t>AGROPECUARIO</t>
  </si>
  <si>
    <t>DESARROLLO ECONOMICO</t>
  </si>
  <si>
    <t>TURISMO</t>
  </si>
  <si>
    <t>EQUIPAMIENTO MUNICIPAL</t>
  </si>
  <si>
    <t>Identificar las necesidades de demanda y proyectar los procesos de planeación para lograr la inversión de acuerdo con la necesidad definida.</t>
  </si>
  <si>
    <t xml:space="preserve">Enfocar los recursos hacia la inversión requrida; proyectar los estudios previos y los procesos de contratación para la ejecución de los recursos gestionados para este fin. </t>
  </si>
  <si>
    <t xml:space="preserve">% de inversión por la vigencia </t>
  </si>
  <si>
    <t>Arq. Jorge Enrique Amaya Vargas.</t>
  </si>
  <si>
    <t>Establecer las necesidades de las diferentes sedes educativas para enfocar la ejecución de los recursos.</t>
  </si>
  <si>
    <t>% de población beneficiada con la inversión durante la vigencia de 2013</t>
  </si>
  <si>
    <t>Promover la ejecución y cumplimiento de la implementación de la norma NTC 4595 en infraestructura educativa</t>
  </si>
  <si>
    <t>% de aplicación de la norma NTC 4595 en infraestructura educativa</t>
  </si>
  <si>
    <t>Proyectar las capacitaciones en atención al usuario del servicio de salud</t>
  </si>
  <si>
    <t># de capacitaciones proyectadas y ejecutadas en la vigencia 2013</t>
  </si>
  <si>
    <t>Formulación de estudios y diseños para la amplición de la infraestructura hospitalaria de la E S E Sagrado Corazón.</t>
  </si>
  <si>
    <t xml:space="preserve">% de ejecución de infraestructura hospitalaria. </t>
  </si>
  <si>
    <t>Mejoramiento en la calidad del servicio de salud</t>
  </si>
  <si>
    <t>% de disminución de quejas y reclamos en cuanto a la prestación del servicio se refiere.</t>
  </si>
  <si>
    <t>Adelantar el proceso para la contratación de la interventoria del régimen subsidiado</t>
  </si>
  <si>
    <t># de Contratos liquidados y finalizados</t>
  </si>
  <si>
    <t>Planear las jornadas y brigadas de salud en sectores donde se requiere al atención média inmediata.</t>
  </si>
  <si>
    <t>% de población beneficiada con las brigadas adelantadas en la vigencia 2013.</t>
  </si>
  <si>
    <t>Proyectar junto con la E S E Sagrado Corazón de Jesus las actividades adelantadas dentro del Plan de Salud Territorial durante la vigencia 2013.</t>
  </si>
  <si>
    <t># de actividades ejecutadas dentro del plan de salud territorial de salud.</t>
  </si>
  <si>
    <t>Identificar las 72 personas pobres no aseguradas al sistema de seguridad social y tratar de vincularlas al sistema.</t>
  </si>
  <si>
    <t xml:space="preserve">% de población cubierta y vinculada al Sistema de Seguridad Social en Salud </t>
  </si>
  <si>
    <t>Planear y priorizar la inversión en agua potable y saneamiento básico</t>
  </si>
  <si>
    <t>Aumento en la cobertura de agua potable y saneamiento básico</t>
  </si>
  <si>
    <t xml:space="preserve">Focalizar la inversión en satisfacer las necesidades de la población, en procura de aumentar la cobertura. </t>
  </si>
  <si>
    <t>% de ampliación de cobertura durante la vigencia de 2013.</t>
  </si>
  <si>
    <t xml:space="preserve">Enfocar la inversión de agua potable en la continuidad y calidad del servicio en el área rural </t>
  </si>
  <si>
    <t>% población beneficiada con la medida.</t>
  </si>
  <si>
    <t>Enfocar la inversión de agua potable en la continuidad y calidad del servicio en el área urbana</t>
  </si>
  <si>
    <t>Planear la inversión de recursos en la ampliación de cobertura del servicio de alcantarillado</t>
  </si>
  <si>
    <t># de viviendas beneficiadas</t>
  </si>
  <si>
    <t>Identificar las personas que carecen del servicio de saneamiento básico en el área rural y enfocar la inversión hacia la satisfacción de la necesidad.</t>
  </si>
  <si>
    <t xml:space="preserve">Mantener la aplicación de subsidios a la población de los estratos 1,2 y 3 </t>
  </si>
  <si>
    <t>% de cubrimiento de subsidios estratos 1,2  y 3</t>
  </si>
  <si>
    <t>Buscar alternativas para tener cubertura en señal de televisión.</t>
  </si>
  <si>
    <t>% de cobertura en señal de televisión pública</t>
  </si>
  <si>
    <t>Identificar la necesidad de mejoramiento de redes en el municipio.</t>
  </si>
  <si>
    <t>% población beneficiada con el cambio de posteria.</t>
  </si>
  <si>
    <t xml:space="preserve">Identificar viviendas que carecen del servicio de energía y focalizar la inversión para que accedan al servicio de energía. </t>
  </si>
  <si>
    <t># de viviendas nuevas con servicio de energía en la vigencia.</t>
  </si>
  <si>
    <t>Ampliar el servicio de alumbrado público en el municipio, a través de la identificación de falta de cobertura.</t>
  </si>
  <si>
    <t>% cobertura</t>
  </si>
  <si>
    <t xml:space="preserve">Enfocar los recursos para la conservación del recurso hídrico del municipio. </t>
  </si>
  <si>
    <t>% de recuperación de fuentes y recursos hídricos</t>
  </si>
  <si>
    <t>Crear y fortalecer el comité ambiental del municipio con apoyo de las Instituciones Educativas.</t>
  </si>
  <si>
    <t>% de poblaciíón beneficiada</t>
  </si>
  <si>
    <t>Proyectar actividades en procura de la recuperación de la fauna silvestre</t>
  </si>
  <si>
    <t># de actividades de recuperación de fauna silvestre.</t>
  </si>
  <si>
    <t>Mejorar la calidad de vida de la población a través del diseño y la planeación de actividades de disposición de residuos sólidos</t>
  </si>
  <si>
    <t xml:space="preserve">% de cubrimiento de actividades de disposición final de basuras. </t>
  </si>
  <si>
    <t xml:space="preserve">Concientizar a las empresas de producción minera en la aplicación de los planes de manejo ambiental </t>
  </si>
  <si>
    <t># de planes ambientales en ejecución durante la vigencia 2013.</t>
  </si>
  <si>
    <t>Planear la inversión hacia la descontaminación de fiuentes hídricas del perímetro urbano.</t>
  </si>
  <si>
    <t># de fuentes hídricas descontaminadas</t>
  </si>
  <si>
    <t>Ejecución del Plan Municipal de Gestión del riesgo</t>
  </si>
  <si>
    <t xml:space="preserve">% de aplicación del Plan de Gestión del Riesgo ejecutado. </t>
  </si>
  <si>
    <t>Enfocar los recursos hacia la ampliación de cobertura de malla vial del municipio.</t>
  </si>
  <si>
    <t>% de cobertura ampliada</t>
  </si>
  <si>
    <t xml:space="preserve">Recuperación de la malla vial en mal estado, proyección de procesos de contratación para la ejecución de la inversión de los recursos. </t>
  </si>
  <si>
    <t xml:space="preserve">% de malla vial recuperada. </t>
  </si>
  <si>
    <t xml:space="preserve">Proyectar actividades con la comunidad para la recuperación de caminos de herradura en el área rural </t>
  </si>
  <si>
    <t xml:space="preserve"># de actividades proyectadas con la comunidad para la recuperación de caminos de herradura. </t>
  </si>
  <si>
    <t>Elaboración de estudios y diseños para la construcción y mantenimiento de puentes</t>
  </si>
  <si>
    <t># de puentes construídos y # de puentes en mantenimiento.</t>
  </si>
  <si>
    <t xml:space="preserve">Propiciar los ambientes de recuperación de espacio público en el área urbana. </t>
  </si>
  <si>
    <t># de campañas tendientes a la recuperación del espacio públioc.</t>
  </si>
  <si>
    <t>Adelantar los estudios, diseños y procesos contractuales para la construcción de obras civiles de andenes y rampas.</t>
  </si>
  <si>
    <t>% de mejoramiento en la movilidad de peatoes y discapacitados.</t>
  </si>
  <si>
    <t>Adelantar campañas de señalización de vías en el municipio.</t>
  </si>
  <si>
    <t>Propiciar los espacios para la permanencia de la oficina de tránsito y trasporte en el municipio.</t>
  </si>
  <si>
    <t># de campañas de sensibilizáción durante la vigencia 2013.</t>
  </si>
  <si>
    <t>Adelantar los procesos para la formulación, aporbación y ejecución de proyectos de vivienda digna en el municipio.</t>
  </si>
  <si>
    <t>% de población beneficiada.</t>
  </si>
  <si>
    <t xml:space="preserve">Identificación de posibles beneficiarios de subsidios de vivienda de interés social y vivienda nueva urbana. </t>
  </si>
  <si>
    <t>% de Población Benenficiada</t>
  </si>
  <si>
    <t>Adelantar los procesos para la formulación, aporbación y ejecución de proyectos de vivienda rural</t>
  </si>
  <si>
    <t>Adelantar los procesos para la formulación, aporbación y ejecución de proyectos de construcción de vivienda segura</t>
  </si>
  <si>
    <t xml:space="preserve">Identificar la necesidad de implementación de asistencia técnica agropecuaria en el municipio. </t>
  </si>
  <si>
    <t>% de población beneficida con asistencia técnica.</t>
  </si>
  <si>
    <t>Implementación del Plan General de Asistencia técnica en el municipio.</t>
  </si>
  <si>
    <t>% de población beneficiada</t>
  </si>
  <si>
    <t>Desarrollo de un programa para generación de ingresos a las madres cabezas de hogar</t>
  </si>
  <si>
    <t xml:space="preserve">% de madres cabeza de familia vinculadas al programa de generación de ingresos </t>
  </si>
  <si>
    <t>Ejecución de programas para la atención y apoyo de familias campesinas</t>
  </si>
  <si>
    <t>% de familias campesinas incluidas en programas de atención y apoyo.</t>
  </si>
  <si>
    <t>Implementación de herramientas para generar asociatividad en productores agropecuarios.</t>
  </si>
  <si>
    <t>% de población asociada.</t>
  </si>
  <si>
    <t xml:space="preserve">Identificación de población económicamente activa y generación de alternativas de ocupación laboral de está población. </t>
  </si>
  <si>
    <t xml:space="preserve">% de población económicamente activa vinculada en procesos de ocupación laboral. </t>
  </si>
  <si>
    <t>Formulación de alternativas de trasformación de productos agropecuarios propios del municipio.</t>
  </si>
  <si>
    <t># de productos agropcuarios trasformados</t>
  </si>
  <si>
    <t>Formulación y segumiento de proyecto de construcción de un distrito de riego.</t>
  </si>
  <si>
    <t xml:space="preserve">% de ejecución del proyecto de construcción de distritos de riego. </t>
  </si>
  <si>
    <t xml:space="preserve">Adecuación de tomas de regadío en el área rural </t>
  </si>
  <si>
    <t># de tomas de regadío adecuada</t>
  </si>
  <si>
    <t>Proyección de un centro de acopio para la comercialización de productos agrícolas</t>
  </si>
  <si>
    <t xml:space="preserve">Implementación de actividades de promoción turística en el municipio. </t>
  </si>
  <si>
    <t># de actividades turísticas implementadas.</t>
  </si>
  <si>
    <t>Proyección de acciones para la ubicación y construcción de la morgue municipal</t>
  </si>
  <si>
    <t>% de ejecución del proyecto construcción de morgue municipal</t>
  </si>
  <si>
    <t xml:space="preserve">Proyección de acciones para la ubicación y construcción del coso municipal </t>
  </si>
  <si>
    <t>% de ejecución del proyecto construcción coso municipal</t>
  </si>
  <si>
    <t xml:space="preserve">Ejecución de acciones para el mejoramiento de la planta de sacrificio </t>
  </si>
  <si>
    <t xml:space="preserve">Mejoramiento de la Planta física del palacio Municipal </t>
  </si>
  <si>
    <t>2501040101, 2504040101</t>
  </si>
  <si>
    <t>SGP, Sistema General de Regalías</t>
  </si>
  <si>
    <t>SGP,agua potable y saneamiento básico</t>
  </si>
  <si>
    <t xml:space="preserve">SGP, </t>
  </si>
  <si>
    <t>SGP, Rec. Dest. Específica</t>
  </si>
  <si>
    <t>2501070401, 2505070401</t>
  </si>
  <si>
    <t>SGP.</t>
  </si>
  <si>
    <t>SGP</t>
  </si>
  <si>
    <t>REC PROPIOS</t>
  </si>
  <si>
    <t>SOCIOCULTURAL</t>
  </si>
  <si>
    <t>AMBIENTE CONSTRUIDO</t>
  </si>
  <si>
    <t>AMBIENTAL</t>
  </si>
  <si>
    <t>ECONÓMICO</t>
  </si>
  <si>
    <t>Dependencia 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</si>
</sst>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8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54"/>
      <color indexed="62"/>
      <name val="Calibri"/>
      <family val="0"/>
    </font>
    <font>
      <b/>
      <sz val="24"/>
      <color indexed="62"/>
      <name val="Baskerville Old Face"/>
      <family val="0"/>
    </font>
    <font>
      <b/>
      <sz val="14"/>
      <color indexed="62"/>
      <name val="Baskerville Old Fa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1" fillId="0" borderId="0" xfId="53">
      <alignment/>
      <protection/>
    </xf>
    <xf numFmtId="0" fontId="2" fillId="33" borderId="0" xfId="0" applyFont="1" applyFill="1" applyAlignment="1">
      <alignment/>
    </xf>
    <xf numFmtId="0" fontId="41" fillId="33" borderId="0" xfId="53" applyFill="1">
      <alignment/>
      <protection/>
    </xf>
    <xf numFmtId="0" fontId="59" fillId="33" borderId="0" xfId="53" applyFont="1" applyFill="1">
      <alignment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center" vertical="top" textRotation="90" wrapText="1"/>
      <protection/>
    </xf>
    <xf numFmtId="0" fontId="41" fillId="33" borderId="10" xfId="53" applyFill="1" applyBorder="1" applyAlignment="1">
      <alignment textRotation="90"/>
      <protection/>
    </xf>
    <xf numFmtId="3" fontId="5" fillId="33" borderId="11" xfId="53" applyNumberFormat="1" applyFont="1" applyFill="1" applyBorder="1" applyAlignment="1">
      <alignment horizontal="center" vertical="center" textRotation="90" wrapText="1"/>
      <protection/>
    </xf>
    <xf numFmtId="3" fontId="4" fillId="33" borderId="11" xfId="53" applyNumberFormat="1" applyFont="1" applyFill="1" applyBorder="1" applyAlignment="1">
      <alignment horizontal="center" vertical="top" textRotation="90" wrapText="1"/>
      <protection/>
    </xf>
    <xf numFmtId="0" fontId="6" fillId="33" borderId="10" xfId="53" applyFont="1" applyFill="1" applyBorder="1" applyAlignment="1">
      <alignment horizontal="center" vertical="center" textRotation="90" wrapText="1"/>
      <protection/>
    </xf>
    <xf numFmtId="3" fontId="60" fillId="33" borderId="10" xfId="53" applyNumberFormat="1" applyFont="1" applyFill="1" applyBorder="1" applyAlignment="1">
      <alignment vertical="center" textRotation="90"/>
      <protection/>
    </xf>
    <xf numFmtId="0" fontId="61" fillId="33" borderId="10" xfId="53" applyFont="1" applyFill="1" applyBorder="1" applyAlignment="1">
      <alignment vertical="center" wrapText="1"/>
      <protection/>
    </xf>
    <xf numFmtId="0" fontId="61" fillId="33" borderId="10" xfId="53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62" fillId="33" borderId="12" xfId="53" applyFont="1" applyFill="1" applyBorder="1" applyAlignment="1">
      <alignment vertical="top" wrapText="1"/>
      <protection/>
    </xf>
    <xf numFmtId="0" fontId="62" fillId="33" borderId="13" xfId="53" applyFont="1" applyFill="1" applyBorder="1" applyAlignment="1">
      <alignment vertical="top" wrapText="1"/>
      <protection/>
    </xf>
    <xf numFmtId="0" fontId="4" fillId="33" borderId="10" xfId="53" applyFont="1" applyFill="1" applyBorder="1" applyAlignment="1">
      <alignment vertical="center" wrapText="1"/>
      <protection/>
    </xf>
    <xf numFmtId="0" fontId="62" fillId="33" borderId="10" xfId="53" applyFont="1" applyFill="1" applyBorder="1" applyAlignment="1">
      <alignment vertical="top" wrapText="1"/>
      <protection/>
    </xf>
    <xf numFmtId="0" fontId="62" fillId="33" borderId="10" xfId="53" applyFont="1" applyFill="1" applyBorder="1" applyAlignment="1">
      <alignment wrapText="1"/>
      <protection/>
    </xf>
    <xf numFmtId="9" fontId="1" fillId="0" borderId="10" xfId="0" applyNumberFormat="1" applyFont="1" applyFill="1" applyBorder="1" applyAlignment="1">
      <alignment horizontal="center" vertical="center" wrapText="1"/>
    </xf>
    <xf numFmtId="0" fontId="61" fillId="33" borderId="10" xfId="53" applyFont="1" applyFill="1" applyBorder="1" applyAlignment="1">
      <alignment horizontal="left" wrapText="1"/>
      <protection/>
    </xf>
    <xf numFmtId="0" fontId="61" fillId="0" borderId="10" xfId="53" applyFont="1" applyBorder="1" applyAlignment="1">
      <alignment wrapText="1"/>
      <protection/>
    </xf>
    <xf numFmtId="0" fontId="61" fillId="0" borderId="14" xfId="53" applyFont="1" applyBorder="1" applyAlignment="1">
      <alignment textRotation="90"/>
      <protection/>
    </xf>
    <xf numFmtId="0" fontId="61" fillId="0" borderId="12" xfId="53" applyFont="1" applyBorder="1" applyAlignment="1">
      <alignment textRotation="90"/>
      <protection/>
    </xf>
    <xf numFmtId="0" fontId="1" fillId="0" borderId="14" xfId="0" applyFont="1" applyFill="1" applyBorder="1" applyAlignment="1">
      <alignment horizontal="center" vertical="center" wrapText="1"/>
    </xf>
    <xf numFmtId="0" fontId="63" fillId="0" borderId="10" xfId="53" applyFont="1" applyBorder="1" applyAlignment="1">
      <alignment vertical="center" wrapText="1"/>
      <protection/>
    </xf>
    <xf numFmtId="0" fontId="61" fillId="0" borderId="10" xfId="53" applyFont="1" applyBorder="1" applyAlignment="1">
      <alignment horizontal="center" vertical="center" textRotation="90"/>
      <protection/>
    </xf>
    <xf numFmtId="0" fontId="62" fillId="0" borderId="10" xfId="53" applyFont="1" applyBorder="1" applyAlignment="1">
      <alignment wrapText="1"/>
      <protection/>
    </xf>
    <xf numFmtId="0" fontId="62" fillId="0" borderId="10" xfId="53" applyFont="1" applyBorder="1" applyAlignment="1">
      <alignment vertical="top" wrapText="1"/>
      <protection/>
    </xf>
    <xf numFmtId="0" fontId="64" fillId="0" borderId="10" xfId="53" applyFont="1" applyBorder="1" applyAlignment="1">
      <alignment horizontal="center" vertical="center"/>
      <protection/>
    </xf>
    <xf numFmtId="0" fontId="61" fillId="0" borderId="10" xfId="53" applyFont="1" applyBorder="1" applyAlignment="1">
      <alignment vertical="top" wrapText="1"/>
      <protection/>
    </xf>
    <xf numFmtId="0" fontId="62" fillId="0" borderId="10" xfId="53" applyFont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1" fillId="0" borderId="10" xfId="53" applyBorder="1">
      <alignment/>
      <protection/>
    </xf>
    <xf numFmtId="0" fontId="59" fillId="0" borderId="10" xfId="53" applyFont="1" applyBorder="1" applyAlignment="1">
      <alignment horizontal="center" vertical="center" textRotation="90"/>
      <protection/>
    </xf>
    <xf numFmtId="0" fontId="1" fillId="0" borderId="12" xfId="0" applyFont="1" applyFill="1" applyBorder="1" applyAlignment="1">
      <alignment horizontal="center" vertical="center" wrapText="1"/>
    </xf>
    <xf numFmtId="0" fontId="59" fillId="0" borderId="10" xfId="53" applyFont="1" applyBorder="1" applyAlignment="1">
      <alignment vertical="center" textRotation="90"/>
      <protection/>
    </xf>
    <xf numFmtId="0" fontId="59" fillId="0" borderId="10" xfId="53" applyFont="1" applyBorder="1" applyAlignment="1">
      <alignment wrapText="1"/>
      <protection/>
    </xf>
    <xf numFmtId="0" fontId="59" fillId="0" borderId="0" xfId="53" applyFont="1" applyAlignment="1">
      <alignment wrapText="1"/>
      <protection/>
    </xf>
    <xf numFmtId="0" fontId="59" fillId="0" borderId="10" xfId="53" applyFont="1" applyBorder="1" applyAlignment="1">
      <alignment vertical="center" wrapText="1"/>
      <protection/>
    </xf>
    <xf numFmtId="0" fontId="59" fillId="0" borderId="14" xfId="53" applyFont="1" applyBorder="1" applyAlignment="1">
      <alignment wrapText="1"/>
      <protection/>
    </xf>
    <xf numFmtId="0" fontId="59" fillId="0" borderId="13" xfId="53" applyFont="1" applyBorder="1" applyAlignment="1">
      <alignment wrapText="1"/>
      <protection/>
    </xf>
    <xf numFmtId="0" fontId="59" fillId="0" borderId="10" xfId="53" applyFont="1" applyBorder="1" applyAlignment="1">
      <alignment horizontal="center" wrapText="1"/>
      <protection/>
    </xf>
    <xf numFmtId="0" fontId="62" fillId="0" borderId="10" xfId="53" applyFont="1" applyBorder="1" applyAlignment="1">
      <alignment vertical="center" wrapText="1"/>
      <protection/>
    </xf>
    <xf numFmtId="0" fontId="62" fillId="33" borderId="10" xfId="53" applyFont="1" applyFill="1" applyBorder="1" applyAlignment="1">
      <alignment horizontal="center"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62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>
      <alignment/>
      <protection/>
    </xf>
    <xf numFmtId="0" fontId="65" fillId="33" borderId="11" xfId="53" applyFont="1" applyFill="1" applyBorder="1">
      <alignment/>
      <protection/>
    </xf>
    <xf numFmtId="0" fontId="65" fillId="33" borderId="10" xfId="53" applyFont="1" applyFill="1" applyBorder="1" applyAlignment="1">
      <alignment horizontal="center"/>
      <protection/>
    </xf>
    <xf numFmtId="0" fontId="65" fillId="0" borderId="10" xfId="53" applyFont="1" applyBorder="1">
      <alignment/>
      <protection/>
    </xf>
    <xf numFmtId="0" fontId="65" fillId="33" borderId="10" xfId="5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right" vertical="center" wrapText="1"/>
    </xf>
    <xf numFmtId="0" fontId="66" fillId="33" borderId="10" xfId="53" applyFont="1" applyFill="1" applyBorder="1" applyAlignment="1">
      <alignment horizontal="right" vertical="center"/>
      <protection/>
    </xf>
    <xf numFmtId="0" fontId="65" fillId="0" borderId="10" xfId="53" applyFont="1" applyBorder="1" applyAlignment="1">
      <alignment vertical="center" wrapText="1"/>
      <protection/>
    </xf>
    <xf numFmtId="0" fontId="67" fillId="0" borderId="10" xfId="53" applyFont="1" applyBorder="1" applyAlignment="1">
      <alignment horizontal="right" vertical="center"/>
      <protection/>
    </xf>
    <xf numFmtId="0" fontId="63" fillId="0" borderId="0" xfId="53" applyFont="1" applyAlignment="1">
      <alignment vertical="center" wrapText="1"/>
      <protection/>
    </xf>
    <xf numFmtId="0" fontId="65" fillId="0" borderId="0" xfId="53" applyFont="1" applyAlignment="1">
      <alignment vertical="center" wrapText="1"/>
      <protection/>
    </xf>
    <xf numFmtId="0" fontId="7" fillId="0" borderId="12" xfId="0" applyFont="1" applyFill="1" applyBorder="1" applyAlignment="1">
      <alignment horizontal="right" vertical="center" wrapText="1"/>
    </xf>
    <xf numFmtId="1" fontId="4" fillId="33" borderId="10" xfId="53" applyNumberFormat="1" applyFont="1" applyFill="1" applyBorder="1" applyAlignment="1">
      <alignment horizontal="center" vertical="center" textRotation="90" wrapText="1"/>
      <protection/>
    </xf>
    <xf numFmtId="3" fontId="5" fillId="33" borderId="10" xfId="53" applyNumberFormat="1" applyFont="1" applyFill="1" applyBorder="1" applyAlignment="1">
      <alignment horizontal="center" vertical="center" textRotation="90" wrapText="1"/>
      <protection/>
    </xf>
    <xf numFmtId="1" fontId="65" fillId="0" borderId="10" xfId="53" applyNumberFormat="1" applyFont="1" applyBorder="1" applyAlignment="1">
      <alignment textRotation="90"/>
      <protection/>
    </xf>
    <xf numFmtId="0" fontId="65" fillId="0" borderId="10" xfId="53" applyFont="1" applyBorder="1" applyAlignment="1">
      <alignment textRotation="90"/>
      <protection/>
    </xf>
    <xf numFmtId="3" fontId="65" fillId="0" borderId="10" xfId="53" applyNumberFormat="1" applyFont="1" applyBorder="1" applyAlignment="1">
      <alignment textRotation="90"/>
      <protection/>
    </xf>
    <xf numFmtId="1" fontId="65" fillId="0" borderId="10" xfId="53" applyNumberFormat="1" applyFont="1" applyBorder="1" applyAlignment="1">
      <alignment vertical="center" textRotation="90"/>
      <protection/>
    </xf>
    <xf numFmtId="0" fontId="65" fillId="0" borderId="10" xfId="53" applyFont="1" applyBorder="1" applyAlignment="1">
      <alignment vertical="center" textRotation="90"/>
      <protection/>
    </xf>
    <xf numFmtId="0" fontId="63" fillId="33" borderId="10" xfId="53" applyFont="1" applyFill="1" applyBorder="1" applyAlignment="1">
      <alignment vertical="center" wrapText="1"/>
      <protection/>
    </xf>
    <xf numFmtId="0" fontId="63" fillId="33" borderId="10" xfId="53" applyFont="1" applyFill="1" applyBorder="1" applyAlignment="1">
      <alignment horizontal="left" vertical="center" wrapText="1"/>
      <protection/>
    </xf>
    <xf numFmtId="0" fontId="66" fillId="0" borderId="10" xfId="53" applyFont="1" applyBorder="1" applyAlignment="1">
      <alignment horizontal="right" vertical="center"/>
      <protection/>
    </xf>
    <xf numFmtId="9" fontId="66" fillId="0" borderId="10" xfId="53" applyNumberFormat="1" applyFont="1" applyBorder="1" applyAlignment="1">
      <alignment horizontal="right" vertical="center"/>
      <protection/>
    </xf>
    <xf numFmtId="0" fontId="63" fillId="0" borderId="10" xfId="53" applyFont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right" vertical="center" wrapText="1"/>
    </xf>
    <xf numFmtId="0" fontId="65" fillId="33" borderId="10" xfId="53" applyFont="1" applyFill="1" applyBorder="1" applyAlignment="1">
      <alignment vertical="center"/>
      <protection/>
    </xf>
    <xf numFmtId="0" fontId="65" fillId="0" borderId="10" xfId="53" applyFont="1" applyBorder="1" applyAlignment="1">
      <alignment vertical="center"/>
      <protection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9" fillId="0" borderId="14" xfId="53" applyFont="1" applyBorder="1" applyAlignment="1">
      <alignment horizontal="center" vertical="center" textRotation="90"/>
      <protection/>
    </xf>
    <xf numFmtId="0" fontId="59" fillId="0" borderId="12" xfId="53" applyFont="1" applyBorder="1" applyAlignment="1">
      <alignment horizontal="center" vertical="center" textRotation="90"/>
      <protection/>
    </xf>
    <xf numFmtId="0" fontId="59" fillId="0" borderId="13" xfId="53" applyFont="1" applyBorder="1" applyAlignment="1">
      <alignment horizontal="center" vertical="center" textRotation="90"/>
      <protection/>
    </xf>
    <xf numFmtId="0" fontId="61" fillId="0" borderId="14" xfId="53" applyFont="1" applyBorder="1" applyAlignment="1">
      <alignment vertical="center" textRotation="90"/>
      <protection/>
    </xf>
    <xf numFmtId="0" fontId="61" fillId="0" borderId="12" xfId="53" applyFont="1" applyBorder="1" applyAlignment="1">
      <alignment vertical="center" textRotation="90"/>
      <protection/>
    </xf>
    <xf numFmtId="0" fontId="61" fillId="0" borderId="13" xfId="53" applyFont="1" applyBorder="1" applyAlignment="1">
      <alignment vertical="center" textRotation="90"/>
      <protection/>
    </xf>
    <xf numFmtId="0" fontId="59" fillId="0" borderId="14" xfId="53" applyFont="1" applyBorder="1" applyAlignment="1">
      <alignment vertical="center" textRotation="90"/>
      <protection/>
    </xf>
    <xf numFmtId="0" fontId="59" fillId="0" borderId="12" xfId="53" applyFont="1" applyBorder="1" applyAlignment="1">
      <alignment vertical="center" textRotation="90"/>
      <protection/>
    </xf>
    <xf numFmtId="0" fontId="59" fillId="0" borderId="13" xfId="53" applyFont="1" applyBorder="1" applyAlignment="1">
      <alignment vertical="center" textRotation="90"/>
      <protection/>
    </xf>
    <xf numFmtId="0" fontId="59" fillId="0" borderId="14" xfId="53" applyFont="1" applyBorder="1" applyAlignment="1">
      <alignment horizontal="center" vertical="center" textRotation="90" wrapText="1"/>
      <protection/>
    </xf>
    <xf numFmtId="0" fontId="59" fillId="0" borderId="12" xfId="53" applyFont="1" applyBorder="1" applyAlignment="1">
      <alignment horizontal="center" vertical="center" textRotation="90" wrapText="1"/>
      <protection/>
    </xf>
    <xf numFmtId="0" fontId="59" fillId="0" borderId="13" xfId="53" applyFont="1" applyBorder="1" applyAlignment="1">
      <alignment horizontal="center" vertical="center" textRotation="90" wrapText="1"/>
      <protection/>
    </xf>
    <xf numFmtId="0" fontId="41" fillId="0" borderId="10" xfId="53" applyBorder="1" applyAlignment="1">
      <alignment horizontal="center"/>
      <protection/>
    </xf>
    <xf numFmtId="0" fontId="61" fillId="0" borderId="14" xfId="53" applyFont="1" applyBorder="1" applyAlignment="1">
      <alignment horizontal="center" vertical="center" textRotation="90"/>
      <protection/>
    </xf>
    <xf numFmtId="0" fontId="61" fillId="0" borderId="12" xfId="53" applyFont="1" applyBorder="1" applyAlignment="1">
      <alignment horizontal="center" vertical="center" textRotation="90"/>
      <protection/>
    </xf>
    <xf numFmtId="0" fontId="61" fillId="0" borderId="13" xfId="53" applyFont="1" applyBorder="1" applyAlignment="1">
      <alignment horizontal="center" vertical="center" textRotation="90"/>
      <protection/>
    </xf>
    <xf numFmtId="0" fontId="63" fillId="0" borderId="10" xfId="53" applyFont="1" applyBorder="1" applyAlignment="1">
      <alignment horizontal="center"/>
      <protection/>
    </xf>
    <xf numFmtId="0" fontId="59" fillId="0" borderId="10" xfId="53" applyFont="1" applyBorder="1" applyAlignment="1">
      <alignment horizontal="center" textRotation="90"/>
      <protection/>
    </xf>
    <xf numFmtId="0" fontId="59" fillId="0" borderId="10" xfId="53" applyFont="1" applyBorder="1" applyAlignment="1">
      <alignment horizontal="center" vertical="center" textRotation="90"/>
      <protection/>
    </xf>
    <xf numFmtId="0" fontId="41" fillId="0" borderId="14" xfId="53" applyBorder="1" applyAlignment="1">
      <alignment horizontal="center"/>
      <protection/>
    </xf>
    <xf numFmtId="0" fontId="41" fillId="0" borderId="13" xfId="53" applyBorder="1" applyAlignment="1">
      <alignment horizontal="center"/>
      <protection/>
    </xf>
    <xf numFmtId="0" fontId="41" fillId="0" borderId="15" xfId="53" applyBorder="1" applyAlignment="1">
      <alignment horizontal="center"/>
      <protection/>
    </xf>
    <xf numFmtId="0" fontId="41" fillId="0" borderId="14" xfId="53" applyBorder="1" applyAlignment="1">
      <alignment/>
      <protection/>
    </xf>
    <xf numFmtId="0" fontId="41" fillId="0" borderId="12" xfId="53" applyBorder="1" applyAlignment="1">
      <alignment/>
      <protection/>
    </xf>
    <xf numFmtId="0" fontId="41" fillId="0" borderId="13" xfId="53" applyBorder="1" applyAlignment="1">
      <alignment/>
      <protection/>
    </xf>
    <xf numFmtId="0" fontId="41" fillId="0" borderId="12" xfId="53" applyBorder="1" applyAlignment="1">
      <alignment horizontal="center"/>
      <protection/>
    </xf>
    <xf numFmtId="0" fontId="63" fillId="0" borderId="14" xfId="53" applyFont="1" applyBorder="1" applyAlignment="1">
      <alignment horizontal="center"/>
      <protection/>
    </xf>
    <xf numFmtId="0" fontId="63" fillId="0" borderId="13" xfId="53" applyFont="1" applyBorder="1" applyAlignment="1">
      <alignment horizontal="center"/>
      <protection/>
    </xf>
    <xf numFmtId="0" fontId="63" fillId="0" borderId="14" xfId="53" applyFont="1" applyBorder="1">
      <alignment/>
      <protection/>
    </xf>
    <xf numFmtId="0" fontId="63" fillId="0" borderId="12" xfId="53" applyFont="1" applyBorder="1">
      <alignment/>
      <protection/>
    </xf>
    <xf numFmtId="0" fontId="63" fillId="0" borderId="13" xfId="53" applyFont="1" applyBorder="1">
      <alignment/>
      <protection/>
    </xf>
    <xf numFmtId="0" fontId="63" fillId="0" borderId="12" xfId="53" applyFont="1" applyBorder="1" applyAlignment="1">
      <alignment horizontal="center"/>
      <protection/>
    </xf>
    <xf numFmtId="0" fontId="63" fillId="0" borderId="14" xfId="53" applyFont="1" applyBorder="1" applyAlignment="1">
      <alignment/>
      <protection/>
    </xf>
    <xf numFmtId="0" fontId="63" fillId="0" borderId="12" xfId="53" applyFont="1" applyBorder="1" applyAlignment="1">
      <alignment/>
      <protection/>
    </xf>
    <xf numFmtId="0" fontId="63" fillId="0" borderId="13" xfId="53" applyFont="1" applyBorder="1" applyAlignment="1">
      <alignment/>
      <protection/>
    </xf>
    <xf numFmtId="0" fontId="61" fillId="0" borderId="10" xfId="53" applyFont="1" applyBorder="1" applyAlignment="1">
      <alignment horizontal="center" vertical="center" textRotation="90"/>
      <protection/>
    </xf>
    <xf numFmtId="0" fontId="61" fillId="0" borderId="10" xfId="53" applyFont="1" applyBorder="1" applyAlignment="1">
      <alignment horizontal="center" textRotation="90" wrapText="1"/>
      <protection/>
    </xf>
    <xf numFmtId="0" fontId="63" fillId="33" borderId="14" xfId="53" applyFont="1" applyFill="1" applyBorder="1" applyAlignment="1">
      <alignment horizontal="center" textRotation="90"/>
      <protection/>
    </xf>
    <xf numFmtId="0" fontId="63" fillId="33" borderId="12" xfId="53" applyFont="1" applyFill="1" applyBorder="1" applyAlignment="1">
      <alignment horizontal="center" textRotation="90"/>
      <protection/>
    </xf>
    <xf numFmtId="0" fontId="61" fillId="33" borderId="14" xfId="53" applyFont="1" applyFill="1" applyBorder="1" applyAlignment="1">
      <alignment horizontal="center" vertical="center" textRotation="90"/>
      <protection/>
    </xf>
    <xf numFmtId="0" fontId="61" fillId="33" borderId="12" xfId="53" applyFont="1" applyFill="1" applyBorder="1" applyAlignment="1">
      <alignment horizontal="center" vertical="center" textRotation="90"/>
      <protection/>
    </xf>
    <xf numFmtId="0" fontId="61" fillId="33" borderId="13" xfId="53" applyFont="1" applyFill="1" applyBorder="1" applyAlignment="1">
      <alignment horizontal="center" vertical="center" textRotation="90"/>
      <protection/>
    </xf>
    <xf numFmtId="0" fontId="63" fillId="0" borderId="14" xfId="53" applyFont="1" applyBorder="1" applyAlignment="1">
      <alignment horizontal="center" textRotation="90"/>
      <protection/>
    </xf>
    <xf numFmtId="0" fontId="63" fillId="0" borderId="12" xfId="53" applyFont="1" applyBorder="1" applyAlignment="1">
      <alignment horizontal="center" textRotation="90"/>
      <protection/>
    </xf>
    <xf numFmtId="0" fontId="63" fillId="0" borderId="13" xfId="53" applyFont="1" applyBorder="1" applyAlignment="1">
      <alignment horizontal="center" textRotation="90"/>
      <protection/>
    </xf>
    <xf numFmtId="0" fontId="4" fillId="33" borderId="14" xfId="53" applyFont="1" applyFill="1" applyBorder="1" applyAlignment="1">
      <alignment horizontal="center" vertical="center" textRotation="90" wrapText="1"/>
      <protection/>
    </xf>
    <xf numFmtId="0" fontId="4" fillId="33" borderId="12" xfId="53" applyFont="1" applyFill="1" applyBorder="1" applyAlignment="1">
      <alignment horizontal="center" vertical="center" textRotation="90" wrapText="1"/>
      <protection/>
    </xf>
    <xf numFmtId="0" fontId="4" fillId="33" borderId="14" xfId="53" applyFont="1" applyFill="1" applyBorder="1" applyAlignment="1">
      <alignment horizontal="center" vertical="top" textRotation="90" wrapText="1"/>
      <protection/>
    </xf>
    <xf numFmtId="0" fontId="4" fillId="33" borderId="12" xfId="53" applyFont="1" applyFill="1" applyBorder="1" applyAlignment="1">
      <alignment horizontal="center" vertical="top" textRotation="90" wrapText="1"/>
      <protection/>
    </xf>
    <xf numFmtId="0" fontId="63" fillId="33" borderId="13" xfId="53" applyFont="1" applyFill="1" applyBorder="1" applyAlignment="1">
      <alignment horizontal="center" textRotation="90"/>
      <protection/>
    </xf>
    <xf numFmtId="0" fontId="4" fillId="9" borderId="10" xfId="53" applyFont="1" applyFill="1" applyBorder="1" applyAlignment="1">
      <alignment horizontal="center" vertical="center" textRotation="90" wrapText="1"/>
      <protection/>
    </xf>
    <xf numFmtId="0" fontId="4" fillId="9" borderId="16" xfId="53" applyFont="1" applyFill="1" applyBorder="1" applyAlignment="1">
      <alignment horizontal="center" vertical="center" wrapText="1"/>
      <protection/>
    </xf>
    <xf numFmtId="0" fontId="4" fillId="9" borderId="10" xfId="53" applyFont="1" applyFill="1" applyBorder="1" applyAlignment="1">
      <alignment horizontal="center" vertical="center" wrapText="1"/>
      <protection/>
    </xf>
    <xf numFmtId="0" fontId="4" fillId="9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9" borderId="10" xfId="53" applyFont="1" applyFill="1" applyBorder="1" applyAlignment="1">
      <alignment horizontal="right" vertical="center" textRotation="90" wrapText="1"/>
      <protection/>
    </xf>
    <xf numFmtId="0" fontId="3" fillId="9" borderId="17" xfId="53" applyFont="1" applyFill="1" applyBorder="1" applyAlignment="1">
      <alignment horizontal="center" vertical="center" textRotation="90" wrapText="1"/>
      <protection/>
    </xf>
    <xf numFmtId="0" fontId="3" fillId="9" borderId="18" xfId="53" applyFont="1" applyFill="1" applyBorder="1" applyAlignment="1">
      <alignment horizontal="center" vertical="center" textRotation="90" wrapText="1"/>
      <protection/>
    </xf>
    <xf numFmtId="0" fontId="3" fillId="9" borderId="19" xfId="53" applyFont="1" applyFill="1" applyBorder="1" applyAlignment="1">
      <alignment horizontal="center" vertical="center" textRotation="90" wrapText="1"/>
      <protection/>
    </xf>
    <xf numFmtId="0" fontId="4" fillId="9" borderId="20" xfId="53" applyFont="1" applyFill="1" applyBorder="1" applyAlignment="1">
      <alignment horizontal="center" textRotation="90" wrapText="1"/>
      <protection/>
    </xf>
    <xf numFmtId="0" fontId="4" fillId="9" borderId="12" xfId="53" applyFont="1" applyFill="1" applyBorder="1" applyAlignment="1">
      <alignment horizontal="center" textRotation="90" wrapText="1"/>
      <protection/>
    </xf>
    <xf numFmtId="0" fontId="4" fillId="9" borderId="13" xfId="53" applyFont="1" applyFill="1" applyBorder="1" applyAlignment="1">
      <alignment horizontal="center" textRotation="90" wrapText="1"/>
      <protection/>
    </xf>
    <xf numFmtId="0" fontId="3" fillId="9" borderId="20" xfId="53" applyFont="1" applyFill="1" applyBorder="1" applyAlignment="1">
      <alignment horizontal="center" vertical="center" textRotation="90" wrapText="1"/>
      <protection/>
    </xf>
    <xf numFmtId="0" fontId="3" fillId="9" borderId="12" xfId="53" applyFont="1" applyFill="1" applyBorder="1" applyAlignment="1">
      <alignment horizontal="center" vertical="center" textRotation="90" wrapText="1"/>
      <protection/>
    </xf>
    <xf numFmtId="0" fontId="3" fillId="9" borderId="13" xfId="53" applyFont="1" applyFill="1" applyBorder="1" applyAlignment="1">
      <alignment horizontal="center" vertical="center" textRotation="90" wrapText="1"/>
      <protection/>
    </xf>
    <xf numFmtId="0" fontId="4" fillId="9" borderId="20" xfId="53" applyFont="1" applyFill="1" applyBorder="1" applyAlignment="1">
      <alignment horizontal="center" vertical="center" textRotation="90" wrapText="1"/>
      <protection/>
    </xf>
    <xf numFmtId="0" fontId="4" fillId="9" borderId="12" xfId="53" applyFont="1" applyFill="1" applyBorder="1" applyAlignment="1">
      <alignment horizontal="center" vertical="center" textRotation="90" wrapText="1"/>
      <protection/>
    </xf>
    <xf numFmtId="0" fontId="4" fillId="9" borderId="13" xfId="53" applyFont="1" applyFill="1" applyBorder="1" applyAlignment="1">
      <alignment horizontal="center" vertical="center" textRotation="90" wrapText="1"/>
      <protection/>
    </xf>
    <xf numFmtId="0" fontId="4" fillId="9" borderId="20" xfId="53" applyFont="1" applyFill="1" applyBorder="1" applyAlignment="1">
      <alignment horizontal="center" vertical="center" textRotation="91" wrapText="1"/>
      <protection/>
    </xf>
    <xf numFmtId="0" fontId="4" fillId="9" borderId="12" xfId="53" applyFont="1" applyFill="1" applyBorder="1" applyAlignment="1">
      <alignment horizontal="center" vertical="center" textRotation="91" wrapText="1"/>
      <protection/>
    </xf>
    <xf numFmtId="0" fontId="4" fillId="9" borderId="13" xfId="53" applyFont="1" applyFill="1" applyBorder="1" applyAlignment="1">
      <alignment horizontal="center" vertical="center" textRotation="91" wrapText="1"/>
      <protection/>
    </xf>
    <xf numFmtId="0" fontId="4" fillId="9" borderId="20" xfId="53" applyFont="1" applyFill="1" applyBorder="1" applyAlignment="1">
      <alignment horizontal="center" vertical="center" wrapText="1"/>
      <protection/>
    </xf>
    <xf numFmtId="0" fontId="4" fillId="9" borderId="12" xfId="53" applyFont="1" applyFill="1" applyBorder="1" applyAlignment="1">
      <alignment horizontal="center" vertical="center" wrapText="1"/>
      <protection/>
    </xf>
    <xf numFmtId="0" fontId="4" fillId="9" borderId="13" xfId="53" applyFont="1" applyFill="1" applyBorder="1" applyAlignment="1">
      <alignment horizontal="center" vertical="center" wrapText="1"/>
      <protection/>
    </xf>
    <xf numFmtId="0" fontId="61" fillId="0" borderId="12" xfId="53" applyFont="1" applyBorder="1" applyAlignment="1">
      <alignment horizontal="right" vertical="center" textRotation="90"/>
      <protection/>
    </xf>
    <xf numFmtId="0" fontId="61" fillId="0" borderId="13" xfId="53" applyFont="1" applyBorder="1" applyAlignment="1">
      <alignment horizontal="right" vertical="center" textRotation="90"/>
      <protection/>
    </xf>
    <xf numFmtId="0" fontId="61" fillId="0" borderId="10" xfId="53" applyFont="1" applyBorder="1" applyAlignment="1">
      <alignment horizontal="center" textRotation="90"/>
      <protection/>
    </xf>
    <xf numFmtId="0" fontId="4" fillId="33" borderId="13" xfId="53" applyFont="1" applyFill="1" applyBorder="1" applyAlignment="1">
      <alignment horizontal="center" vertical="center" textRotation="90" wrapText="1"/>
      <protection/>
    </xf>
    <xf numFmtId="0" fontId="59" fillId="9" borderId="10" xfId="53" applyFont="1" applyFill="1" applyBorder="1" applyAlignment="1">
      <alignment horizontal="center" vertical="center" textRotation="90"/>
      <protection/>
    </xf>
    <xf numFmtId="0" fontId="4" fillId="9" borderId="10" xfId="53" applyFont="1" applyFill="1" applyBorder="1" applyAlignment="1">
      <alignment horizontal="center" vertical="top" wrapText="1"/>
      <protection/>
    </xf>
    <xf numFmtId="0" fontId="61" fillId="33" borderId="14" xfId="53" applyFont="1" applyFill="1" applyBorder="1" applyAlignment="1">
      <alignment horizontal="center" textRotation="90"/>
      <protection/>
    </xf>
    <xf numFmtId="0" fontId="61" fillId="33" borderId="12" xfId="53" applyFont="1" applyFill="1" applyBorder="1" applyAlignment="1">
      <alignment horizontal="center" textRotation="90"/>
      <protection/>
    </xf>
    <xf numFmtId="0" fontId="61" fillId="33" borderId="13" xfId="53" applyFont="1" applyFill="1" applyBorder="1" applyAlignment="1">
      <alignment horizontal="center" textRotation="90"/>
      <protection/>
    </xf>
    <xf numFmtId="0" fontId="61" fillId="0" borderId="14" xfId="53" applyFont="1" applyBorder="1" applyAlignment="1">
      <alignment horizontal="center" textRotation="90"/>
      <protection/>
    </xf>
    <xf numFmtId="0" fontId="61" fillId="0" borderId="13" xfId="53" applyFont="1" applyBorder="1" applyAlignment="1">
      <alignment horizontal="center" textRotation="90"/>
      <protection/>
    </xf>
    <xf numFmtId="3" fontId="65" fillId="33" borderId="14" xfId="53" applyNumberFormat="1" applyFont="1" applyFill="1" applyBorder="1" applyAlignment="1">
      <alignment vertical="center" textRotation="90"/>
      <protection/>
    </xf>
    <xf numFmtId="3" fontId="65" fillId="33" borderId="12" xfId="53" applyNumberFormat="1" applyFont="1" applyFill="1" applyBorder="1" applyAlignment="1">
      <alignment vertical="center" textRotation="90"/>
      <protection/>
    </xf>
    <xf numFmtId="3" fontId="65" fillId="33" borderId="13" xfId="53" applyNumberFormat="1" applyFont="1" applyFill="1" applyBorder="1" applyAlignment="1">
      <alignment vertical="center" textRotation="90"/>
      <protection/>
    </xf>
    <xf numFmtId="1" fontId="65" fillId="0" borderId="14" xfId="53" applyNumberFormat="1" applyFont="1" applyBorder="1" applyAlignment="1">
      <alignment vertical="center" textRotation="90"/>
      <protection/>
    </xf>
    <xf numFmtId="1" fontId="65" fillId="0" borderId="12" xfId="53" applyNumberFormat="1" applyFont="1" applyBorder="1" applyAlignment="1">
      <alignment vertical="center" textRotation="90"/>
      <protection/>
    </xf>
    <xf numFmtId="1" fontId="65" fillId="0" borderId="13" xfId="53" applyNumberFormat="1" applyFont="1" applyBorder="1" applyAlignment="1">
      <alignment vertical="center" textRotation="90"/>
      <protection/>
    </xf>
    <xf numFmtId="1" fontId="65" fillId="0" borderId="14" xfId="53" applyNumberFormat="1" applyFont="1" applyBorder="1" applyAlignment="1">
      <alignment horizontal="center" vertical="center" textRotation="90"/>
      <protection/>
    </xf>
    <xf numFmtId="1" fontId="65" fillId="0" borderId="13" xfId="53" applyNumberFormat="1" applyFont="1" applyBorder="1" applyAlignment="1">
      <alignment horizontal="center" vertical="center" textRotation="90"/>
      <protection/>
    </xf>
    <xf numFmtId="0" fontId="65" fillId="33" borderId="14" xfId="53" applyFont="1" applyFill="1" applyBorder="1" applyAlignment="1">
      <alignment horizontal="center" vertical="center" textRotation="90" wrapText="1"/>
      <protection/>
    </xf>
    <xf numFmtId="0" fontId="65" fillId="33" borderId="12" xfId="53" applyFont="1" applyFill="1" applyBorder="1" applyAlignment="1">
      <alignment horizontal="center" vertical="center" textRotation="90" wrapText="1"/>
      <protection/>
    </xf>
    <xf numFmtId="0" fontId="65" fillId="33" borderId="13" xfId="53" applyFont="1" applyFill="1" applyBorder="1" applyAlignment="1">
      <alignment horizontal="center" vertical="center" textRotation="90" wrapText="1"/>
      <protection/>
    </xf>
    <xf numFmtId="1" fontId="65" fillId="33" borderId="14" xfId="53" applyNumberFormat="1" applyFont="1" applyFill="1" applyBorder="1" applyAlignment="1">
      <alignment horizontal="center" vertical="center" textRotation="90"/>
      <protection/>
    </xf>
    <xf numFmtId="1" fontId="65" fillId="33" borderId="13" xfId="53" applyNumberFormat="1" applyFont="1" applyFill="1" applyBorder="1" applyAlignment="1">
      <alignment horizontal="center" vertical="center" textRotation="90"/>
      <protection/>
    </xf>
    <xf numFmtId="0" fontId="65" fillId="33" borderId="14" xfId="53" applyFont="1" applyFill="1" applyBorder="1" applyAlignment="1">
      <alignment horizontal="center" textRotation="90"/>
      <protection/>
    </xf>
    <xf numFmtId="0" fontId="65" fillId="33" borderId="13" xfId="53" applyFont="1" applyFill="1" applyBorder="1" applyAlignment="1">
      <alignment horizontal="center" textRotation="90"/>
      <protection/>
    </xf>
    <xf numFmtId="3" fontId="65" fillId="33" borderId="14" xfId="53" applyNumberFormat="1" applyFont="1" applyFill="1" applyBorder="1" applyAlignment="1">
      <alignment horizontal="center" textRotation="90"/>
      <protection/>
    </xf>
    <xf numFmtId="3" fontId="65" fillId="33" borderId="13" xfId="53" applyNumberFormat="1" applyFont="1" applyFill="1" applyBorder="1" applyAlignment="1">
      <alignment horizontal="center" textRotation="90"/>
      <protection/>
    </xf>
    <xf numFmtId="0" fontId="65" fillId="0" borderId="14" xfId="53" applyFont="1" applyBorder="1" applyAlignment="1">
      <alignment vertical="center" textRotation="90"/>
      <protection/>
    </xf>
    <xf numFmtId="0" fontId="65" fillId="0" borderId="12" xfId="53" applyFont="1" applyBorder="1" applyAlignment="1">
      <alignment vertical="center" textRotation="90"/>
      <protection/>
    </xf>
    <xf numFmtId="0" fontId="65" fillId="0" borderId="13" xfId="53" applyFont="1" applyBorder="1" applyAlignment="1">
      <alignment vertical="center" textRotation="90"/>
      <protection/>
    </xf>
    <xf numFmtId="0" fontId="65" fillId="0" borderId="14" xfId="53" applyFont="1" applyBorder="1" applyAlignment="1">
      <alignment horizontal="center" vertical="center" textRotation="90"/>
      <protection/>
    </xf>
    <xf numFmtId="0" fontId="65" fillId="0" borderId="12" xfId="53" applyFont="1" applyBorder="1" applyAlignment="1">
      <alignment horizontal="center" vertical="center" textRotation="90"/>
      <protection/>
    </xf>
    <xf numFmtId="0" fontId="65" fillId="0" borderId="13" xfId="53" applyFont="1" applyBorder="1" applyAlignment="1">
      <alignment horizontal="center" vertical="center" textRotation="90"/>
      <protection/>
    </xf>
    <xf numFmtId="3" fontId="65" fillId="0" borderId="14" xfId="53" applyNumberFormat="1" applyFont="1" applyBorder="1" applyAlignment="1">
      <alignment horizontal="center" vertical="center" textRotation="90"/>
      <protection/>
    </xf>
    <xf numFmtId="3" fontId="65" fillId="0" borderId="12" xfId="53" applyNumberFormat="1" applyFont="1" applyBorder="1" applyAlignment="1">
      <alignment horizontal="center" vertical="center" textRotation="90"/>
      <protection/>
    </xf>
    <xf numFmtId="3" fontId="65" fillId="0" borderId="13" xfId="53" applyNumberFormat="1" applyFont="1" applyBorder="1" applyAlignment="1">
      <alignment horizontal="center" vertical="center" textRotation="90"/>
      <protection/>
    </xf>
    <xf numFmtId="3" fontId="65" fillId="0" borderId="14" xfId="53" applyNumberFormat="1" applyFont="1" applyBorder="1" applyAlignment="1">
      <alignment vertical="center" textRotation="90"/>
      <protection/>
    </xf>
    <xf numFmtId="3" fontId="65" fillId="0" borderId="12" xfId="53" applyNumberFormat="1" applyFont="1" applyBorder="1" applyAlignment="1">
      <alignment vertical="center" textRotation="90"/>
      <protection/>
    </xf>
    <xf numFmtId="3" fontId="65" fillId="0" borderId="13" xfId="53" applyNumberFormat="1" applyFont="1" applyBorder="1" applyAlignment="1">
      <alignment vertical="center" textRotation="90"/>
      <protection/>
    </xf>
    <xf numFmtId="1" fontId="65" fillId="0" borderId="12" xfId="53" applyNumberFormat="1" applyFont="1" applyBorder="1" applyAlignment="1">
      <alignment horizontal="center" vertical="center" textRotation="90"/>
      <protection/>
    </xf>
    <xf numFmtId="0" fontId="65" fillId="0" borderId="14" xfId="53" applyFont="1" applyBorder="1" applyAlignment="1">
      <alignment horizontal="center" vertical="center"/>
      <protection/>
    </xf>
    <xf numFmtId="0" fontId="65" fillId="0" borderId="12" xfId="53" applyFont="1" applyBorder="1" applyAlignment="1">
      <alignment horizontal="center" vertical="center"/>
      <protection/>
    </xf>
    <xf numFmtId="0" fontId="65" fillId="0" borderId="13" xfId="53" applyFont="1" applyBorder="1" applyAlignment="1">
      <alignment horizontal="center" vertical="center"/>
      <protection/>
    </xf>
    <xf numFmtId="0" fontId="65" fillId="0" borderId="14" xfId="53" applyFont="1" applyBorder="1" applyAlignment="1">
      <alignment vertical="center"/>
      <protection/>
    </xf>
    <xf numFmtId="0" fontId="65" fillId="0" borderId="12" xfId="53" applyFont="1" applyBorder="1" applyAlignment="1">
      <alignment vertical="center"/>
      <protection/>
    </xf>
    <xf numFmtId="0" fontId="65" fillId="0" borderId="13" xfId="53" applyFont="1" applyBorder="1" applyAlignment="1">
      <alignment vertical="center"/>
      <protection/>
    </xf>
    <xf numFmtId="14" fontId="4" fillId="33" borderId="14" xfId="53" applyNumberFormat="1" applyFont="1" applyFill="1" applyBorder="1" applyAlignment="1">
      <alignment horizontal="center" vertical="center" wrapText="1"/>
      <protection/>
    </xf>
    <xf numFmtId="14" fontId="4" fillId="33" borderId="12" xfId="53" applyNumberFormat="1" applyFont="1" applyFill="1" applyBorder="1" applyAlignment="1">
      <alignment horizontal="center" vertical="center" wrapText="1"/>
      <protection/>
    </xf>
    <xf numFmtId="14" fontId="4" fillId="33" borderId="13" xfId="53" applyNumberFormat="1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571500</xdr:colOff>
      <xdr:row>26</xdr:row>
      <xdr:rowOff>104775</xdr:rowOff>
    </xdr:from>
    <xdr:to>
      <xdr:col>31</xdr:col>
      <xdr:colOff>438150</xdr:colOff>
      <xdr:row>33</xdr:row>
      <xdr:rowOff>19050</xdr:rowOff>
    </xdr:to>
    <xdr:sp>
      <xdr:nvSpPr>
        <xdr:cNvPr id="1" name="Rectangle 27"/>
        <xdr:cNvSpPr>
          <a:spLocks/>
        </xdr:cNvSpPr>
      </xdr:nvSpPr>
      <xdr:spPr>
        <a:xfrm>
          <a:off x="21145500" y="4314825"/>
          <a:ext cx="29146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39</xdr:row>
      <xdr:rowOff>133350</xdr:rowOff>
    </xdr:from>
    <xdr:to>
      <xdr:col>3</xdr:col>
      <xdr:colOff>695325</xdr:colOff>
      <xdr:row>43</xdr:row>
      <xdr:rowOff>95250</xdr:rowOff>
    </xdr:to>
    <xdr:sp>
      <xdr:nvSpPr>
        <xdr:cNvPr id="2" name="_s1155"/>
        <xdr:cNvSpPr>
          <a:spLocks noChangeAspect="1"/>
        </xdr:cNvSpPr>
      </xdr:nvSpPr>
      <xdr:spPr>
        <a:xfrm>
          <a:off x="1419225" y="6448425"/>
          <a:ext cx="1562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Retroali-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mentación</a:t>
          </a:r>
        </a:p>
      </xdr:txBody>
    </xdr:sp>
    <xdr:clientData/>
  </xdr:twoCellAnchor>
  <xdr:twoCellAnchor>
    <xdr:from>
      <xdr:col>10</xdr:col>
      <xdr:colOff>647700</xdr:colOff>
      <xdr:row>35</xdr:row>
      <xdr:rowOff>133350</xdr:rowOff>
    </xdr:from>
    <xdr:to>
      <xdr:col>13</xdr:col>
      <xdr:colOff>428625</xdr:colOff>
      <xdr:row>45</xdr:row>
      <xdr:rowOff>95250</xdr:rowOff>
    </xdr:to>
    <xdr:sp>
      <xdr:nvSpPr>
        <xdr:cNvPr id="3" name="_s1156"/>
        <xdr:cNvSpPr>
          <a:spLocks noChangeAspect="1"/>
        </xdr:cNvSpPr>
      </xdr:nvSpPr>
      <xdr:spPr>
        <a:xfrm>
          <a:off x="8267700" y="5800725"/>
          <a:ext cx="206692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Ejecución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fisica y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financiera</a:t>
          </a:r>
        </a:p>
      </xdr:txBody>
    </xdr:sp>
    <xdr:clientData/>
  </xdr:twoCellAnchor>
  <xdr:twoCellAnchor>
    <xdr:from>
      <xdr:col>6</xdr:col>
      <xdr:colOff>142875</xdr:colOff>
      <xdr:row>9</xdr:row>
      <xdr:rowOff>85725</xdr:rowOff>
    </xdr:from>
    <xdr:to>
      <xdr:col>8</xdr:col>
      <xdr:colOff>685800</xdr:colOff>
      <xdr:row>17</xdr:row>
      <xdr:rowOff>95250</xdr:rowOff>
    </xdr:to>
    <xdr:sp>
      <xdr:nvSpPr>
        <xdr:cNvPr id="4" name="_s1157"/>
        <xdr:cNvSpPr>
          <a:spLocks noChangeAspect="1"/>
        </xdr:cNvSpPr>
      </xdr:nvSpPr>
      <xdr:spPr>
        <a:xfrm>
          <a:off x="4714875" y="1543050"/>
          <a:ext cx="20669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Planificación física y financiera</a:t>
          </a:r>
        </a:p>
      </xdr:txBody>
    </xdr:sp>
    <xdr:clientData/>
  </xdr:twoCellAnchor>
  <xdr:twoCellAnchor>
    <xdr:from>
      <xdr:col>6</xdr:col>
      <xdr:colOff>104775</xdr:colOff>
      <xdr:row>57</xdr:row>
      <xdr:rowOff>66675</xdr:rowOff>
    </xdr:from>
    <xdr:to>
      <xdr:col>8</xdr:col>
      <xdr:colOff>647700</xdr:colOff>
      <xdr:row>63</xdr:row>
      <xdr:rowOff>114300</xdr:rowOff>
    </xdr:to>
    <xdr:sp>
      <xdr:nvSpPr>
        <xdr:cNvPr id="5" name="_s1158"/>
        <xdr:cNvSpPr>
          <a:spLocks/>
        </xdr:cNvSpPr>
      </xdr:nvSpPr>
      <xdr:spPr>
        <a:xfrm>
          <a:off x="4676775" y="9296400"/>
          <a:ext cx="20669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Seguimiento, evaluación y rendición de cuentas</a:t>
          </a:r>
        </a:p>
      </xdr:txBody>
    </xdr:sp>
    <xdr:clientData/>
  </xdr:twoCellAnchor>
  <xdr:twoCellAnchor>
    <xdr:from>
      <xdr:col>8</xdr:col>
      <xdr:colOff>685800</xdr:colOff>
      <xdr:row>31</xdr:row>
      <xdr:rowOff>9525</xdr:rowOff>
    </xdr:from>
    <xdr:to>
      <xdr:col>10</xdr:col>
      <xdr:colOff>152400</xdr:colOff>
      <xdr:row>35</xdr:row>
      <xdr:rowOff>95250</xdr:rowOff>
    </xdr:to>
    <xdr:sp>
      <xdr:nvSpPr>
        <xdr:cNvPr id="6" name="Rectangle 135"/>
        <xdr:cNvSpPr>
          <a:spLocks/>
        </xdr:cNvSpPr>
      </xdr:nvSpPr>
      <xdr:spPr>
        <a:xfrm>
          <a:off x="6781800" y="5029200"/>
          <a:ext cx="9906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Indicativo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(Cuatro años)</a:t>
          </a:r>
        </a:p>
      </xdr:txBody>
    </xdr:sp>
    <xdr:clientData/>
  </xdr:twoCellAnchor>
  <xdr:twoCellAnchor>
    <xdr:from>
      <xdr:col>7</xdr:col>
      <xdr:colOff>733425</xdr:colOff>
      <xdr:row>41</xdr:row>
      <xdr:rowOff>133350</xdr:rowOff>
    </xdr:from>
    <xdr:to>
      <xdr:col>10</xdr:col>
      <xdr:colOff>323850</xdr:colOff>
      <xdr:row>45</xdr:row>
      <xdr:rowOff>152400</xdr:rowOff>
    </xdr:to>
    <xdr:sp>
      <xdr:nvSpPr>
        <xdr:cNvPr id="7" name="Rectangle 136"/>
        <xdr:cNvSpPr>
          <a:spLocks/>
        </xdr:cNvSpPr>
      </xdr:nvSpPr>
      <xdr:spPr>
        <a:xfrm>
          <a:off x="6067425" y="6772275"/>
          <a:ext cx="18764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Operativo Anual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Inversiones,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POAI</a:t>
          </a:r>
        </a:p>
      </xdr:txBody>
    </xdr:sp>
    <xdr:clientData/>
  </xdr:twoCellAnchor>
  <xdr:twoCellAnchor>
    <xdr:from>
      <xdr:col>6</xdr:col>
      <xdr:colOff>171450</xdr:colOff>
      <xdr:row>43</xdr:row>
      <xdr:rowOff>47625</xdr:rowOff>
    </xdr:from>
    <xdr:to>
      <xdr:col>8</xdr:col>
      <xdr:colOff>209550</xdr:colOff>
      <xdr:row>48</xdr:row>
      <xdr:rowOff>38100</xdr:rowOff>
    </xdr:to>
    <xdr:sp>
      <xdr:nvSpPr>
        <xdr:cNvPr id="8" name="Rectangle 138"/>
        <xdr:cNvSpPr>
          <a:spLocks/>
        </xdr:cNvSpPr>
      </xdr:nvSpPr>
      <xdr:spPr>
        <a:xfrm>
          <a:off x="4743450" y="7010400"/>
          <a:ext cx="15621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Presupuesto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anual de ingresos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gastos</a:t>
          </a:r>
        </a:p>
      </xdr:txBody>
    </xdr:sp>
    <xdr:clientData/>
  </xdr:twoCellAnchor>
  <xdr:twoCellAnchor>
    <xdr:from>
      <xdr:col>10</xdr:col>
      <xdr:colOff>304800</xdr:colOff>
      <xdr:row>13</xdr:row>
      <xdr:rowOff>47625</xdr:rowOff>
    </xdr:from>
    <xdr:to>
      <xdr:col>11</xdr:col>
      <xdr:colOff>323850</xdr:colOff>
      <xdr:row>32</xdr:row>
      <xdr:rowOff>57150</xdr:rowOff>
    </xdr:to>
    <xdr:sp>
      <xdr:nvSpPr>
        <xdr:cNvPr id="9" name="AutoShape 141"/>
        <xdr:cNvSpPr>
          <a:spLocks/>
        </xdr:cNvSpPr>
      </xdr:nvSpPr>
      <xdr:spPr>
        <a:xfrm rot="18953710">
          <a:off x="7924800" y="2152650"/>
          <a:ext cx="781050" cy="3086100"/>
        </a:xfrm>
        <a:prstGeom prst="curvedLeftArrow">
          <a:avLst>
            <a:gd name="adj" fmla="val 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47625</xdr:rowOff>
    </xdr:from>
    <xdr:to>
      <xdr:col>12</xdr:col>
      <xdr:colOff>304800</xdr:colOff>
      <xdr:row>58</xdr:row>
      <xdr:rowOff>142875</xdr:rowOff>
    </xdr:to>
    <xdr:sp>
      <xdr:nvSpPr>
        <xdr:cNvPr id="10" name="AutoShape 142"/>
        <xdr:cNvSpPr>
          <a:spLocks/>
        </xdr:cNvSpPr>
      </xdr:nvSpPr>
      <xdr:spPr>
        <a:xfrm rot="3455072">
          <a:off x="6896100" y="8953500"/>
          <a:ext cx="2552700" cy="581025"/>
        </a:xfrm>
        <a:prstGeom prst="curvedLeftArrow">
          <a:avLst>
            <a:gd name="adj" fmla="val 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11</xdr:row>
      <xdr:rowOff>28575</xdr:rowOff>
    </xdr:from>
    <xdr:to>
      <xdr:col>5</xdr:col>
      <xdr:colOff>66675</xdr:colOff>
      <xdr:row>31</xdr:row>
      <xdr:rowOff>123825</xdr:rowOff>
    </xdr:to>
    <xdr:sp>
      <xdr:nvSpPr>
        <xdr:cNvPr id="11" name="AutoShape 144"/>
        <xdr:cNvSpPr>
          <a:spLocks/>
        </xdr:cNvSpPr>
      </xdr:nvSpPr>
      <xdr:spPr>
        <a:xfrm rot="13231646">
          <a:off x="2943225" y="1809750"/>
          <a:ext cx="933450" cy="3333750"/>
        </a:xfrm>
        <a:prstGeom prst="curvedLeftArrow">
          <a:avLst>
            <a:gd name="adj1" fmla="val 5018"/>
            <a:gd name="adj2" fmla="val 38754"/>
            <a:gd name="adj3" fmla="val 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54</xdr:row>
      <xdr:rowOff>95250</xdr:rowOff>
    </xdr:from>
    <xdr:to>
      <xdr:col>5</xdr:col>
      <xdr:colOff>628650</xdr:colOff>
      <xdr:row>58</xdr:row>
      <xdr:rowOff>28575</xdr:rowOff>
    </xdr:to>
    <xdr:sp>
      <xdr:nvSpPr>
        <xdr:cNvPr id="12" name="AutoShape 143"/>
        <xdr:cNvSpPr>
          <a:spLocks/>
        </xdr:cNvSpPr>
      </xdr:nvSpPr>
      <xdr:spPr>
        <a:xfrm rot="7860000">
          <a:off x="1962150" y="8839200"/>
          <a:ext cx="2476500" cy="581025"/>
        </a:xfrm>
        <a:prstGeom prst="curvedLeftArrow">
          <a:avLst>
            <a:gd name="adj" fmla="val 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31</xdr:row>
      <xdr:rowOff>152400</xdr:rowOff>
    </xdr:from>
    <xdr:to>
      <xdr:col>8</xdr:col>
      <xdr:colOff>209550</xdr:colOff>
      <xdr:row>39</xdr:row>
      <xdr:rowOff>95250</xdr:rowOff>
    </xdr:to>
    <xdr:sp>
      <xdr:nvSpPr>
        <xdr:cNvPr id="13" name="Oval 151"/>
        <xdr:cNvSpPr>
          <a:spLocks/>
        </xdr:cNvSpPr>
      </xdr:nvSpPr>
      <xdr:spPr>
        <a:xfrm>
          <a:off x="5172075" y="5172075"/>
          <a:ext cx="1133475" cy="12382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de Desarrollo de la Entidad Territorial</a:t>
          </a:r>
        </a:p>
      </xdr:txBody>
    </xdr:sp>
    <xdr:clientData/>
  </xdr:twoCellAnchor>
  <xdr:twoCellAnchor>
    <xdr:from>
      <xdr:col>9</xdr:col>
      <xdr:colOff>371475</xdr:colOff>
      <xdr:row>23</xdr:row>
      <xdr:rowOff>47625</xdr:rowOff>
    </xdr:from>
    <xdr:to>
      <xdr:col>11</xdr:col>
      <xdr:colOff>123825</xdr:colOff>
      <xdr:row>28</xdr:row>
      <xdr:rowOff>47625</xdr:rowOff>
    </xdr:to>
    <xdr:sp>
      <xdr:nvSpPr>
        <xdr:cNvPr id="14" name="AutoShape 152"/>
        <xdr:cNvSpPr>
          <a:spLocks/>
        </xdr:cNvSpPr>
      </xdr:nvSpPr>
      <xdr:spPr>
        <a:xfrm>
          <a:off x="7229475" y="3771900"/>
          <a:ext cx="1276350" cy="809625"/>
        </a:xfrm>
        <a:prstGeom prst="star32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Estamos aquí</a:t>
          </a:r>
        </a:p>
      </xdr:txBody>
    </xdr:sp>
    <xdr:clientData/>
  </xdr:twoCellAnchor>
  <xdr:oneCellAnchor>
    <xdr:from>
      <xdr:col>0</xdr:col>
      <xdr:colOff>542925</xdr:colOff>
      <xdr:row>1</xdr:row>
      <xdr:rowOff>66675</xdr:rowOff>
    </xdr:from>
    <xdr:ext cx="10534650" cy="952500"/>
    <xdr:sp>
      <xdr:nvSpPr>
        <xdr:cNvPr id="15" name="29 Rectángulo"/>
        <xdr:cNvSpPr>
          <a:spLocks/>
        </xdr:cNvSpPr>
      </xdr:nvSpPr>
      <xdr:spPr>
        <a:xfrm>
          <a:off x="542925" y="228600"/>
          <a:ext cx="105346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Cic</a:t>
          </a:r>
          <a:r>
            <a:rPr lang="en-US" cap="none" sz="5400" b="1" i="0" u="none" baseline="0">
              <a:solidFill>
                <a:srgbClr val="333399"/>
              </a:solidFill>
            </a:rPr>
            <a:t>lo de la gestión pública territorial</a:t>
          </a:r>
        </a:p>
      </xdr:txBody>
    </xdr:sp>
    <xdr:clientData/>
  </xdr:oneCellAnchor>
  <xdr:twoCellAnchor>
    <xdr:from>
      <xdr:col>2</xdr:col>
      <xdr:colOff>390525</xdr:colOff>
      <xdr:row>21</xdr:row>
      <xdr:rowOff>66675</xdr:rowOff>
    </xdr:from>
    <xdr:to>
      <xdr:col>7</xdr:col>
      <xdr:colOff>276225</xdr:colOff>
      <xdr:row>27</xdr:row>
      <xdr:rowOff>114300</xdr:rowOff>
    </xdr:to>
    <xdr:sp>
      <xdr:nvSpPr>
        <xdr:cNvPr id="16" name="Rectangle 145"/>
        <xdr:cNvSpPr>
          <a:spLocks/>
        </xdr:cNvSpPr>
      </xdr:nvSpPr>
      <xdr:spPr>
        <a:xfrm>
          <a:off x="1914525" y="3467100"/>
          <a:ext cx="36957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Planes y políticas nacionales y departamentales generales y sectoriales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de Ordenamiento Territorial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Marco Fiscal de Mediano Plazo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Proyectos de inversión viables y elegibles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Insumos locales</a:t>
          </a:r>
        </a:p>
      </xdr:txBody>
    </xdr:sp>
    <xdr:clientData/>
  </xdr:twoCellAnchor>
  <xdr:twoCellAnchor>
    <xdr:from>
      <xdr:col>4</xdr:col>
      <xdr:colOff>590550</xdr:colOff>
      <xdr:row>39</xdr:row>
      <xdr:rowOff>47625</xdr:rowOff>
    </xdr:from>
    <xdr:to>
      <xdr:col>6</xdr:col>
      <xdr:colOff>95250</xdr:colOff>
      <xdr:row>42</xdr:row>
      <xdr:rowOff>104775</xdr:rowOff>
    </xdr:to>
    <xdr:sp>
      <xdr:nvSpPr>
        <xdr:cNvPr id="17" name="Rectangle 139"/>
        <xdr:cNvSpPr>
          <a:spLocks/>
        </xdr:cNvSpPr>
      </xdr:nvSpPr>
      <xdr:spPr>
        <a:xfrm>
          <a:off x="3638550" y="6362700"/>
          <a:ext cx="1028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de Acción</a:t>
          </a:r>
        </a:p>
      </xdr:txBody>
    </xdr:sp>
    <xdr:clientData/>
  </xdr:twoCellAnchor>
  <xdr:twoCellAnchor>
    <xdr:from>
      <xdr:col>4</xdr:col>
      <xdr:colOff>495300</xdr:colOff>
      <xdr:row>31</xdr:row>
      <xdr:rowOff>9525</xdr:rowOff>
    </xdr:from>
    <xdr:to>
      <xdr:col>6</xdr:col>
      <xdr:colOff>0</xdr:colOff>
      <xdr:row>37</xdr:row>
      <xdr:rowOff>85725</xdr:rowOff>
    </xdr:to>
    <xdr:sp>
      <xdr:nvSpPr>
        <xdr:cNvPr id="18" name="Rectangle 137"/>
        <xdr:cNvSpPr>
          <a:spLocks/>
        </xdr:cNvSpPr>
      </xdr:nvSpPr>
      <xdr:spPr>
        <a:xfrm>
          <a:off x="3543300" y="5029200"/>
          <a:ext cx="10287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Anual Mensualiado de Caja, PAC</a:t>
          </a:r>
        </a:p>
      </xdr:txBody>
    </xdr:sp>
    <xdr:clientData/>
  </xdr:twoCellAnchor>
  <xdr:twoCellAnchor>
    <xdr:from>
      <xdr:col>8</xdr:col>
      <xdr:colOff>57150</xdr:colOff>
      <xdr:row>32</xdr:row>
      <xdr:rowOff>114300</xdr:rowOff>
    </xdr:from>
    <xdr:to>
      <xdr:col>8</xdr:col>
      <xdr:colOff>619125</xdr:colOff>
      <xdr:row>33</xdr:row>
      <xdr:rowOff>9525</xdr:rowOff>
    </xdr:to>
    <xdr:sp>
      <xdr:nvSpPr>
        <xdr:cNvPr id="19" name="31 Conector recto de flecha"/>
        <xdr:cNvSpPr>
          <a:spLocks/>
        </xdr:cNvSpPr>
      </xdr:nvSpPr>
      <xdr:spPr>
        <a:xfrm flipV="1">
          <a:off x="6153150" y="5295900"/>
          <a:ext cx="561975" cy="57150"/>
        </a:xfrm>
        <a:prstGeom prst="straightConnector1">
          <a:avLst/>
        </a:prstGeom>
        <a:noFill/>
        <a:ln w="31750" cmpd="sng">
          <a:solidFill>
            <a:srgbClr val="17375E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76200</xdr:rowOff>
    </xdr:from>
    <xdr:to>
      <xdr:col>8</xdr:col>
      <xdr:colOff>409575</xdr:colOff>
      <xdr:row>40</xdr:row>
      <xdr:rowOff>76200</xdr:rowOff>
    </xdr:to>
    <xdr:sp>
      <xdr:nvSpPr>
        <xdr:cNvPr id="20" name="35 Conector recto de flecha"/>
        <xdr:cNvSpPr>
          <a:spLocks/>
        </xdr:cNvSpPr>
      </xdr:nvSpPr>
      <xdr:spPr>
        <a:xfrm>
          <a:off x="6143625" y="6229350"/>
          <a:ext cx="361950" cy="323850"/>
        </a:xfrm>
        <a:prstGeom prst="straightConnector1">
          <a:avLst/>
        </a:prstGeom>
        <a:noFill/>
        <a:ln w="31750" cmpd="sng">
          <a:solidFill>
            <a:srgbClr val="17375E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39</xdr:row>
      <xdr:rowOff>142875</xdr:rowOff>
    </xdr:from>
    <xdr:to>
      <xdr:col>7</xdr:col>
      <xdr:colOff>523875</xdr:colOff>
      <xdr:row>42</xdr:row>
      <xdr:rowOff>66675</xdr:rowOff>
    </xdr:to>
    <xdr:sp>
      <xdr:nvSpPr>
        <xdr:cNvPr id="21" name="38 Conector recto de flecha"/>
        <xdr:cNvSpPr>
          <a:spLocks/>
        </xdr:cNvSpPr>
      </xdr:nvSpPr>
      <xdr:spPr>
        <a:xfrm flipV="1">
          <a:off x="5838825" y="6457950"/>
          <a:ext cx="19050" cy="409575"/>
        </a:xfrm>
        <a:prstGeom prst="straightConnector1">
          <a:avLst/>
        </a:prstGeom>
        <a:noFill/>
        <a:ln w="31750" cmpd="sng">
          <a:solidFill>
            <a:srgbClr val="17375E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37</xdr:row>
      <xdr:rowOff>95250</xdr:rowOff>
    </xdr:from>
    <xdr:to>
      <xdr:col>6</xdr:col>
      <xdr:colOff>638175</xdr:colOff>
      <xdr:row>38</xdr:row>
      <xdr:rowOff>142875</xdr:rowOff>
    </xdr:to>
    <xdr:sp>
      <xdr:nvSpPr>
        <xdr:cNvPr id="22" name="43 Conector recto de flecha"/>
        <xdr:cNvSpPr>
          <a:spLocks/>
        </xdr:cNvSpPr>
      </xdr:nvSpPr>
      <xdr:spPr>
        <a:xfrm flipV="1">
          <a:off x="4762500" y="6086475"/>
          <a:ext cx="447675" cy="209550"/>
        </a:xfrm>
        <a:prstGeom prst="straightConnector1">
          <a:avLst/>
        </a:prstGeom>
        <a:noFill/>
        <a:ln w="31750" cmpd="sng">
          <a:solidFill>
            <a:srgbClr val="17375E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33</xdr:row>
      <xdr:rowOff>114300</xdr:rowOff>
    </xdr:from>
    <xdr:to>
      <xdr:col>6</xdr:col>
      <xdr:colOff>657225</xdr:colOff>
      <xdr:row>34</xdr:row>
      <xdr:rowOff>28575</xdr:rowOff>
    </xdr:to>
    <xdr:sp>
      <xdr:nvSpPr>
        <xdr:cNvPr id="23" name="45 Conector recto de flecha"/>
        <xdr:cNvSpPr>
          <a:spLocks/>
        </xdr:cNvSpPr>
      </xdr:nvSpPr>
      <xdr:spPr>
        <a:xfrm>
          <a:off x="4686300" y="5457825"/>
          <a:ext cx="542925" cy="76200"/>
        </a:xfrm>
        <a:prstGeom prst="straightConnector1">
          <a:avLst/>
        </a:prstGeom>
        <a:noFill/>
        <a:ln w="31750" cmpd="sng">
          <a:solidFill>
            <a:srgbClr val="17375E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285750</xdr:colOff>
      <xdr:row>0</xdr:row>
      <xdr:rowOff>95250</xdr:rowOff>
    </xdr:from>
    <xdr:ext cx="6934200" cy="723900"/>
    <xdr:sp>
      <xdr:nvSpPr>
        <xdr:cNvPr id="1" name="1 Rectángulo"/>
        <xdr:cNvSpPr>
          <a:spLocks/>
        </xdr:cNvSpPr>
      </xdr:nvSpPr>
      <xdr:spPr>
        <a:xfrm>
          <a:off x="2676525" y="95250"/>
          <a:ext cx="6934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Formato básico</a:t>
          </a:r>
          <a:r>
            <a:rPr lang="en-US" cap="none" sz="2400" b="1" i="0" u="none" baseline="0">
              <a:solidFill>
                <a:srgbClr val="333399"/>
              </a:solidFill>
            </a:rPr>
            <a:t> del plan de acción por dependencia
</a:t>
          </a:r>
          <a:r>
            <a:rPr lang="en-US" cap="none" sz="1400" b="1" i="0" u="none" baseline="0">
              <a:solidFill>
                <a:srgbClr val="333399"/>
              </a:solidFill>
            </a:rPr>
            <a:t>Vigencia anual 2013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="60" zoomScaleNormal="60" zoomScalePageLayoutView="0" workbookViewId="0" topLeftCell="A46">
      <selection activeCell="P6" sqref="P6"/>
    </sheetView>
  </sheetViews>
  <sheetFormatPr defaultColWidth="11.421875" defaultRowHeight="12.75"/>
  <cols>
    <col min="1" max="16384" width="11.421875" style="1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2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</sheetData>
  <sheetProtection password="D055" sheet="1"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="90" zoomScaleNormal="90" zoomScalePageLayoutView="0" workbookViewId="0" topLeftCell="A1">
      <selection activeCell="Q11" sqref="Q11:Q78"/>
    </sheetView>
  </sheetViews>
  <sheetFormatPr defaultColWidth="9.00390625" defaultRowHeight="12.75"/>
  <cols>
    <col min="1" max="1" width="2.57421875" style="3" customWidth="1"/>
    <col min="2" max="2" width="10.57421875" style="3" bestFit="1" customWidth="1"/>
    <col min="3" max="3" width="3.140625" style="3" customWidth="1"/>
    <col min="4" max="4" width="6.140625" style="3" customWidth="1"/>
    <col min="5" max="5" width="3.28125" style="3" customWidth="1"/>
    <col min="6" max="6" width="6.8515625" style="3" customWidth="1"/>
    <col min="7" max="7" width="3.28125" style="3" customWidth="1"/>
    <col min="8" max="8" width="18.8515625" style="3" customWidth="1"/>
    <col min="9" max="9" width="22.57421875" style="3" customWidth="1"/>
    <col min="10" max="10" width="13.140625" style="3" customWidth="1"/>
    <col min="11" max="11" width="15.57421875" style="3" customWidth="1"/>
    <col min="12" max="12" width="12.140625" style="3" bestFit="1" customWidth="1"/>
    <col min="13" max="13" width="12.140625" style="3" customWidth="1"/>
    <col min="14" max="14" width="17.57421875" style="3" customWidth="1"/>
    <col min="15" max="15" width="13.421875" style="3" customWidth="1"/>
    <col min="16" max="16" width="16.140625" style="3" customWidth="1"/>
    <col min="17" max="17" width="12.140625" style="3" customWidth="1"/>
    <col min="18" max="18" width="7.28125" style="3" customWidth="1"/>
    <col min="19" max="19" width="5.421875" style="3" customWidth="1"/>
    <col min="20" max="20" width="3.421875" style="3" customWidth="1"/>
    <col min="21" max="21" width="5.140625" style="3" customWidth="1"/>
    <col min="22" max="16384" width="9.00390625" style="3" customWidth="1"/>
  </cols>
  <sheetData>
    <row r="1" spans="1:2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">
      <c r="A6" s="6" t="s">
        <v>368</v>
      </c>
      <c r="B6" s="5"/>
      <c r="C6" s="5" t="s">
        <v>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 customHeight="1">
      <c r="A8" s="137" t="s">
        <v>0</v>
      </c>
      <c r="B8" s="140" t="s">
        <v>1</v>
      </c>
      <c r="C8" s="143" t="s">
        <v>0</v>
      </c>
      <c r="D8" s="146" t="s">
        <v>8</v>
      </c>
      <c r="E8" s="143" t="s">
        <v>0</v>
      </c>
      <c r="F8" s="146" t="s">
        <v>7</v>
      </c>
      <c r="G8" s="143" t="s">
        <v>0</v>
      </c>
      <c r="H8" s="149" t="s">
        <v>4</v>
      </c>
      <c r="I8" s="131" t="s">
        <v>3</v>
      </c>
      <c r="J8" s="152" t="s">
        <v>5</v>
      </c>
      <c r="K8" s="131" t="s">
        <v>9</v>
      </c>
      <c r="L8" s="131"/>
      <c r="M8" s="131"/>
      <c r="N8" s="152" t="s">
        <v>6</v>
      </c>
      <c r="O8" s="152" t="s">
        <v>18</v>
      </c>
      <c r="P8" s="152" t="s">
        <v>2</v>
      </c>
      <c r="Q8" s="152" t="s">
        <v>10</v>
      </c>
      <c r="R8" s="160" t="s">
        <v>11</v>
      </c>
      <c r="S8" s="160"/>
      <c r="T8" s="160"/>
      <c r="U8" s="160"/>
      <c r="V8" s="5"/>
      <c r="W8" s="5"/>
    </row>
    <row r="9" spans="1:23" ht="15" customHeight="1">
      <c r="A9" s="138"/>
      <c r="B9" s="141"/>
      <c r="C9" s="144"/>
      <c r="D9" s="147"/>
      <c r="E9" s="144"/>
      <c r="F9" s="147"/>
      <c r="G9" s="144"/>
      <c r="H9" s="150"/>
      <c r="I9" s="132"/>
      <c r="J9" s="153"/>
      <c r="K9" s="132" t="s">
        <v>12</v>
      </c>
      <c r="L9" s="133" t="s">
        <v>16</v>
      </c>
      <c r="M9" s="133" t="s">
        <v>17</v>
      </c>
      <c r="N9" s="153"/>
      <c r="O9" s="153"/>
      <c r="P9" s="153"/>
      <c r="Q9" s="153"/>
      <c r="R9" s="130" t="s">
        <v>13</v>
      </c>
      <c r="S9" s="136" t="s">
        <v>14</v>
      </c>
      <c r="T9" s="136" t="s">
        <v>15</v>
      </c>
      <c r="U9" s="159" t="s">
        <v>19</v>
      </c>
      <c r="V9" s="5"/>
      <c r="W9" s="5"/>
    </row>
    <row r="10" spans="1:23" ht="48" customHeight="1">
      <c r="A10" s="139"/>
      <c r="B10" s="142"/>
      <c r="C10" s="145"/>
      <c r="D10" s="148"/>
      <c r="E10" s="145"/>
      <c r="F10" s="148"/>
      <c r="G10" s="145"/>
      <c r="H10" s="151"/>
      <c r="I10" s="133"/>
      <c r="J10" s="153"/>
      <c r="K10" s="133"/>
      <c r="L10" s="153"/>
      <c r="M10" s="153"/>
      <c r="N10" s="154"/>
      <c r="O10" s="154"/>
      <c r="P10" s="154"/>
      <c r="Q10" s="154"/>
      <c r="R10" s="130"/>
      <c r="S10" s="136"/>
      <c r="T10" s="136"/>
      <c r="U10" s="159"/>
      <c r="V10" s="5"/>
      <c r="W10" s="5"/>
    </row>
    <row r="11" spans="1:23" ht="147" customHeight="1">
      <c r="A11" s="127"/>
      <c r="B11" s="125" t="s">
        <v>364</v>
      </c>
      <c r="C11" s="127"/>
      <c r="D11" s="125" t="s">
        <v>21</v>
      </c>
      <c r="E11" s="127"/>
      <c r="F11" s="125" t="s">
        <v>22</v>
      </c>
      <c r="G11" s="127"/>
      <c r="H11" s="134" t="s">
        <v>27</v>
      </c>
      <c r="I11" s="7" t="s">
        <v>23</v>
      </c>
      <c r="J11" s="35">
        <v>1150</v>
      </c>
      <c r="K11" s="35" t="s">
        <v>28</v>
      </c>
      <c r="L11" s="19">
        <v>0</v>
      </c>
      <c r="M11" s="19">
        <v>250</v>
      </c>
      <c r="N11" s="35" t="s">
        <v>252</v>
      </c>
      <c r="O11" s="35" t="s">
        <v>253</v>
      </c>
      <c r="P11" s="134" t="s">
        <v>254</v>
      </c>
      <c r="Q11" s="202">
        <v>41639</v>
      </c>
      <c r="R11" s="62">
        <v>250101010201</v>
      </c>
      <c r="S11" s="12" t="s">
        <v>31</v>
      </c>
      <c r="T11" s="10">
        <v>1000000</v>
      </c>
      <c r="U11" s="13">
        <v>1000000</v>
      </c>
      <c r="V11" s="5"/>
      <c r="W11" s="5"/>
    </row>
    <row r="12" spans="1:23" ht="119.25" customHeight="1">
      <c r="A12" s="128"/>
      <c r="B12" s="126"/>
      <c r="C12" s="128"/>
      <c r="D12" s="126"/>
      <c r="E12" s="128"/>
      <c r="F12" s="126"/>
      <c r="G12" s="128"/>
      <c r="H12" s="135"/>
      <c r="I12" s="7" t="s">
        <v>24</v>
      </c>
      <c r="J12" s="35">
        <v>480</v>
      </c>
      <c r="K12" s="35" t="s">
        <v>28</v>
      </c>
      <c r="L12" s="19">
        <v>0</v>
      </c>
      <c r="M12" s="19">
        <v>80</v>
      </c>
      <c r="N12" s="35" t="s">
        <v>251</v>
      </c>
      <c r="O12" s="35" t="s">
        <v>256</v>
      </c>
      <c r="P12" s="135"/>
      <c r="Q12" s="203"/>
      <c r="R12" s="62">
        <v>250101010201</v>
      </c>
      <c r="S12" s="12" t="s">
        <v>31</v>
      </c>
      <c r="T12" s="10">
        <v>1000000</v>
      </c>
      <c r="U12" s="63">
        <v>1000000</v>
      </c>
      <c r="V12" s="5"/>
      <c r="W12" s="5"/>
    </row>
    <row r="13" spans="1:23" ht="108.75" customHeight="1">
      <c r="A13" s="128"/>
      <c r="B13" s="126"/>
      <c r="C13" s="128"/>
      <c r="D13" s="126"/>
      <c r="E13" s="128"/>
      <c r="F13" s="126"/>
      <c r="G13" s="128"/>
      <c r="H13" s="135"/>
      <c r="I13" s="7" t="s">
        <v>25</v>
      </c>
      <c r="J13" s="35">
        <v>19</v>
      </c>
      <c r="K13" s="19" t="s">
        <v>29</v>
      </c>
      <c r="L13" s="19">
        <v>9</v>
      </c>
      <c r="M13" s="19">
        <v>19</v>
      </c>
      <c r="N13" s="35" t="s">
        <v>255</v>
      </c>
      <c r="O13" s="35" t="s">
        <v>256</v>
      </c>
      <c r="P13" s="135"/>
      <c r="Q13" s="203"/>
      <c r="R13" s="62">
        <v>250101010201</v>
      </c>
      <c r="S13" s="12" t="s">
        <v>31</v>
      </c>
      <c r="T13" s="10">
        <v>1000000</v>
      </c>
      <c r="U13" s="63">
        <v>1000000</v>
      </c>
      <c r="V13" s="5"/>
      <c r="W13" s="5"/>
    </row>
    <row r="14" spans="1:23" ht="97.5" customHeight="1">
      <c r="A14" s="128"/>
      <c r="B14" s="158"/>
      <c r="C14" s="128"/>
      <c r="D14" s="126"/>
      <c r="E14" s="128"/>
      <c r="F14" s="126"/>
      <c r="G14" s="128"/>
      <c r="H14" s="135"/>
      <c r="I14" s="7" t="s">
        <v>26</v>
      </c>
      <c r="J14" s="35">
        <v>1</v>
      </c>
      <c r="K14" s="19" t="s">
        <v>30</v>
      </c>
      <c r="L14" s="19">
        <v>0</v>
      </c>
      <c r="M14" s="19">
        <v>1</v>
      </c>
      <c r="N14" s="35" t="s">
        <v>257</v>
      </c>
      <c r="O14" s="35" t="s">
        <v>258</v>
      </c>
      <c r="P14" s="135"/>
      <c r="Q14" s="203"/>
      <c r="R14" s="8"/>
      <c r="S14" s="8"/>
      <c r="T14" s="11"/>
      <c r="U14" s="9"/>
      <c r="V14" s="5"/>
      <c r="W14" s="5"/>
    </row>
    <row r="15" spans="1:23" ht="115.5">
      <c r="A15" s="117"/>
      <c r="B15" s="119" t="s">
        <v>364</v>
      </c>
      <c r="C15" s="117"/>
      <c r="D15" s="161" t="s">
        <v>32</v>
      </c>
      <c r="E15" s="117"/>
      <c r="F15" s="119" t="s">
        <v>33</v>
      </c>
      <c r="G15" s="117"/>
      <c r="H15" s="47" t="s">
        <v>57</v>
      </c>
      <c r="I15" s="14" t="s">
        <v>34</v>
      </c>
      <c r="J15" s="16">
        <v>4</v>
      </c>
      <c r="K15" s="14" t="s">
        <v>45</v>
      </c>
      <c r="L15" s="55">
        <v>0</v>
      </c>
      <c r="M15" s="55">
        <v>2</v>
      </c>
      <c r="N15" s="49" t="s">
        <v>259</v>
      </c>
      <c r="O15" s="48" t="s">
        <v>260</v>
      </c>
      <c r="P15" s="135"/>
      <c r="Q15" s="203"/>
      <c r="R15" s="50"/>
      <c r="S15" s="50"/>
      <c r="T15" s="51"/>
      <c r="U15" s="50"/>
      <c r="V15" s="5"/>
      <c r="W15" s="5"/>
    </row>
    <row r="16" spans="1:23" ht="132">
      <c r="A16" s="118"/>
      <c r="B16" s="120"/>
      <c r="C16" s="118"/>
      <c r="D16" s="162"/>
      <c r="E16" s="118"/>
      <c r="F16" s="120"/>
      <c r="G16" s="118"/>
      <c r="H16" s="20" t="s">
        <v>55</v>
      </c>
      <c r="I16" s="15" t="s">
        <v>35</v>
      </c>
      <c r="J16" s="16">
        <v>300</v>
      </c>
      <c r="K16" s="14" t="s">
        <v>46</v>
      </c>
      <c r="L16" s="55">
        <v>0</v>
      </c>
      <c r="M16" s="55">
        <v>100</v>
      </c>
      <c r="N16" s="49" t="s">
        <v>261</v>
      </c>
      <c r="O16" s="48" t="s">
        <v>262</v>
      </c>
      <c r="P16" s="135"/>
      <c r="Q16" s="203"/>
      <c r="R16" s="50"/>
      <c r="S16" s="50"/>
      <c r="T16" s="51"/>
      <c r="U16" s="50"/>
      <c r="V16" s="5"/>
      <c r="W16" s="5"/>
    </row>
    <row r="17" spans="1:23" ht="99">
      <c r="A17" s="118"/>
      <c r="B17" s="121"/>
      <c r="C17" s="118"/>
      <c r="D17" s="162"/>
      <c r="E17" s="118"/>
      <c r="F17" s="120"/>
      <c r="G17" s="118"/>
      <c r="H17" s="18" t="s">
        <v>56</v>
      </c>
      <c r="I17" s="15" t="s">
        <v>36</v>
      </c>
      <c r="J17" s="16">
        <v>3</v>
      </c>
      <c r="K17" s="14" t="s">
        <v>47</v>
      </c>
      <c r="L17" s="55">
        <v>0</v>
      </c>
      <c r="M17" s="55"/>
      <c r="N17" s="75"/>
      <c r="O17" s="75"/>
      <c r="P17" s="135"/>
      <c r="Q17" s="203"/>
      <c r="R17" s="50"/>
      <c r="S17" s="50"/>
      <c r="T17" s="51"/>
      <c r="U17" s="50"/>
      <c r="V17" s="5"/>
      <c r="W17" s="5"/>
    </row>
    <row r="18" spans="1:23" ht="102">
      <c r="A18" s="117"/>
      <c r="B18" s="119" t="s">
        <v>364</v>
      </c>
      <c r="C18" s="117"/>
      <c r="D18" s="162"/>
      <c r="E18" s="117"/>
      <c r="F18" s="119" t="s">
        <v>37</v>
      </c>
      <c r="G18" s="117"/>
      <c r="H18" s="20" t="s">
        <v>58</v>
      </c>
      <c r="I18" s="15" t="s">
        <v>38</v>
      </c>
      <c r="J18" s="16">
        <v>0</v>
      </c>
      <c r="K18" s="14" t="s">
        <v>48</v>
      </c>
      <c r="L18" s="55">
        <v>8</v>
      </c>
      <c r="M18" s="55"/>
      <c r="N18" s="49" t="s">
        <v>263</v>
      </c>
      <c r="O18" s="49" t="s">
        <v>264</v>
      </c>
      <c r="P18" s="135"/>
      <c r="Q18" s="203"/>
      <c r="R18" s="50"/>
      <c r="S18" s="50"/>
      <c r="T18" s="51"/>
      <c r="U18" s="50"/>
      <c r="V18" s="5"/>
      <c r="W18" s="5"/>
    </row>
    <row r="19" spans="1:23" ht="66">
      <c r="A19" s="118"/>
      <c r="B19" s="120"/>
      <c r="C19" s="118"/>
      <c r="D19" s="162"/>
      <c r="E19" s="118"/>
      <c r="F19" s="120"/>
      <c r="G19" s="118"/>
      <c r="H19" s="20" t="s">
        <v>59</v>
      </c>
      <c r="I19" s="15" t="s">
        <v>39</v>
      </c>
      <c r="J19" s="16">
        <v>1</v>
      </c>
      <c r="K19" s="14" t="s">
        <v>49</v>
      </c>
      <c r="L19" s="55">
        <v>1</v>
      </c>
      <c r="M19" s="55">
        <v>1</v>
      </c>
      <c r="N19" s="48" t="s">
        <v>265</v>
      </c>
      <c r="O19" s="48" t="s">
        <v>266</v>
      </c>
      <c r="P19" s="135"/>
      <c r="Q19" s="203"/>
      <c r="R19" s="50"/>
      <c r="S19" s="50"/>
      <c r="T19" s="51"/>
      <c r="U19" s="50"/>
      <c r="V19" s="5"/>
      <c r="W19" s="5"/>
    </row>
    <row r="20" spans="1:23" ht="82.5">
      <c r="A20" s="118"/>
      <c r="B20" s="120"/>
      <c r="C20" s="118"/>
      <c r="D20" s="162"/>
      <c r="E20" s="118"/>
      <c r="F20" s="120"/>
      <c r="G20" s="118"/>
      <c r="H20" s="20" t="s">
        <v>60</v>
      </c>
      <c r="I20" s="15" t="s">
        <v>40</v>
      </c>
      <c r="J20" s="16">
        <v>1</v>
      </c>
      <c r="K20" s="14" t="s">
        <v>50</v>
      </c>
      <c r="L20" s="55">
        <v>0</v>
      </c>
      <c r="M20" s="55"/>
      <c r="N20" s="75"/>
      <c r="O20" s="75"/>
      <c r="P20" s="135"/>
      <c r="Q20" s="203"/>
      <c r="R20" s="50"/>
      <c r="S20" s="50"/>
      <c r="T20" s="51"/>
      <c r="U20" s="50"/>
      <c r="V20" s="5"/>
      <c r="W20" s="5"/>
    </row>
    <row r="21" spans="1:23" ht="115.5">
      <c r="A21" s="118"/>
      <c r="B21" s="120"/>
      <c r="C21" s="118"/>
      <c r="D21" s="162"/>
      <c r="E21" s="118"/>
      <c r="F21" s="120"/>
      <c r="G21" s="118"/>
      <c r="H21" s="20" t="s">
        <v>61</v>
      </c>
      <c r="I21" s="15" t="s">
        <v>41</v>
      </c>
      <c r="J21" s="16">
        <v>24</v>
      </c>
      <c r="K21" s="14" t="s">
        <v>51</v>
      </c>
      <c r="L21" s="55">
        <v>4</v>
      </c>
      <c r="M21" s="55">
        <v>2</v>
      </c>
      <c r="N21" s="49" t="s">
        <v>267</v>
      </c>
      <c r="O21" s="48" t="s">
        <v>268</v>
      </c>
      <c r="P21" s="135"/>
      <c r="Q21" s="203"/>
      <c r="R21" s="50"/>
      <c r="S21" s="50"/>
      <c r="T21" s="51"/>
      <c r="U21" s="50"/>
      <c r="V21" s="5"/>
      <c r="W21" s="5"/>
    </row>
    <row r="22" spans="1:23" ht="102">
      <c r="A22" s="118"/>
      <c r="B22" s="120"/>
      <c r="C22" s="118"/>
      <c r="D22" s="162"/>
      <c r="E22" s="118"/>
      <c r="F22" s="120"/>
      <c r="G22" s="118"/>
      <c r="H22" s="20" t="s">
        <v>62</v>
      </c>
      <c r="I22" s="14" t="s">
        <v>42</v>
      </c>
      <c r="J22" s="16">
        <v>100</v>
      </c>
      <c r="K22" s="14" t="s">
        <v>52</v>
      </c>
      <c r="L22" s="55" t="s">
        <v>54</v>
      </c>
      <c r="M22" s="55">
        <v>100</v>
      </c>
      <c r="N22" s="49" t="s">
        <v>269</v>
      </c>
      <c r="O22" s="48" t="s">
        <v>270</v>
      </c>
      <c r="P22" s="135"/>
      <c r="Q22" s="203"/>
      <c r="R22" s="50"/>
      <c r="S22" s="50"/>
      <c r="T22" s="51"/>
      <c r="U22" s="50"/>
      <c r="V22" s="5"/>
      <c r="W22" s="5"/>
    </row>
    <row r="23" spans="1:23" ht="82.5">
      <c r="A23" s="118"/>
      <c r="B23" s="120"/>
      <c r="C23" s="118"/>
      <c r="D23" s="162"/>
      <c r="E23" s="118"/>
      <c r="F23" s="120"/>
      <c r="G23" s="118"/>
      <c r="H23" s="17"/>
      <c r="I23" s="15" t="s">
        <v>43</v>
      </c>
      <c r="J23" s="16">
        <v>1</v>
      </c>
      <c r="K23" s="14" t="s">
        <v>53</v>
      </c>
      <c r="L23" s="55">
        <v>0</v>
      </c>
      <c r="M23" s="55"/>
      <c r="N23" s="75"/>
      <c r="O23" s="75"/>
      <c r="P23" s="135"/>
      <c r="Q23" s="203"/>
      <c r="R23" s="50"/>
      <c r="S23" s="50"/>
      <c r="T23" s="51"/>
      <c r="U23" s="50"/>
      <c r="V23" s="5"/>
      <c r="W23" s="5"/>
    </row>
    <row r="24" spans="1:23" ht="99">
      <c r="A24" s="129"/>
      <c r="B24" s="121"/>
      <c r="C24" s="129"/>
      <c r="D24" s="163"/>
      <c r="E24" s="129"/>
      <c r="F24" s="121"/>
      <c r="G24" s="129"/>
      <c r="H24" s="18" t="s">
        <v>63</v>
      </c>
      <c r="I24" s="15" t="s">
        <v>44</v>
      </c>
      <c r="J24" s="16">
        <v>0</v>
      </c>
      <c r="K24" s="14"/>
      <c r="L24" s="55">
        <v>72</v>
      </c>
      <c r="M24" s="55">
        <v>50</v>
      </c>
      <c r="N24" s="48" t="s">
        <v>271</v>
      </c>
      <c r="O24" s="48" t="s">
        <v>272</v>
      </c>
      <c r="P24" s="135"/>
      <c r="Q24" s="203"/>
      <c r="R24" s="50"/>
      <c r="S24" s="50"/>
      <c r="T24" s="51"/>
      <c r="U24" s="50"/>
      <c r="V24" s="5"/>
      <c r="W24" s="5"/>
    </row>
    <row r="25" spans="1:23" ht="105" customHeight="1">
      <c r="A25" s="117"/>
      <c r="B25" s="119" t="s">
        <v>365</v>
      </c>
      <c r="C25" s="117"/>
      <c r="D25" s="119" t="s">
        <v>64</v>
      </c>
      <c r="E25" s="117"/>
      <c r="F25" s="119" t="s">
        <v>88</v>
      </c>
      <c r="G25" s="117"/>
      <c r="H25" s="20" t="s">
        <v>93</v>
      </c>
      <c r="I25" s="15" t="s">
        <v>65</v>
      </c>
      <c r="J25" s="16">
        <v>1</v>
      </c>
      <c r="K25" s="69" t="s">
        <v>77</v>
      </c>
      <c r="L25" s="55">
        <v>0</v>
      </c>
      <c r="M25" s="56">
        <v>1</v>
      </c>
      <c r="N25" s="48" t="s">
        <v>273</v>
      </c>
      <c r="O25" s="48" t="s">
        <v>274</v>
      </c>
      <c r="P25" s="135"/>
      <c r="Q25" s="203"/>
      <c r="R25" s="166" t="s">
        <v>355</v>
      </c>
      <c r="S25" s="174" t="s">
        <v>356</v>
      </c>
      <c r="T25" s="166">
        <v>195000</v>
      </c>
      <c r="U25" s="166">
        <v>195000</v>
      </c>
      <c r="V25" s="5"/>
      <c r="W25" s="5"/>
    </row>
    <row r="26" spans="1:23" ht="76.5">
      <c r="A26" s="118"/>
      <c r="B26" s="120"/>
      <c r="C26" s="118"/>
      <c r="D26" s="120"/>
      <c r="E26" s="118"/>
      <c r="F26" s="120"/>
      <c r="G26" s="118"/>
      <c r="H26" s="20" t="s">
        <v>94</v>
      </c>
      <c r="I26" s="15" t="s">
        <v>66</v>
      </c>
      <c r="J26" s="16">
        <v>813</v>
      </c>
      <c r="K26" s="69" t="s">
        <v>78</v>
      </c>
      <c r="L26" s="55">
        <v>739</v>
      </c>
      <c r="M26" s="56">
        <v>780</v>
      </c>
      <c r="N26" s="48" t="s">
        <v>275</v>
      </c>
      <c r="O26" s="48" t="s">
        <v>276</v>
      </c>
      <c r="P26" s="135"/>
      <c r="Q26" s="203"/>
      <c r="R26" s="167"/>
      <c r="S26" s="175"/>
      <c r="T26" s="167"/>
      <c r="U26" s="167"/>
      <c r="V26" s="5"/>
      <c r="W26" s="5"/>
    </row>
    <row r="27" spans="1:23" ht="66">
      <c r="A27" s="118"/>
      <c r="B27" s="120"/>
      <c r="C27" s="118"/>
      <c r="D27" s="120"/>
      <c r="E27" s="118"/>
      <c r="F27" s="120"/>
      <c r="G27" s="118"/>
      <c r="H27" s="20" t="s">
        <v>95</v>
      </c>
      <c r="I27" s="15" t="s">
        <v>67</v>
      </c>
      <c r="J27" s="16">
        <v>18</v>
      </c>
      <c r="K27" s="69" t="s">
        <v>79</v>
      </c>
      <c r="L27" s="55">
        <v>6</v>
      </c>
      <c r="M27" s="56">
        <v>24</v>
      </c>
      <c r="N27" s="48" t="s">
        <v>277</v>
      </c>
      <c r="O27" s="48" t="s">
        <v>278</v>
      </c>
      <c r="P27" s="135"/>
      <c r="Q27" s="203"/>
      <c r="R27" s="167"/>
      <c r="S27" s="175"/>
      <c r="T27" s="167"/>
      <c r="U27" s="167"/>
      <c r="V27" s="5"/>
      <c r="W27" s="5"/>
    </row>
    <row r="28" spans="1:23" ht="66">
      <c r="A28" s="129"/>
      <c r="B28" s="121"/>
      <c r="C28" s="129"/>
      <c r="D28" s="120"/>
      <c r="E28" s="129"/>
      <c r="F28" s="121"/>
      <c r="G28" s="129"/>
      <c r="H28" s="20" t="s">
        <v>96</v>
      </c>
      <c r="I28" s="14" t="s">
        <v>68</v>
      </c>
      <c r="J28" s="16">
        <v>24</v>
      </c>
      <c r="K28" s="69" t="s">
        <v>79</v>
      </c>
      <c r="L28" s="55">
        <v>12</v>
      </c>
      <c r="M28" s="56">
        <v>24</v>
      </c>
      <c r="N28" s="48" t="s">
        <v>279</v>
      </c>
      <c r="O28" s="48" t="s">
        <v>278</v>
      </c>
      <c r="P28" s="135"/>
      <c r="Q28" s="203"/>
      <c r="R28" s="168"/>
      <c r="S28" s="176"/>
      <c r="T28" s="168"/>
      <c r="U28" s="168"/>
      <c r="V28" s="5"/>
      <c r="W28" s="5"/>
    </row>
    <row r="29" spans="1:23" ht="66">
      <c r="A29" s="117"/>
      <c r="B29" s="119" t="s">
        <v>365</v>
      </c>
      <c r="C29" s="117"/>
      <c r="D29" s="120"/>
      <c r="E29" s="117"/>
      <c r="F29" s="119" t="s">
        <v>89</v>
      </c>
      <c r="G29" s="117"/>
      <c r="H29" s="21" t="s">
        <v>97</v>
      </c>
      <c r="I29" s="23" t="s">
        <v>69</v>
      </c>
      <c r="J29" s="16">
        <v>816</v>
      </c>
      <c r="K29" s="70" t="s">
        <v>80</v>
      </c>
      <c r="L29" s="55">
        <v>803</v>
      </c>
      <c r="M29" s="56">
        <v>814</v>
      </c>
      <c r="N29" s="54" t="s">
        <v>280</v>
      </c>
      <c r="O29" s="54" t="s">
        <v>281</v>
      </c>
      <c r="P29" s="135"/>
      <c r="Q29" s="203"/>
      <c r="R29" s="52"/>
      <c r="S29" s="52"/>
      <c r="T29" s="52"/>
      <c r="U29" s="52"/>
      <c r="V29" s="5"/>
      <c r="W29" s="5"/>
    </row>
    <row r="30" spans="1:23" ht="89.25">
      <c r="A30" s="118"/>
      <c r="B30" s="120"/>
      <c r="C30" s="118"/>
      <c r="D30" s="120"/>
      <c r="E30" s="118"/>
      <c r="F30" s="120"/>
      <c r="G30" s="118"/>
      <c r="H30" s="21" t="s">
        <v>98</v>
      </c>
      <c r="I30" s="23" t="s">
        <v>70</v>
      </c>
      <c r="J30" s="16">
        <v>856</v>
      </c>
      <c r="K30" s="70" t="s">
        <v>81</v>
      </c>
      <c r="L30" s="55">
        <v>778</v>
      </c>
      <c r="M30" s="56">
        <v>795</v>
      </c>
      <c r="N30" s="54" t="s">
        <v>282</v>
      </c>
      <c r="O30" s="54" t="s">
        <v>276</v>
      </c>
      <c r="P30" s="135"/>
      <c r="Q30" s="203"/>
      <c r="R30" s="177">
        <v>250104010202</v>
      </c>
      <c r="S30" s="179" t="s">
        <v>357</v>
      </c>
      <c r="T30" s="181">
        <v>84000</v>
      </c>
      <c r="U30" s="181">
        <v>84000</v>
      </c>
      <c r="V30" s="5"/>
      <c r="W30" s="5"/>
    </row>
    <row r="31" spans="1:23" ht="89.25">
      <c r="A31" s="118"/>
      <c r="B31" s="121"/>
      <c r="C31" s="118"/>
      <c r="D31" s="120"/>
      <c r="E31" s="118"/>
      <c r="F31" s="120"/>
      <c r="G31" s="118"/>
      <c r="H31" s="21" t="s">
        <v>99</v>
      </c>
      <c r="I31" s="23" t="s">
        <v>71</v>
      </c>
      <c r="J31" s="16">
        <v>99</v>
      </c>
      <c r="K31" s="70" t="s">
        <v>82</v>
      </c>
      <c r="L31" s="55">
        <v>132</v>
      </c>
      <c r="M31" s="56">
        <v>110</v>
      </c>
      <c r="N31" s="54" t="s">
        <v>282</v>
      </c>
      <c r="O31" s="54" t="s">
        <v>276</v>
      </c>
      <c r="P31" s="135"/>
      <c r="Q31" s="203"/>
      <c r="R31" s="178"/>
      <c r="S31" s="180"/>
      <c r="T31" s="182"/>
      <c r="U31" s="182"/>
      <c r="V31" s="5"/>
      <c r="W31" s="5"/>
    </row>
    <row r="32" spans="1:21" ht="150">
      <c r="A32" s="122"/>
      <c r="B32" s="93" t="s">
        <v>365</v>
      </c>
      <c r="C32" s="122"/>
      <c r="D32" s="120"/>
      <c r="E32" s="122"/>
      <c r="F32" s="25" t="s">
        <v>90</v>
      </c>
      <c r="G32" s="122"/>
      <c r="H32" s="46" t="s">
        <v>100</v>
      </c>
      <c r="I32" s="24" t="s">
        <v>72</v>
      </c>
      <c r="J32" s="16">
        <v>827</v>
      </c>
      <c r="K32" s="28" t="s">
        <v>83</v>
      </c>
      <c r="L32" s="55">
        <v>827</v>
      </c>
      <c r="M32" s="71">
        <v>827</v>
      </c>
      <c r="N32" s="57" t="s">
        <v>283</v>
      </c>
      <c r="O32" s="57" t="s">
        <v>284</v>
      </c>
      <c r="P32" s="135"/>
      <c r="Q32" s="203"/>
      <c r="R32" s="64">
        <v>250104010301</v>
      </c>
      <c r="S32" s="65" t="s">
        <v>357</v>
      </c>
      <c r="T32" s="66">
        <v>36000</v>
      </c>
      <c r="U32" s="66">
        <v>36000</v>
      </c>
    </row>
    <row r="33" spans="1:21" ht="82.5">
      <c r="A33" s="123"/>
      <c r="B33" s="94"/>
      <c r="C33" s="123"/>
      <c r="D33" s="120"/>
      <c r="E33" s="123"/>
      <c r="F33" s="26" t="s">
        <v>91</v>
      </c>
      <c r="G33" s="123"/>
      <c r="H33" s="30" t="s">
        <v>101</v>
      </c>
      <c r="I33" s="24" t="s">
        <v>73</v>
      </c>
      <c r="J33" s="22">
        <v>0.5</v>
      </c>
      <c r="K33" s="28" t="s">
        <v>84</v>
      </c>
      <c r="L33" s="55">
        <v>0</v>
      </c>
      <c r="M33" s="72">
        <v>0.05</v>
      </c>
      <c r="N33" s="57" t="s">
        <v>285</v>
      </c>
      <c r="O33" s="57" t="s">
        <v>286</v>
      </c>
      <c r="P33" s="135"/>
      <c r="Q33" s="203"/>
      <c r="R33" s="64">
        <v>250207110101</v>
      </c>
      <c r="S33" s="53" t="s">
        <v>358</v>
      </c>
      <c r="T33" s="66">
        <v>10000</v>
      </c>
      <c r="U33" s="66">
        <v>10000</v>
      </c>
    </row>
    <row r="34" spans="1:21" ht="82.5">
      <c r="A34" s="123"/>
      <c r="B34" s="94"/>
      <c r="C34" s="123"/>
      <c r="D34" s="120"/>
      <c r="E34" s="123"/>
      <c r="F34" s="155" t="s">
        <v>92</v>
      </c>
      <c r="G34" s="123"/>
      <c r="H34" s="46" t="s">
        <v>102</v>
      </c>
      <c r="I34" s="24" t="s">
        <v>74</v>
      </c>
      <c r="J34" s="16">
        <v>40</v>
      </c>
      <c r="K34" s="28" t="s">
        <v>85</v>
      </c>
      <c r="L34" s="55">
        <v>0</v>
      </c>
      <c r="M34" s="71">
        <v>10</v>
      </c>
      <c r="N34" s="57" t="s">
        <v>287</v>
      </c>
      <c r="O34" s="57" t="s">
        <v>288</v>
      </c>
      <c r="P34" s="135"/>
      <c r="Q34" s="203"/>
      <c r="R34" s="169">
        <v>25020711010201</v>
      </c>
      <c r="S34" s="186" t="s">
        <v>363</v>
      </c>
      <c r="T34" s="189">
        <v>25000</v>
      </c>
      <c r="U34" s="189">
        <v>25000</v>
      </c>
    </row>
    <row r="35" spans="1:21" ht="76.5">
      <c r="A35" s="123"/>
      <c r="B35" s="94"/>
      <c r="C35" s="123"/>
      <c r="D35" s="120"/>
      <c r="E35" s="123"/>
      <c r="F35" s="155"/>
      <c r="G35" s="123"/>
      <c r="H35" s="30" t="s">
        <v>103</v>
      </c>
      <c r="I35" s="24" t="s">
        <v>75</v>
      </c>
      <c r="J35" s="16">
        <v>934</v>
      </c>
      <c r="K35" s="28" t="s">
        <v>86</v>
      </c>
      <c r="L35" s="55">
        <v>889</v>
      </c>
      <c r="M35" s="71">
        <v>910</v>
      </c>
      <c r="N35" s="57" t="s">
        <v>289</v>
      </c>
      <c r="O35" s="57" t="s">
        <v>290</v>
      </c>
      <c r="P35" s="135"/>
      <c r="Q35" s="203"/>
      <c r="R35" s="170"/>
      <c r="S35" s="187"/>
      <c r="T35" s="190"/>
      <c r="U35" s="190"/>
    </row>
    <row r="36" spans="1:21" ht="66">
      <c r="A36" s="124"/>
      <c r="B36" s="95"/>
      <c r="C36" s="124"/>
      <c r="D36" s="121"/>
      <c r="E36" s="124"/>
      <c r="F36" s="156"/>
      <c r="G36" s="124"/>
      <c r="H36" s="30" t="s">
        <v>104</v>
      </c>
      <c r="I36" s="24" t="s">
        <v>76</v>
      </c>
      <c r="J36" s="16">
        <v>816</v>
      </c>
      <c r="K36" s="28" t="s">
        <v>87</v>
      </c>
      <c r="L36" s="55">
        <v>813</v>
      </c>
      <c r="M36" s="71">
        <v>816</v>
      </c>
      <c r="N36" s="57" t="s">
        <v>291</v>
      </c>
      <c r="O36" s="76" t="s">
        <v>292</v>
      </c>
      <c r="P36" s="135"/>
      <c r="Q36" s="203"/>
      <c r="R36" s="171"/>
      <c r="S36" s="188"/>
      <c r="T36" s="191"/>
      <c r="U36" s="191"/>
    </row>
    <row r="37" spans="1:21" ht="81.75" customHeight="1">
      <c r="A37" s="96"/>
      <c r="B37" s="93" t="s">
        <v>366</v>
      </c>
      <c r="C37" s="96"/>
      <c r="D37" s="93" t="s">
        <v>243</v>
      </c>
      <c r="E37" s="96"/>
      <c r="F37" s="157" t="s">
        <v>105</v>
      </c>
      <c r="G37" s="108"/>
      <c r="H37" s="30" t="s">
        <v>131</v>
      </c>
      <c r="I37" s="24" t="s">
        <v>106</v>
      </c>
      <c r="J37" s="16">
        <v>2</v>
      </c>
      <c r="K37" s="28" t="s">
        <v>109</v>
      </c>
      <c r="L37" s="55">
        <v>0</v>
      </c>
      <c r="M37" s="71">
        <v>2</v>
      </c>
      <c r="N37" s="57" t="s">
        <v>293</v>
      </c>
      <c r="O37" s="57" t="s">
        <v>294</v>
      </c>
      <c r="P37" s="135"/>
      <c r="Q37" s="203"/>
      <c r="R37" s="169" t="s">
        <v>360</v>
      </c>
      <c r="S37" s="183" t="s">
        <v>359</v>
      </c>
      <c r="T37" s="192">
        <v>62000</v>
      </c>
      <c r="U37" s="192">
        <v>62000</v>
      </c>
    </row>
    <row r="38" spans="1:21" ht="84" customHeight="1">
      <c r="A38" s="96"/>
      <c r="B38" s="94"/>
      <c r="C38" s="96"/>
      <c r="D38" s="94"/>
      <c r="E38" s="96"/>
      <c r="F38" s="157"/>
      <c r="G38" s="109"/>
      <c r="H38" s="30" t="s">
        <v>132</v>
      </c>
      <c r="I38" s="24" t="s">
        <v>107</v>
      </c>
      <c r="J38" s="16">
        <v>4</v>
      </c>
      <c r="K38" s="28" t="s">
        <v>110</v>
      </c>
      <c r="L38" s="55">
        <v>0</v>
      </c>
      <c r="M38" s="71">
        <v>1</v>
      </c>
      <c r="N38" s="57" t="s">
        <v>293</v>
      </c>
      <c r="O38" s="57" t="s">
        <v>294</v>
      </c>
      <c r="P38" s="135"/>
      <c r="Q38" s="203"/>
      <c r="R38" s="170"/>
      <c r="S38" s="184"/>
      <c r="T38" s="193"/>
      <c r="U38" s="193"/>
    </row>
    <row r="39" spans="1:21" ht="100.5" customHeight="1">
      <c r="A39" s="96"/>
      <c r="B39" s="94"/>
      <c r="C39" s="96"/>
      <c r="D39" s="94"/>
      <c r="E39" s="96"/>
      <c r="F39" s="157"/>
      <c r="G39" s="110"/>
      <c r="H39" s="31" t="s">
        <v>133</v>
      </c>
      <c r="I39" s="24" t="s">
        <v>108</v>
      </c>
      <c r="J39" s="16">
        <v>20</v>
      </c>
      <c r="K39" s="28" t="s">
        <v>111</v>
      </c>
      <c r="L39" s="55">
        <v>0</v>
      </c>
      <c r="M39" s="71">
        <v>1</v>
      </c>
      <c r="N39" s="57" t="s">
        <v>293</v>
      </c>
      <c r="O39" s="57" t="s">
        <v>294</v>
      </c>
      <c r="P39" s="135"/>
      <c r="Q39" s="203"/>
      <c r="R39" s="170"/>
      <c r="S39" s="184"/>
      <c r="T39" s="193"/>
      <c r="U39" s="193"/>
    </row>
    <row r="40" spans="1:21" ht="66">
      <c r="A40" s="96"/>
      <c r="B40" s="94"/>
      <c r="C40" s="96"/>
      <c r="D40" s="94"/>
      <c r="E40" s="96"/>
      <c r="F40" s="115" t="s">
        <v>114</v>
      </c>
      <c r="G40" s="106"/>
      <c r="H40" s="31" t="s">
        <v>134</v>
      </c>
      <c r="I40" s="33" t="s">
        <v>112</v>
      </c>
      <c r="J40" s="16">
        <v>4</v>
      </c>
      <c r="K40" s="28" t="s">
        <v>123</v>
      </c>
      <c r="L40" s="55">
        <v>0</v>
      </c>
      <c r="M40" s="71">
        <v>1</v>
      </c>
      <c r="N40" s="57" t="s">
        <v>295</v>
      </c>
      <c r="O40" s="57" t="s">
        <v>296</v>
      </c>
      <c r="P40" s="135"/>
      <c r="Q40" s="203"/>
      <c r="R40" s="170"/>
      <c r="S40" s="184"/>
      <c r="T40" s="193"/>
      <c r="U40" s="193"/>
    </row>
    <row r="41" spans="1:21" ht="115.5">
      <c r="A41" s="96"/>
      <c r="B41" s="94"/>
      <c r="C41" s="96"/>
      <c r="D41" s="94"/>
      <c r="E41" s="96"/>
      <c r="F41" s="115"/>
      <c r="G41" s="107"/>
      <c r="H41" s="31" t="s">
        <v>135</v>
      </c>
      <c r="I41" s="33" t="s">
        <v>113</v>
      </c>
      <c r="J41" s="16">
        <v>200</v>
      </c>
      <c r="K41" s="28" t="s">
        <v>124</v>
      </c>
      <c r="L41" s="55">
        <v>0</v>
      </c>
      <c r="M41" s="71"/>
      <c r="N41" s="57" t="s">
        <v>295</v>
      </c>
      <c r="O41" s="57" t="s">
        <v>296</v>
      </c>
      <c r="P41" s="135"/>
      <c r="Q41" s="203"/>
      <c r="R41" s="170"/>
      <c r="S41" s="184"/>
      <c r="T41" s="193"/>
      <c r="U41" s="193"/>
    </row>
    <row r="42" spans="1:21" ht="51">
      <c r="A42" s="96"/>
      <c r="B42" s="94"/>
      <c r="C42" s="96"/>
      <c r="D42" s="94"/>
      <c r="E42" s="96"/>
      <c r="F42" s="116" t="s">
        <v>117</v>
      </c>
      <c r="G42" s="106"/>
      <c r="H42" s="30" t="s">
        <v>136</v>
      </c>
      <c r="I42" s="24" t="s">
        <v>115</v>
      </c>
      <c r="J42" s="16">
        <v>6000</v>
      </c>
      <c r="K42" s="28" t="s">
        <v>125</v>
      </c>
      <c r="L42" s="55">
        <v>0</v>
      </c>
      <c r="M42" s="71"/>
      <c r="N42" s="57" t="s">
        <v>293</v>
      </c>
      <c r="O42" s="57" t="s">
        <v>294</v>
      </c>
      <c r="P42" s="135"/>
      <c r="Q42" s="203"/>
      <c r="R42" s="170"/>
      <c r="S42" s="184"/>
      <c r="T42" s="193"/>
      <c r="U42" s="193"/>
    </row>
    <row r="43" spans="1:21" ht="99">
      <c r="A43" s="96"/>
      <c r="B43" s="94"/>
      <c r="C43" s="96"/>
      <c r="D43" s="94"/>
      <c r="E43" s="96"/>
      <c r="F43" s="116"/>
      <c r="G43" s="107"/>
      <c r="H43" s="30" t="s">
        <v>137</v>
      </c>
      <c r="I43" s="24" t="s">
        <v>116</v>
      </c>
      <c r="J43" s="16">
        <v>30</v>
      </c>
      <c r="K43" s="28" t="s">
        <v>126</v>
      </c>
      <c r="L43" s="55">
        <v>0</v>
      </c>
      <c r="M43" s="71"/>
      <c r="N43" s="57" t="s">
        <v>297</v>
      </c>
      <c r="O43" s="57" t="s">
        <v>298</v>
      </c>
      <c r="P43" s="135"/>
      <c r="Q43" s="203"/>
      <c r="R43" s="170"/>
      <c r="S43" s="184"/>
      <c r="T43" s="193"/>
      <c r="U43" s="193"/>
    </row>
    <row r="44" spans="1:21" ht="89.25">
      <c r="A44" s="96"/>
      <c r="B44" s="94"/>
      <c r="C44" s="96"/>
      <c r="D44" s="94"/>
      <c r="E44" s="96"/>
      <c r="F44" s="115" t="s">
        <v>122</v>
      </c>
      <c r="G44" s="106"/>
      <c r="H44" s="30" t="s">
        <v>138</v>
      </c>
      <c r="I44" s="24" t="s">
        <v>118</v>
      </c>
      <c r="J44" s="16">
        <v>1</v>
      </c>
      <c r="K44" s="73" t="s">
        <v>127</v>
      </c>
      <c r="L44" s="55">
        <v>0</v>
      </c>
      <c r="M44" s="71">
        <v>1</v>
      </c>
      <c r="N44" s="57" t="s">
        <v>299</v>
      </c>
      <c r="O44" s="57" t="s">
        <v>300</v>
      </c>
      <c r="P44" s="135"/>
      <c r="Q44" s="203"/>
      <c r="R44" s="170"/>
      <c r="S44" s="184"/>
      <c r="T44" s="193"/>
      <c r="U44" s="193"/>
    </row>
    <row r="45" spans="1:21" ht="99">
      <c r="A45" s="96"/>
      <c r="B45" s="94"/>
      <c r="C45" s="96"/>
      <c r="D45" s="94"/>
      <c r="E45" s="96"/>
      <c r="F45" s="115"/>
      <c r="G45" s="111"/>
      <c r="H45" s="30" t="s">
        <v>139</v>
      </c>
      <c r="I45" s="33" t="s">
        <v>119</v>
      </c>
      <c r="J45" s="16">
        <v>1</v>
      </c>
      <c r="K45" s="28" t="s">
        <v>128</v>
      </c>
      <c r="L45" s="55">
        <v>0</v>
      </c>
      <c r="M45" s="71">
        <v>1</v>
      </c>
      <c r="N45" s="57" t="s">
        <v>301</v>
      </c>
      <c r="O45" s="57" t="s">
        <v>302</v>
      </c>
      <c r="P45" s="135"/>
      <c r="Q45" s="203"/>
      <c r="R45" s="170"/>
      <c r="S45" s="184"/>
      <c r="T45" s="193"/>
      <c r="U45" s="193"/>
    </row>
    <row r="46" spans="1:21" ht="82.5">
      <c r="A46" s="96"/>
      <c r="B46" s="94"/>
      <c r="C46" s="96"/>
      <c r="D46" s="94"/>
      <c r="E46" s="96"/>
      <c r="F46" s="115"/>
      <c r="G46" s="111"/>
      <c r="H46" s="30" t="s">
        <v>140</v>
      </c>
      <c r="I46" s="24" t="s">
        <v>120</v>
      </c>
      <c r="J46" s="16">
        <v>400</v>
      </c>
      <c r="K46" s="28" t="s">
        <v>129</v>
      </c>
      <c r="L46" s="55">
        <v>0</v>
      </c>
      <c r="M46" s="71">
        <v>100</v>
      </c>
      <c r="N46" s="57" t="s">
        <v>303</v>
      </c>
      <c r="O46" s="57" t="s">
        <v>304</v>
      </c>
      <c r="P46" s="135"/>
      <c r="Q46" s="203"/>
      <c r="R46" s="170"/>
      <c r="S46" s="184"/>
      <c r="T46" s="193"/>
      <c r="U46" s="193"/>
    </row>
    <row r="47" spans="1:21" ht="82.5">
      <c r="A47" s="96"/>
      <c r="B47" s="95"/>
      <c r="C47" s="96"/>
      <c r="D47" s="95"/>
      <c r="E47" s="96"/>
      <c r="F47" s="115"/>
      <c r="G47" s="107"/>
      <c r="H47" s="30" t="s">
        <v>141</v>
      </c>
      <c r="I47" s="24" t="s">
        <v>121</v>
      </c>
      <c r="J47" s="16">
        <v>12</v>
      </c>
      <c r="K47" s="28" t="s">
        <v>130</v>
      </c>
      <c r="L47" s="55">
        <v>0</v>
      </c>
      <c r="M47" s="71">
        <v>2</v>
      </c>
      <c r="N47" s="57" t="s">
        <v>305</v>
      </c>
      <c r="O47" s="57" t="s">
        <v>306</v>
      </c>
      <c r="P47" s="135"/>
      <c r="Q47" s="203"/>
      <c r="R47" s="171"/>
      <c r="S47" s="185"/>
      <c r="T47" s="194"/>
      <c r="U47" s="194"/>
    </row>
    <row r="48" spans="1:21" ht="89.25" customHeight="1">
      <c r="A48" s="96"/>
      <c r="B48" s="93" t="s">
        <v>366</v>
      </c>
      <c r="C48" s="96"/>
      <c r="D48" s="164" t="s">
        <v>244</v>
      </c>
      <c r="E48" s="96"/>
      <c r="F48" s="116" t="s">
        <v>146</v>
      </c>
      <c r="G48" s="106"/>
      <c r="H48" s="30" t="s">
        <v>147</v>
      </c>
      <c r="I48" s="24" t="s">
        <v>142</v>
      </c>
      <c r="J48" s="32">
        <v>1</v>
      </c>
      <c r="K48" s="28" t="s">
        <v>144</v>
      </c>
      <c r="L48" s="71">
        <v>0</v>
      </c>
      <c r="M48" s="71"/>
      <c r="N48" s="57" t="s">
        <v>305</v>
      </c>
      <c r="O48" s="57" t="s">
        <v>306</v>
      </c>
      <c r="P48" s="135"/>
      <c r="Q48" s="203"/>
      <c r="R48" s="172">
        <v>250107040105</v>
      </c>
      <c r="S48" s="186" t="s">
        <v>361</v>
      </c>
      <c r="T48" s="189">
        <v>20000</v>
      </c>
      <c r="U48" s="189">
        <v>20000</v>
      </c>
    </row>
    <row r="49" spans="1:21" ht="66">
      <c r="A49" s="96"/>
      <c r="B49" s="95"/>
      <c r="C49" s="96"/>
      <c r="D49" s="165"/>
      <c r="E49" s="96"/>
      <c r="F49" s="116"/>
      <c r="G49" s="107"/>
      <c r="H49" s="30" t="s">
        <v>148</v>
      </c>
      <c r="I49" s="24" t="s">
        <v>143</v>
      </c>
      <c r="J49" s="32">
        <v>1</v>
      </c>
      <c r="K49" s="28" t="s">
        <v>145</v>
      </c>
      <c r="L49" s="71">
        <v>0</v>
      </c>
      <c r="M49" s="71"/>
      <c r="N49" s="57" t="s">
        <v>305</v>
      </c>
      <c r="O49" s="57" t="s">
        <v>306</v>
      </c>
      <c r="P49" s="135"/>
      <c r="Q49" s="203"/>
      <c r="R49" s="173"/>
      <c r="S49" s="188"/>
      <c r="T49" s="191"/>
      <c r="U49" s="191"/>
    </row>
    <row r="50" spans="1:21" ht="51">
      <c r="A50" s="106"/>
      <c r="B50" s="93" t="s">
        <v>365</v>
      </c>
      <c r="C50" s="106"/>
      <c r="D50" s="83" t="s">
        <v>245</v>
      </c>
      <c r="E50" s="112"/>
      <c r="F50" s="115" t="s">
        <v>155</v>
      </c>
      <c r="G50" s="106"/>
      <c r="H50" s="30" t="s">
        <v>168</v>
      </c>
      <c r="I50" s="24" t="s">
        <v>149</v>
      </c>
      <c r="J50" s="27">
        <v>98</v>
      </c>
      <c r="K50" s="59" t="s">
        <v>161</v>
      </c>
      <c r="L50" s="74">
        <f>15+74</f>
        <v>89</v>
      </c>
      <c r="M50" s="71">
        <v>95</v>
      </c>
      <c r="N50" s="57" t="s">
        <v>307</v>
      </c>
      <c r="O50" s="57" t="s">
        <v>308</v>
      </c>
      <c r="P50" s="135"/>
      <c r="Q50" s="203"/>
      <c r="R50" s="169">
        <v>2501070801</v>
      </c>
      <c r="S50" s="199" t="s">
        <v>361</v>
      </c>
      <c r="T50" s="183">
        <v>80000</v>
      </c>
      <c r="U50" s="183">
        <v>80000</v>
      </c>
    </row>
    <row r="51" spans="1:21" ht="89.25">
      <c r="A51" s="111"/>
      <c r="B51" s="94"/>
      <c r="C51" s="111"/>
      <c r="D51" s="84"/>
      <c r="E51" s="113"/>
      <c r="F51" s="115"/>
      <c r="G51" s="111"/>
      <c r="H51" s="30" t="s">
        <v>169</v>
      </c>
      <c r="I51" s="24" t="s">
        <v>150</v>
      </c>
      <c r="J51" s="16">
        <v>44</v>
      </c>
      <c r="K51" s="28" t="s">
        <v>162</v>
      </c>
      <c r="L51" s="55">
        <v>0</v>
      </c>
      <c r="M51" s="71">
        <v>20</v>
      </c>
      <c r="N51" s="57" t="s">
        <v>309</v>
      </c>
      <c r="O51" s="57" t="s">
        <v>310</v>
      </c>
      <c r="P51" s="135"/>
      <c r="Q51" s="203"/>
      <c r="R51" s="170"/>
      <c r="S51" s="200"/>
      <c r="T51" s="184"/>
      <c r="U51" s="184"/>
    </row>
    <row r="52" spans="1:21" ht="76.5">
      <c r="A52" s="111"/>
      <c r="B52" s="94"/>
      <c r="C52" s="111"/>
      <c r="D52" s="84"/>
      <c r="E52" s="113"/>
      <c r="F52" s="115"/>
      <c r="G52" s="111"/>
      <c r="H52" s="30" t="s">
        <v>170</v>
      </c>
      <c r="I52" s="24" t="s">
        <v>151</v>
      </c>
      <c r="J52" s="16">
        <v>50</v>
      </c>
      <c r="K52" s="28" t="s">
        <v>163</v>
      </c>
      <c r="L52" s="55">
        <v>0</v>
      </c>
      <c r="M52" s="71">
        <v>10</v>
      </c>
      <c r="N52" s="57" t="s">
        <v>311</v>
      </c>
      <c r="O52" s="57" t="s">
        <v>312</v>
      </c>
      <c r="P52" s="135"/>
      <c r="Q52" s="203"/>
      <c r="R52" s="170"/>
      <c r="S52" s="200"/>
      <c r="T52" s="184"/>
      <c r="U52" s="184"/>
    </row>
    <row r="53" spans="1:21" ht="63.75">
      <c r="A53" s="111"/>
      <c r="B53" s="94"/>
      <c r="C53" s="111"/>
      <c r="D53" s="84"/>
      <c r="E53" s="113"/>
      <c r="F53" s="115"/>
      <c r="G53" s="111"/>
      <c r="H53" s="30" t="s">
        <v>171</v>
      </c>
      <c r="I53" s="24" t="s">
        <v>152</v>
      </c>
      <c r="J53" s="16">
        <v>3</v>
      </c>
      <c r="K53" s="28" t="s">
        <v>164</v>
      </c>
      <c r="L53" s="55">
        <v>0</v>
      </c>
      <c r="M53" s="71">
        <v>2</v>
      </c>
      <c r="N53" s="57" t="s">
        <v>313</v>
      </c>
      <c r="O53" s="57" t="s">
        <v>314</v>
      </c>
      <c r="P53" s="135"/>
      <c r="Q53" s="203"/>
      <c r="R53" s="170"/>
      <c r="S53" s="200"/>
      <c r="T53" s="184"/>
      <c r="U53" s="184"/>
    </row>
    <row r="54" spans="1:21" ht="115.5">
      <c r="A54" s="111"/>
      <c r="B54" s="94"/>
      <c r="C54" s="111"/>
      <c r="D54" s="84"/>
      <c r="E54" s="113"/>
      <c r="F54" s="115"/>
      <c r="G54" s="111"/>
      <c r="H54" s="46" t="s">
        <v>172</v>
      </c>
      <c r="I54" s="33" t="s">
        <v>153</v>
      </c>
      <c r="J54" s="16">
        <v>100</v>
      </c>
      <c r="K54" s="28" t="s">
        <v>165</v>
      </c>
      <c r="L54" s="55">
        <v>0</v>
      </c>
      <c r="M54" s="71">
        <v>30</v>
      </c>
      <c r="N54" s="57" t="s">
        <v>315</v>
      </c>
      <c r="O54" s="57" t="s">
        <v>316</v>
      </c>
      <c r="P54" s="135"/>
      <c r="Q54" s="203"/>
      <c r="R54" s="170"/>
      <c r="S54" s="200"/>
      <c r="T54" s="184"/>
      <c r="U54" s="184"/>
    </row>
    <row r="55" spans="1:21" ht="115.5">
      <c r="A55" s="107"/>
      <c r="B55" s="94"/>
      <c r="C55" s="107"/>
      <c r="D55" s="84"/>
      <c r="E55" s="114"/>
      <c r="F55" s="115"/>
      <c r="G55" s="107"/>
      <c r="H55" s="34" t="s">
        <v>173</v>
      </c>
      <c r="I55" s="33" t="s">
        <v>154</v>
      </c>
      <c r="J55" s="16">
        <v>150</v>
      </c>
      <c r="K55" s="28" t="s">
        <v>166</v>
      </c>
      <c r="L55" s="55">
        <v>0</v>
      </c>
      <c r="M55" s="71">
        <v>30</v>
      </c>
      <c r="N55" s="57" t="s">
        <v>317</v>
      </c>
      <c r="O55" s="57" t="s">
        <v>318</v>
      </c>
      <c r="P55" s="135"/>
      <c r="Q55" s="203"/>
      <c r="R55" s="170"/>
      <c r="S55" s="200"/>
      <c r="T55" s="184"/>
      <c r="U55" s="184"/>
    </row>
    <row r="56" spans="1:21" ht="82.5">
      <c r="A56" s="106"/>
      <c r="B56" s="94"/>
      <c r="C56" s="106"/>
      <c r="D56" s="84"/>
      <c r="E56" s="106"/>
      <c r="F56" s="115" t="s">
        <v>158</v>
      </c>
      <c r="G56" s="106"/>
      <c r="H56" s="30" t="s">
        <v>167</v>
      </c>
      <c r="I56" s="24" t="s">
        <v>156</v>
      </c>
      <c r="J56" s="32">
        <v>1</v>
      </c>
      <c r="K56" s="28" t="s">
        <v>159</v>
      </c>
      <c r="L56" s="71">
        <v>0</v>
      </c>
      <c r="M56" s="71">
        <v>1</v>
      </c>
      <c r="N56" s="57" t="s">
        <v>320</v>
      </c>
      <c r="O56" s="76"/>
      <c r="P56" s="135"/>
      <c r="Q56" s="203"/>
      <c r="R56" s="170"/>
      <c r="S56" s="200"/>
      <c r="T56" s="184"/>
      <c r="U56" s="184"/>
    </row>
    <row r="57" spans="1:21" ht="82.5">
      <c r="A57" s="107"/>
      <c r="B57" s="94"/>
      <c r="C57" s="107"/>
      <c r="D57" s="85"/>
      <c r="E57" s="107"/>
      <c r="F57" s="115"/>
      <c r="G57" s="107"/>
      <c r="H57" s="34" t="s">
        <v>167</v>
      </c>
      <c r="I57" s="33" t="s">
        <v>157</v>
      </c>
      <c r="J57" s="32">
        <v>15</v>
      </c>
      <c r="K57" s="28" t="s">
        <v>160</v>
      </c>
      <c r="L57" s="71">
        <v>0</v>
      </c>
      <c r="M57" s="71">
        <v>10</v>
      </c>
      <c r="N57" s="57" t="s">
        <v>319</v>
      </c>
      <c r="O57" s="57" t="s">
        <v>321</v>
      </c>
      <c r="P57" s="135"/>
      <c r="Q57" s="203"/>
      <c r="R57" s="171"/>
      <c r="S57" s="201"/>
      <c r="T57" s="185"/>
      <c r="U57" s="185"/>
    </row>
    <row r="58" spans="1:21" ht="92.25" customHeight="1">
      <c r="A58" s="96"/>
      <c r="B58" s="94"/>
      <c r="C58" s="96"/>
      <c r="D58" s="93" t="s">
        <v>246</v>
      </c>
      <c r="E58" s="96"/>
      <c r="F58" s="29" t="s">
        <v>177</v>
      </c>
      <c r="G58" s="96"/>
      <c r="H58" s="24" t="s">
        <v>223</v>
      </c>
      <c r="I58" s="24" t="s">
        <v>174</v>
      </c>
      <c r="J58" s="16">
        <v>20</v>
      </c>
      <c r="K58" s="28" t="s">
        <v>179</v>
      </c>
      <c r="L58" s="55">
        <v>0</v>
      </c>
      <c r="M58" s="71">
        <v>10</v>
      </c>
      <c r="N58" s="57" t="s">
        <v>322</v>
      </c>
      <c r="O58" s="57" t="s">
        <v>323</v>
      </c>
      <c r="P58" s="135"/>
      <c r="Q58" s="203"/>
      <c r="R58" s="172">
        <v>25010703</v>
      </c>
      <c r="S58" s="196" t="s">
        <v>361</v>
      </c>
      <c r="T58" s="189">
        <v>180000</v>
      </c>
      <c r="U58" s="189">
        <v>180000</v>
      </c>
    </row>
    <row r="59" spans="1:21" ht="102" customHeight="1">
      <c r="A59" s="96"/>
      <c r="B59" s="94"/>
      <c r="C59" s="96"/>
      <c r="D59" s="94"/>
      <c r="E59" s="96"/>
      <c r="F59" s="97" t="s">
        <v>178</v>
      </c>
      <c r="G59" s="96"/>
      <c r="H59" s="40" t="s">
        <v>224</v>
      </c>
      <c r="I59" s="40" t="s">
        <v>175</v>
      </c>
      <c r="J59" s="16">
        <v>20</v>
      </c>
      <c r="K59" s="57" t="s">
        <v>180</v>
      </c>
      <c r="L59" s="55">
        <v>0</v>
      </c>
      <c r="M59" s="58">
        <v>10</v>
      </c>
      <c r="N59" s="57" t="s">
        <v>324</v>
      </c>
      <c r="O59" s="57" t="s">
        <v>325</v>
      </c>
      <c r="P59" s="135"/>
      <c r="Q59" s="203"/>
      <c r="R59" s="195"/>
      <c r="S59" s="197"/>
      <c r="T59" s="190"/>
      <c r="U59" s="190"/>
    </row>
    <row r="60" spans="1:21" ht="83.25" customHeight="1">
      <c r="A60" s="96"/>
      <c r="B60" s="94"/>
      <c r="C60" s="96"/>
      <c r="D60" s="94"/>
      <c r="E60" s="96"/>
      <c r="F60" s="97"/>
      <c r="G60" s="96"/>
      <c r="H60" s="42" t="s">
        <v>225</v>
      </c>
      <c r="I60" s="40" t="s">
        <v>176</v>
      </c>
      <c r="J60" s="16">
        <v>50</v>
      </c>
      <c r="K60" s="57" t="s">
        <v>181</v>
      </c>
      <c r="L60" s="55">
        <v>0</v>
      </c>
      <c r="M60" s="58">
        <v>20</v>
      </c>
      <c r="N60" s="57" t="s">
        <v>326</v>
      </c>
      <c r="O60" s="57" t="s">
        <v>323</v>
      </c>
      <c r="P60" s="135"/>
      <c r="Q60" s="203"/>
      <c r="R60" s="195"/>
      <c r="S60" s="197"/>
      <c r="T60" s="190"/>
      <c r="U60" s="190"/>
    </row>
    <row r="61" spans="1:21" ht="80.25">
      <c r="A61" s="96"/>
      <c r="B61" s="94"/>
      <c r="C61" s="96"/>
      <c r="D61" s="95"/>
      <c r="E61" s="96"/>
      <c r="F61" s="37" t="s">
        <v>183</v>
      </c>
      <c r="G61" s="96"/>
      <c r="H61" s="42" t="s">
        <v>226</v>
      </c>
      <c r="I61" s="40" t="s">
        <v>182</v>
      </c>
      <c r="J61" s="16">
        <v>20</v>
      </c>
      <c r="K61" s="57" t="s">
        <v>179</v>
      </c>
      <c r="L61" s="55">
        <v>0</v>
      </c>
      <c r="M61" s="58">
        <v>10</v>
      </c>
      <c r="N61" s="57" t="s">
        <v>327</v>
      </c>
      <c r="O61" s="57" t="s">
        <v>323</v>
      </c>
      <c r="P61" s="135"/>
      <c r="Q61" s="203"/>
      <c r="R61" s="173"/>
      <c r="S61" s="198"/>
      <c r="T61" s="191"/>
      <c r="U61" s="191"/>
    </row>
    <row r="62" spans="1:21" ht="90">
      <c r="A62" s="92"/>
      <c r="B62" s="94"/>
      <c r="C62" s="92"/>
      <c r="D62" s="86" t="s">
        <v>247</v>
      </c>
      <c r="E62" s="92"/>
      <c r="F62" s="98" t="s">
        <v>184</v>
      </c>
      <c r="G62" s="92"/>
      <c r="H62" s="43" t="s">
        <v>227</v>
      </c>
      <c r="I62" s="40" t="s">
        <v>185</v>
      </c>
      <c r="J62" s="16">
        <v>1918</v>
      </c>
      <c r="K62" s="57" t="s">
        <v>187</v>
      </c>
      <c r="L62" s="55">
        <v>0</v>
      </c>
      <c r="M62" s="58">
        <v>1918</v>
      </c>
      <c r="N62" s="57" t="s">
        <v>328</v>
      </c>
      <c r="O62" s="57" t="s">
        <v>329</v>
      </c>
      <c r="P62" s="135"/>
      <c r="Q62" s="203"/>
      <c r="R62" s="172">
        <v>2501070701</v>
      </c>
      <c r="S62" s="196" t="s">
        <v>361</v>
      </c>
      <c r="T62" s="189">
        <v>100000</v>
      </c>
      <c r="U62" s="189">
        <v>100000</v>
      </c>
    </row>
    <row r="63" spans="1:21" ht="75">
      <c r="A63" s="92"/>
      <c r="B63" s="95"/>
      <c r="C63" s="92"/>
      <c r="D63" s="87"/>
      <c r="E63" s="92"/>
      <c r="F63" s="98"/>
      <c r="G63" s="92"/>
      <c r="H63" s="44" t="s">
        <v>228</v>
      </c>
      <c r="I63" s="40" t="s">
        <v>186</v>
      </c>
      <c r="J63" s="16">
        <v>1</v>
      </c>
      <c r="K63" s="57" t="s">
        <v>188</v>
      </c>
      <c r="L63" s="55">
        <v>0</v>
      </c>
      <c r="M63" s="58"/>
      <c r="N63" s="76"/>
      <c r="O63" s="76"/>
      <c r="P63" s="135"/>
      <c r="Q63" s="203"/>
      <c r="R63" s="195"/>
      <c r="S63" s="197"/>
      <c r="T63" s="190"/>
      <c r="U63" s="190"/>
    </row>
    <row r="64" spans="1:21" ht="90">
      <c r="A64" s="92"/>
      <c r="B64" s="86" t="s">
        <v>367</v>
      </c>
      <c r="C64" s="92"/>
      <c r="D64" s="87"/>
      <c r="E64" s="92"/>
      <c r="F64" s="98" t="s">
        <v>192</v>
      </c>
      <c r="G64" s="92"/>
      <c r="H64" s="42" t="s">
        <v>229</v>
      </c>
      <c r="I64" s="40" t="s">
        <v>189</v>
      </c>
      <c r="J64" s="16">
        <v>1918</v>
      </c>
      <c r="K64" s="57" t="s">
        <v>193</v>
      </c>
      <c r="L64" s="55">
        <v>0</v>
      </c>
      <c r="M64" s="58">
        <v>1918</v>
      </c>
      <c r="N64" s="57" t="s">
        <v>330</v>
      </c>
      <c r="O64" s="57" t="s">
        <v>331</v>
      </c>
      <c r="P64" s="135"/>
      <c r="Q64" s="203"/>
      <c r="R64" s="195"/>
      <c r="S64" s="197"/>
      <c r="T64" s="190"/>
      <c r="U64" s="190"/>
    </row>
    <row r="65" spans="1:21" ht="105">
      <c r="A65" s="92"/>
      <c r="B65" s="87"/>
      <c r="C65" s="92"/>
      <c r="D65" s="87"/>
      <c r="E65" s="92"/>
      <c r="F65" s="98"/>
      <c r="G65" s="92"/>
      <c r="H65" s="42" t="s">
        <v>230</v>
      </c>
      <c r="I65" s="40" t="s">
        <v>190</v>
      </c>
      <c r="J65" s="16">
        <v>112</v>
      </c>
      <c r="K65" s="57" t="s">
        <v>194</v>
      </c>
      <c r="L65" s="55">
        <v>0</v>
      </c>
      <c r="M65" s="58">
        <v>100</v>
      </c>
      <c r="N65" s="57" t="s">
        <v>332</v>
      </c>
      <c r="O65" s="57" t="s">
        <v>333</v>
      </c>
      <c r="P65" s="135"/>
      <c r="Q65" s="203"/>
      <c r="R65" s="195"/>
      <c r="S65" s="197"/>
      <c r="T65" s="190"/>
      <c r="U65" s="190"/>
    </row>
    <row r="66" spans="1:21" ht="75">
      <c r="A66" s="92"/>
      <c r="B66" s="87"/>
      <c r="C66" s="92"/>
      <c r="D66" s="88"/>
      <c r="E66" s="92"/>
      <c r="F66" s="98"/>
      <c r="G66" s="92"/>
      <c r="H66" s="42" t="s">
        <v>230</v>
      </c>
      <c r="I66" s="40" t="s">
        <v>191</v>
      </c>
      <c r="J66" s="16">
        <v>480</v>
      </c>
      <c r="K66" s="57" t="s">
        <v>195</v>
      </c>
      <c r="L66" s="55">
        <v>0</v>
      </c>
      <c r="M66" s="58">
        <v>300</v>
      </c>
      <c r="N66" s="57" t="s">
        <v>334</v>
      </c>
      <c r="O66" s="57" t="s">
        <v>335</v>
      </c>
      <c r="P66" s="135"/>
      <c r="Q66" s="203"/>
      <c r="R66" s="195"/>
      <c r="S66" s="197"/>
      <c r="T66" s="190"/>
      <c r="U66" s="190"/>
    </row>
    <row r="67" spans="1:21" ht="83.25" customHeight="1">
      <c r="A67" s="99"/>
      <c r="B67" s="87"/>
      <c r="C67" s="99"/>
      <c r="D67" s="80" t="s">
        <v>248</v>
      </c>
      <c r="E67" s="99"/>
      <c r="F67" s="80" t="s">
        <v>199</v>
      </c>
      <c r="G67" s="99"/>
      <c r="H67" s="42" t="s">
        <v>231</v>
      </c>
      <c r="I67" s="40" t="s">
        <v>196</v>
      </c>
      <c r="J67" s="16">
        <v>6</v>
      </c>
      <c r="K67" s="57" t="s">
        <v>200</v>
      </c>
      <c r="L67" s="55">
        <v>0</v>
      </c>
      <c r="M67" s="58">
        <v>4</v>
      </c>
      <c r="N67" s="57" t="s">
        <v>336</v>
      </c>
      <c r="O67" s="57" t="s">
        <v>337</v>
      </c>
      <c r="P67" s="135"/>
      <c r="Q67" s="203"/>
      <c r="R67" s="195"/>
      <c r="S67" s="197"/>
      <c r="T67" s="190"/>
      <c r="U67" s="190"/>
    </row>
    <row r="68" spans="1:21" ht="210">
      <c r="A68" s="100"/>
      <c r="B68" s="87"/>
      <c r="C68" s="100"/>
      <c r="D68" s="82"/>
      <c r="E68" s="100"/>
      <c r="F68" s="82"/>
      <c r="G68" s="100"/>
      <c r="H68" s="42" t="s">
        <v>232</v>
      </c>
      <c r="I68" s="40" t="s">
        <v>197</v>
      </c>
      <c r="J68" s="16">
        <v>1</v>
      </c>
      <c r="K68" s="57" t="s">
        <v>201</v>
      </c>
      <c r="L68" s="55">
        <v>0</v>
      </c>
      <c r="M68" s="58">
        <v>1</v>
      </c>
      <c r="N68" s="57" t="s">
        <v>338</v>
      </c>
      <c r="O68" s="57" t="s">
        <v>339</v>
      </c>
      <c r="P68" s="135"/>
      <c r="Q68" s="203"/>
      <c r="R68" s="195"/>
      <c r="S68" s="197"/>
      <c r="T68" s="190"/>
      <c r="U68" s="190"/>
    </row>
    <row r="69" spans="1:21" ht="90">
      <c r="A69" s="102"/>
      <c r="B69" s="87"/>
      <c r="C69" s="99"/>
      <c r="D69" s="77"/>
      <c r="E69" s="77"/>
      <c r="F69" s="80" t="s">
        <v>206</v>
      </c>
      <c r="H69" s="40" t="s">
        <v>233</v>
      </c>
      <c r="I69" s="41" t="s">
        <v>198</v>
      </c>
      <c r="J69" s="38">
        <v>1</v>
      </c>
      <c r="K69" s="60" t="s">
        <v>202</v>
      </c>
      <c r="L69" s="61">
        <v>0</v>
      </c>
      <c r="M69" s="58">
        <v>1</v>
      </c>
      <c r="N69" s="57" t="s">
        <v>340</v>
      </c>
      <c r="O69" s="57" t="s">
        <v>341</v>
      </c>
      <c r="P69" s="135"/>
      <c r="Q69" s="203"/>
      <c r="R69" s="195"/>
      <c r="S69" s="197"/>
      <c r="T69" s="190"/>
      <c r="U69" s="190"/>
    </row>
    <row r="70" spans="1:21" ht="75" customHeight="1">
      <c r="A70" s="103"/>
      <c r="B70" s="87"/>
      <c r="C70" s="105"/>
      <c r="D70" s="78"/>
      <c r="E70" s="78"/>
      <c r="F70" s="81"/>
      <c r="G70" s="101"/>
      <c r="H70" s="40" t="s">
        <v>234</v>
      </c>
      <c r="I70" s="40" t="s">
        <v>203</v>
      </c>
      <c r="J70" s="16">
        <v>1</v>
      </c>
      <c r="K70" s="57" t="s">
        <v>207</v>
      </c>
      <c r="L70" s="55">
        <v>0</v>
      </c>
      <c r="M70" s="58">
        <v>1</v>
      </c>
      <c r="N70" s="57" t="s">
        <v>342</v>
      </c>
      <c r="O70" s="57" t="s">
        <v>343</v>
      </c>
      <c r="P70" s="135"/>
      <c r="Q70" s="203"/>
      <c r="R70" s="195"/>
      <c r="S70" s="197"/>
      <c r="T70" s="190"/>
      <c r="U70" s="190"/>
    </row>
    <row r="71" spans="1:21" ht="60">
      <c r="A71" s="103"/>
      <c r="B71" s="87"/>
      <c r="C71" s="105"/>
      <c r="D71" s="78"/>
      <c r="E71" s="78"/>
      <c r="F71" s="81"/>
      <c r="G71" s="101"/>
      <c r="H71" s="40" t="s">
        <v>235</v>
      </c>
      <c r="I71" s="40" t="s">
        <v>204</v>
      </c>
      <c r="J71" s="16">
        <v>4</v>
      </c>
      <c r="K71" s="57" t="s">
        <v>208</v>
      </c>
      <c r="L71" s="55">
        <v>0</v>
      </c>
      <c r="M71" s="58">
        <v>1</v>
      </c>
      <c r="N71" s="57" t="s">
        <v>344</v>
      </c>
      <c r="O71" s="57" t="s">
        <v>345</v>
      </c>
      <c r="P71" s="135"/>
      <c r="Q71" s="203"/>
      <c r="R71" s="195"/>
      <c r="S71" s="197"/>
      <c r="T71" s="190"/>
      <c r="U71" s="190"/>
    </row>
    <row r="72" spans="1:21" ht="75">
      <c r="A72" s="104"/>
      <c r="B72" s="87"/>
      <c r="C72" s="100"/>
      <c r="D72" s="79"/>
      <c r="E72" s="79"/>
      <c r="F72" s="82"/>
      <c r="G72" s="101"/>
      <c r="H72" s="45" t="s">
        <v>236</v>
      </c>
      <c r="I72" s="40" t="s">
        <v>205</v>
      </c>
      <c r="J72" s="16">
        <v>1</v>
      </c>
      <c r="K72" s="57" t="s">
        <v>209</v>
      </c>
      <c r="L72" s="55">
        <v>0</v>
      </c>
      <c r="M72" s="58"/>
      <c r="N72" s="57" t="s">
        <v>346</v>
      </c>
      <c r="O72" s="76"/>
      <c r="P72" s="135"/>
      <c r="Q72" s="203"/>
      <c r="R72" s="173"/>
      <c r="S72" s="198"/>
      <c r="T72" s="191"/>
      <c r="U72" s="191"/>
    </row>
    <row r="73" spans="1:21" ht="120">
      <c r="A73" s="36"/>
      <c r="B73" s="87"/>
      <c r="C73" s="36"/>
      <c r="D73" s="39" t="s">
        <v>249</v>
      </c>
      <c r="E73" s="36"/>
      <c r="F73" s="37" t="s">
        <v>212</v>
      </c>
      <c r="G73" s="36"/>
      <c r="H73" s="42" t="s">
        <v>242</v>
      </c>
      <c r="I73" s="40" t="s">
        <v>210</v>
      </c>
      <c r="J73" s="16">
        <v>100</v>
      </c>
      <c r="K73" s="57" t="s">
        <v>211</v>
      </c>
      <c r="L73" s="55">
        <v>20</v>
      </c>
      <c r="M73" s="58"/>
      <c r="N73" s="57" t="s">
        <v>347</v>
      </c>
      <c r="O73" s="57" t="s">
        <v>348</v>
      </c>
      <c r="P73" s="135"/>
      <c r="Q73" s="203"/>
      <c r="R73" s="67">
        <v>2501070601</v>
      </c>
      <c r="S73" s="68" t="s">
        <v>362</v>
      </c>
      <c r="T73" s="68">
        <v>10000</v>
      </c>
      <c r="U73" s="68">
        <v>10000</v>
      </c>
    </row>
    <row r="74" spans="1:21" ht="60" customHeight="1">
      <c r="A74" s="92"/>
      <c r="B74" s="87"/>
      <c r="C74" s="92"/>
      <c r="D74" s="89" t="s">
        <v>250</v>
      </c>
      <c r="E74" s="92"/>
      <c r="F74" s="98" t="s">
        <v>216</v>
      </c>
      <c r="G74" s="92"/>
      <c r="H74" s="40" t="s">
        <v>237</v>
      </c>
      <c r="I74" s="40" t="s">
        <v>213</v>
      </c>
      <c r="J74" s="16">
        <v>0</v>
      </c>
      <c r="K74" s="57" t="s">
        <v>220</v>
      </c>
      <c r="L74" s="55">
        <v>100</v>
      </c>
      <c r="M74" s="58">
        <v>30</v>
      </c>
      <c r="N74" s="57" t="s">
        <v>349</v>
      </c>
      <c r="O74" s="57" t="s">
        <v>350</v>
      </c>
      <c r="P74" s="135"/>
      <c r="Q74" s="203"/>
      <c r="R74" s="172">
        <v>2502070101</v>
      </c>
      <c r="S74" s="186" t="s">
        <v>363</v>
      </c>
      <c r="T74" s="189">
        <v>25000</v>
      </c>
      <c r="U74" s="189">
        <v>25000</v>
      </c>
    </row>
    <row r="75" spans="1:21" ht="120">
      <c r="A75" s="92"/>
      <c r="B75" s="87"/>
      <c r="C75" s="92"/>
      <c r="D75" s="90"/>
      <c r="E75" s="92"/>
      <c r="F75" s="98"/>
      <c r="G75" s="92"/>
      <c r="H75" s="42" t="s">
        <v>238</v>
      </c>
      <c r="I75" s="40" t="s">
        <v>214</v>
      </c>
      <c r="J75" s="16">
        <v>0</v>
      </c>
      <c r="K75" s="57" t="s">
        <v>221</v>
      </c>
      <c r="L75" s="55">
        <v>40</v>
      </c>
      <c r="M75" s="58">
        <v>10</v>
      </c>
      <c r="N75" s="57" t="s">
        <v>351</v>
      </c>
      <c r="O75" s="57" t="s">
        <v>352</v>
      </c>
      <c r="P75" s="135"/>
      <c r="Q75" s="203"/>
      <c r="R75" s="195"/>
      <c r="S75" s="187"/>
      <c r="T75" s="190"/>
      <c r="U75" s="190"/>
    </row>
    <row r="76" spans="1:21" ht="120">
      <c r="A76" s="92"/>
      <c r="B76" s="87"/>
      <c r="C76" s="92"/>
      <c r="D76" s="90"/>
      <c r="E76" s="92"/>
      <c r="F76" s="98"/>
      <c r="G76" s="92"/>
      <c r="H76" s="42" t="s">
        <v>239</v>
      </c>
      <c r="I76" s="40" t="s">
        <v>215</v>
      </c>
      <c r="J76" s="16">
        <v>0</v>
      </c>
      <c r="K76" s="57" t="s">
        <v>109</v>
      </c>
      <c r="L76" s="55">
        <v>1</v>
      </c>
      <c r="M76" s="58"/>
      <c r="N76" s="76"/>
      <c r="O76" s="76"/>
      <c r="P76" s="135"/>
      <c r="Q76" s="203"/>
      <c r="R76" s="195"/>
      <c r="S76" s="187"/>
      <c r="T76" s="190"/>
      <c r="U76" s="190"/>
    </row>
    <row r="77" spans="1:21" ht="105">
      <c r="A77" s="92"/>
      <c r="B77" s="87"/>
      <c r="C77" s="92"/>
      <c r="D77" s="90"/>
      <c r="E77" s="92"/>
      <c r="F77" s="97" t="s">
        <v>219</v>
      </c>
      <c r="G77" s="92"/>
      <c r="H77" s="40" t="s">
        <v>240</v>
      </c>
      <c r="I77" s="40" t="s">
        <v>217</v>
      </c>
      <c r="J77" s="16">
        <v>0</v>
      </c>
      <c r="K77" s="57" t="s">
        <v>222</v>
      </c>
      <c r="L77" s="55">
        <v>200</v>
      </c>
      <c r="M77" s="58"/>
      <c r="N77" s="57" t="s">
        <v>353</v>
      </c>
      <c r="O77" s="76"/>
      <c r="P77" s="135"/>
      <c r="Q77" s="203"/>
      <c r="R77" s="195"/>
      <c r="S77" s="187"/>
      <c r="T77" s="190"/>
      <c r="U77" s="190"/>
    </row>
    <row r="78" spans="1:21" ht="75">
      <c r="A78" s="92"/>
      <c r="B78" s="88"/>
      <c r="C78" s="92"/>
      <c r="D78" s="91"/>
      <c r="E78" s="92"/>
      <c r="F78" s="97"/>
      <c r="G78" s="92"/>
      <c r="H78" s="40" t="s">
        <v>241</v>
      </c>
      <c r="I78" s="40" t="s">
        <v>218</v>
      </c>
      <c r="J78" s="16">
        <v>0</v>
      </c>
      <c r="K78" s="57" t="s">
        <v>222</v>
      </c>
      <c r="L78" s="55">
        <v>250</v>
      </c>
      <c r="M78" s="58"/>
      <c r="N78" s="57" t="s">
        <v>354</v>
      </c>
      <c r="O78" s="57" t="s">
        <v>331</v>
      </c>
      <c r="P78" s="205"/>
      <c r="Q78" s="204"/>
      <c r="R78" s="173"/>
      <c r="S78" s="188"/>
      <c r="T78" s="191"/>
      <c r="U78" s="191"/>
    </row>
  </sheetData>
  <sheetProtection/>
  <mergeCells count="174">
    <mergeCell ref="R74:R78"/>
    <mergeCell ref="S74:S78"/>
    <mergeCell ref="T74:T78"/>
    <mergeCell ref="U74:U78"/>
    <mergeCell ref="Q11:Q78"/>
    <mergeCell ref="P11:P78"/>
    <mergeCell ref="R58:R61"/>
    <mergeCell ref="S58:S61"/>
    <mergeCell ref="T58:T61"/>
    <mergeCell ref="U58:U61"/>
    <mergeCell ref="S62:S72"/>
    <mergeCell ref="T62:T72"/>
    <mergeCell ref="U62:U72"/>
    <mergeCell ref="S48:S49"/>
    <mergeCell ref="T48:T49"/>
    <mergeCell ref="U48:U49"/>
    <mergeCell ref="S50:S57"/>
    <mergeCell ref="T50:T57"/>
    <mergeCell ref="U50:U57"/>
    <mergeCell ref="S34:S36"/>
    <mergeCell ref="T34:T36"/>
    <mergeCell ref="U34:U36"/>
    <mergeCell ref="R37:R47"/>
    <mergeCell ref="S37:S47"/>
    <mergeCell ref="T37:T47"/>
    <mergeCell ref="U37:U47"/>
    <mergeCell ref="R50:R57"/>
    <mergeCell ref="S25:S28"/>
    <mergeCell ref="T25:T28"/>
    <mergeCell ref="U25:U28"/>
    <mergeCell ref="R30:R31"/>
    <mergeCell ref="S30:S31"/>
    <mergeCell ref="T30:T31"/>
    <mergeCell ref="U30:U31"/>
    <mergeCell ref="D48:D49"/>
    <mergeCell ref="E48:E49"/>
    <mergeCell ref="A50:A55"/>
    <mergeCell ref="R25:R28"/>
    <mergeCell ref="R34:R36"/>
    <mergeCell ref="R48:R49"/>
    <mergeCell ref="B50:B63"/>
    <mergeCell ref="F44:F47"/>
    <mergeCell ref="R62:R72"/>
    <mergeCell ref="A37:A47"/>
    <mergeCell ref="B37:B47"/>
    <mergeCell ref="C37:C47"/>
    <mergeCell ref="D37:D47"/>
    <mergeCell ref="E37:E47"/>
    <mergeCell ref="F40:F41"/>
    <mergeCell ref="F42:F43"/>
    <mergeCell ref="A18:A24"/>
    <mergeCell ref="F15:F17"/>
    <mergeCell ref="U9:U10"/>
    <mergeCell ref="R8:U8"/>
    <mergeCell ref="M9:M10"/>
    <mergeCell ref="G11:G14"/>
    <mergeCell ref="G15:G17"/>
    <mergeCell ref="D15:D24"/>
    <mergeCell ref="G18:G24"/>
    <mergeCell ref="T9:T10"/>
    <mergeCell ref="G25:G28"/>
    <mergeCell ref="E8:E10"/>
    <mergeCell ref="F8:F10"/>
    <mergeCell ref="F34:F36"/>
    <mergeCell ref="F37:F39"/>
    <mergeCell ref="B25:B28"/>
    <mergeCell ref="G8:G10"/>
    <mergeCell ref="B11:B14"/>
    <mergeCell ref="G29:G31"/>
    <mergeCell ref="E11:E14"/>
    <mergeCell ref="A25:A28"/>
    <mergeCell ref="A15:A17"/>
    <mergeCell ref="F18:F24"/>
    <mergeCell ref="E18:E24"/>
    <mergeCell ref="C18:C24"/>
    <mergeCell ref="E15:E17"/>
    <mergeCell ref="C15:C17"/>
    <mergeCell ref="D25:D36"/>
    <mergeCell ref="B15:B17"/>
    <mergeCell ref="B18:B24"/>
    <mergeCell ref="H8:H10"/>
    <mergeCell ref="K8:M8"/>
    <mergeCell ref="N8:N10"/>
    <mergeCell ref="O8:O10"/>
    <mergeCell ref="P8:P10"/>
    <mergeCell ref="Q8:Q10"/>
    <mergeCell ref="L9:L10"/>
    <mergeCell ref="J8:J10"/>
    <mergeCell ref="R9:R10"/>
    <mergeCell ref="I8:I10"/>
    <mergeCell ref="A11:A14"/>
    <mergeCell ref="H11:H14"/>
    <mergeCell ref="S9:S10"/>
    <mergeCell ref="K9:K10"/>
    <mergeCell ref="A8:A10"/>
    <mergeCell ref="B8:B10"/>
    <mergeCell ref="C8:C10"/>
    <mergeCell ref="D8:D10"/>
    <mergeCell ref="F11:F14"/>
    <mergeCell ref="D11:D14"/>
    <mergeCell ref="C11:C14"/>
    <mergeCell ref="F25:F28"/>
    <mergeCell ref="E25:E28"/>
    <mergeCell ref="C25:C28"/>
    <mergeCell ref="A29:A31"/>
    <mergeCell ref="B29:B31"/>
    <mergeCell ref="C29:C31"/>
    <mergeCell ref="E29:E31"/>
    <mergeCell ref="F29:F31"/>
    <mergeCell ref="G32:G36"/>
    <mergeCell ref="A32:A36"/>
    <mergeCell ref="B32:B36"/>
    <mergeCell ref="C32:C36"/>
    <mergeCell ref="E32:E36"/>
    <mergeCell ref="G48:G49"/>
    <mergeCell ref="A56:A57"/>
    <mergeCell ref="C50:C55"/>
    <mergeCell ref="E50:E55"/>
    <mergeCell ref="F50:F55"/>
    <mergeCell ref="F56:F57"/>
    <mergeCell ref="F48:F49"/>
    <mergeCell ref="A48:A49"/>
    <mergeCell ref="B48:B49"/>
    <mergeCell ref="C48:C49"/>
    <mergeCell ref="F64:F66"/>
    <mergeCell ref="F74:F76"/>
    <mergeCell ref="C56:C57"/>
    <mergeCell ref="E56:E57"/>
    <mergeCell ref="G56:G57"/>
    <mergeCell ref="G37:G39"/>
    <mergeCell ref="G40:G41"/>
    <mergeCell ref="G42:G43"/>
    <mergeCell ref="G44:G47"/>
    <mergeCell ref="G50:G55"/>
    <mergeCell ref="G74:G76"/>
    <mergeCell ref="F77:F78"/>
    <mergeCell ref="A77:A78"/>
    <mergeCell ref="C77:C78"/>
    <mergeCell ref="E77:E78"/>
    <mergeCell ref="B64:B78"/>
    <mergeCell ref="G70:G72"/>
    <mergeCell ref="A69:A72"/>
    <mergeCell ref="C69:C72"/>
    <mergeCell ref="D69:D72"/>
    <mergeCell ref="G77:G78"/>
    <mergeCell ref="A74:A76"/>
    <mergeCell ref="C74:C76"/>
    <mergeCell ref="E74:E76"/>
    <mergeCell ref="C64:C66"/>
    <mergeCell ref="G58:G61"/>
    <mergeCell ref="A62:A63"/>
    <mergeCell ref="C62:C63"/>
    <mergeCell ref="E62:E63"/>
    <mergeCell ref="G62:G63"/>
    <mergeCell ref="A58:A61"/>
    <mergeCell ref="C58:C61"/>
    <mergeCell ref="G64:G66"/>
    <mergeCell ref="A67:A68"/>
    <mergeCell ref="C67:C68"/>
    <mergeCell ref="D67:D68"/>
    <mergeCell ref="E67:E68"/>
    <mergeCell ref="F67:F68"/>
    <mergeCell ref="G67:G68"/>
    <mergeCell ref="A64:A66"/>
    <mergeCell ref="E69:E72"/>
    <mergeCell ref="F69:F72"/>
    <mergeCell ref="D50:D57"/>
    <mergeCell ref="D62:D66"/>
    <mergeCell ref="D74:D78"/>
    <mergeCell ref="E64:E66"/>
    <mergeCell ref="D58:D61"/>
    <mergeCell ref="E58:E61"/>
    <mergeCell ref="F59:F60"/>
    <mergeCell ref="F62:F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arfuentes</dc:creator>
  <cp:keywords/>
  <dc:description/>
  <cp:lastModifiedBy>Mayra Leguizamon</cp:lastModifiedBy>
  <dcterms:created xsi:type="dcterms:W3CDTF">2007-11-09T17:18:49Z</dcterms:created>
  <dcterms:modified xsi:type="dcterms:W3CDTF">2013-09-05T21:33:15Z</dcterms:modified>
  <cp:category/>
  <cp:version/>
  <cp:contentType/>
  <cp:contentStatus/>
</cp:coreProperties>
</file>