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8010" activeTab="0"/>
  </bookViews>
  <sheets>
    <sheet name="PA RECUPERACION CARTERA" sheetId="1" r:id="rId1"/>
    <sheet name="PA ACTUALIZACION ESTATUTO" sheetId="2" r:id="rId2"/>
    <sheet name="PA Capacitación " sheetId="3" r:id="rId3"/>
    <sheet name="Bienestar Social" sheetId="4" r:id="rId4"/>
    <sheet name="PA Salud ocupacional" sheetId="5" r:id="rId5"/>
    <sheet name="PA Gestion Documental" sheetId="6" r:id="rId6"/>
    <sheet name="PA Pasivo Pensional" sheetId="7" r:id="rId7"/>
    <sheet name="Certitificación NTCPG" sheetId="8" r:id="rId8"/>
    <sheet name="Manual funciones" sheetId="9" r:id="rId9"/>
    <sheet name="PA Procesos Admin. Finan, Jurid" sheetId="10" r:id="rId10"/>
    <sheet name="PA Rendicion Cuenta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5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7.xml><?xml version="1.0" encoding="utf-8"?>
<comments xmlns="http://schemas.openxmlformats.org/spreadsheetml/2006/main">
  <authors>
    <author>COACTIVO</author>
  </authors>
  <commentList>
    <comment ref="G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8.xml><?xml version="1.0" encoding="utf-8"?>
<comments xmlns="http://schemas.openxmlformats.org/spreadsheetml/2006/main">
  <authors>
    <author>COACTIVO</author>
  </authors>
  <commentList>
    <comment ref="F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comments9.xml><?xml version="1.0" encoding="utf-8"?>
<comments xmlns="http://schemas.openxmlformats.org/spreadsheetml/2006/main">
  <authors>
    <author>COACTIVO</author>
  </authors>
  <commentList>
    <comment ref="F15" authorId="0">
      <text>
        <r>
          <rPr>
            <b/>
            <sz val="9"/>
            <rFont val="Tahoma"/>
            <family val="2"/>
          </rPr>
          <t>COACTIVO:</t>
        </r>
        <r>
          <rPr>
            <sz val="9"/>
            <rFont val="Tahoma"/>
            <family val="2"/>
          </rPr>
          <t xml:space="preserve">
En caso reestructuración el valor no pagado será de 642,857 millones
</t>
        </r>
      </text>
    </comment>
  </commentList>
</comments>
</file>

<file path=xl/sharedStrings.xml><?xml version="1.0" encoding="utf-8"?>
<sst xmlns="http://schemas.openxmlformats.org/spreadsheetml/2006/main" count="625" uniqueCount="202">
  <si>
    <t>Logo</t>
  </si>
  <si>
    <t>Municipio de Santa Rosa de cabal</t>
  </si>
  <si>
    <t>PLAN DE ACCIÓN</t>
  </si>
  <si>
    <t>Línea estratégica (o eje estructurante)</t>
  </si>
  <si>
    <t>Sector:</t>
  </si>
  <si>
    <t>Programa:</t>
  </si>
  <si>
    <t>Meta de Resultado:</t>
  </si>
  <si>
    <t>Subprograma</t>
  </si>
  <si>
    <t>Meta de Producto:</t>
  </si>
  <si>
    <t>Código</t>
  </si>
  <si>
    <t>Nombre de proyecto</t>
  </si>
  <si>
    <t>Meta de proyecto</t>
  </si>
  <si>
    <t>Indicador proyecto</t>
  </si>
  <si>
    <t>Actividades del Proyecto</t>
  </si>
  <si>
    <t>Fecha realización actividad</t>
  </si>
  <si>
    <t>Meta de las actividades</t>
  </si>
  <si>
    <t>Indicador actividad</t>
  </si>
  <si>
    <t>Responsable</t>
  </si>
  <si>
    <t>Nombre</t>
  </si>
  <si>
    <t>Valor actual (31/12/11)</t>
  </si>
  <si>
    <t>Valor esperado (31/12/12)</t>
  </si>
  <si>
    <t>Rubro presupuestal</t>
  </si>
  <si>
    <t>Fuente</t>
  </si>
  <si>
    <t>Monto (miles de pesos)</t>
  </si>
  <si>
    <t>Gestión Pública y finanzas</t>
  </si>
  <si>
    <t>Hacienda Pública</t>
  </si>
  <si>
    <t>Gestión Fiscal</t>
  </si>
  <si>
    <t>Recuperación de Cartera</t>
  </si>
  <si>
    <t>Alcanzar 8% de recursos propios destinados a inversión</t>
  </si>
  <si>
    <t>Secretaría de Hacienda</t>
  </si>
  <si>
    <t>6.381 millones</t>
  </si>
  <si>
    <t>Actualización del Estatuto Tributario (Régimen de descuentos, beneficios y exoneraciones, etc.)</t>
  </si>
  <si>
    <t>Estatuto Tributario Actualizado</t>
  </si>
  <si>
    <t>Secretaria de Hacienda y Administrativa</t>
  </si>
  <si>
    <t>Restructuración de la deuda pública  Fortalecimiento Institucional</t>
  </si>
  <si>
    <t>Disminuir en un 50% los valores a pagar por servicio a la deuda durante esta vigencia</t>
  </si>
  <si>
    <t>Disminución pago de capital de la deuda  en el año 2012</t>
  </si>
  <si>
    <t xml:space="preserve">*Facultades al señor Alcalde para reestructuración de deuda.                                                                                                                                                                                                                                           * Gestión ante el INFIDER                                                                                                                                                                                                                                    </t>
  </si>
  <si>
    <t>857,142 millones</t>
  </si>
  <si>
    <t>642,857 millones</t>
  </si>
  <si>
    <t>29/05/2012                                                                                                                                                                                                                                                                                                                           30/06/2012</t>
  </si>
  <si>
    <t>* Aprobación de las facultades por parte del Concejo                                                                                                                                                                                                                                                          * Aprobación por parte del INFIDER</t>
  </si>
  <si>
    <t>Disminución en un 50% de pago de servicio de la deuda</t>
  </si>
  <si>
    <t>Deuda inicial</t>
  </si>
  <si>
    <t>Deuda reestructurada</t>
  </si>
  <si>
    <t>Buen Gobierno</t>
  </si>
  <si>
    <t>Fortalecimiento Institucional</t>
  </si>
  <si>
    <t>Programa salud ocupacional actualizado</t>
  </si>
  <si>
    <t>actualización del pasivo pensional y valor de la deuda de cuotas partes</t>
  </si>
  <si>
    <t>Participación ciudadana y rendición de cuentas</t>
  </si>
  <si>
    <t>5% de la Población  del Municipio utilizando los mecanismos de participación</t>
  </si>
  <si>
    <t>ND</t>
  </si>
  <si>
    <t>Actualización de cinco procesos administrativos, financieros y juridicos</t>
  </si>
  <si>
    <t>Recuperación cartera morosa.</t>
  </si>
  <si>
    <t>Recursos Propios</t>
  </si>
  <si>
    <t>Secretario de Hacienda y Administrativo y Secretarío de Planeación</t>
  </si>
  <si>
    <t xml:space="preserve">Estatuto Tributario </t>
  </si>
  <si>
    <t>Actualizar el programa de salud ocupacional y panorama de riesgo</t>
  </si>
  <si>
    <t>Programa y panorama de riesgo actualizado</t>
  </si>
  <si>
    <t>220618, 2120235</t>
  </si>
  <si>
    <t xml:space="preserve">Salud ocupacional y panorama de riesgos </t>
  </si>
  <si>
    <t>Pasivo Pensional y Bonos Pensionales (Pasivocol y Pasivonal)</t>
  </si>
  <si>
    <t xml:space="preserve">Desarrollo de procesos administrativos, financieros y jurídicos </t>
  </si>
  <si>
    <t>Actualización  del pasivo pensional  y determinación de la deuda por concepto de cuotas y bonos pensionales</t>
  </si>
  <si>
    <t>Porcentaje del pasivo pensional actualizado y deuda cuotas partes y bonos pensionales</t>
  </si>
  <si>
    <t>60% en pasivo pensional y 0 en cuotas partes y bonos pensionales</t>
  </si>
  <si>
    <t>RP</t>
  </si>
  <si>
    <t>Gestionar los procesos y procedimientos administrativos, financieros y jurídicos del municipio.</t>
  </si>
  <si>
    <t>Brindar la asesoria juridica en todas las actuaciones del municipio.</t>
  </si>
  <si>
    <t>Secretario Jurídico</t>
  </si>
  <si>
    <t>Asesoría jurídica en todas las actuaciones del municipio.</t>
  </si>
  <si>
    <t>SGP</t>
  </si>
  <si>
    <t xml:space="preserve">Número de informes elaborados mensual, trimestral y semestral. </t>
  </si>
  <si>
    <t>Secretario de Hacienda y Administrativo</t>
  </si>
  <si>
    <t>Informes elaborados</t>
  </si>
  <si>
    <t>Número de informes elaborados,presentados , entregados mensualmente.</t>
  </si>
  <si>
    <t>Alcanzar 7,5% de recursos propios destinados a inversión</t>
  </si>
  <si>
    <t xml:space="preserve">Recuperar el 8% de la cartera </t>
  </si>
  <si>
    <t>510 millones de pesos M/Cte.</t>
  </si>
  <si>
    <t>Recuperar $510 millones de pesos sobre la cartera morosa.</t>
  </si>
  <si>
    <t xml:space="preserve">Estatuto Tributario Actualizado </t>
  </si>
  <si>
    <t>*Nuevo Estatuto Tributario.</t>
  </si>
  <si>
    <t>60% PP y 0% CP</t>
  </si>
  <si>
    <t>Secretario de Hacienda y Administrativo, Secretaria de Planeación</t>
  </si>
  <si>
    <t>Modernización del sistema de gestión documental</t>
  </si>
  <si>
    <t>Actualizar las tablas de retención 15%</t>
  </si>
  <si>
    <t xml:space="preserve">capacitación y adecuación </t>
  </si>
  <si>
    <t>Tablas de retención y gestión documental</t>
  </si>
  <si>
    <r>
      <t xml:space="preserve"> </t>
    </r>
    <r>
      <rPr>
        <strike/>
        <sz val="10"/>
        <rFont val="Arial"/>
        <family val="2"/>
      </rPr>
      <t>% r</t>
    </r>
    <r>
      <rPr>
        <sz val="10"/>
        <rFont val="Arial"/>
        <family val="2"/>
      </rPr>
      <t>ecuperación de Cartera</t>
    </r>
  </si>
  <si>
    <t>*actualización de acciones de promoción y prevención</t>
  </si>
  <si>
    <t>Actualización de tablas de retención documental</t>
  </si>
  <si>
    <t>15% actualización de tablas de retenciòn documental</t>
  </si>
  <si>
    <t>* adecuación de tablas por dependencia</t>
  </si>
  <si>
    <t>20% actualización pasivo pensional y 7% valor de la deuda cuotas partes y bonos pensionales</t>
  </si>
  <si>
    <t xml:space="preserve">Realizar asesoria y acompañamiento en materia de bonos  y cuotas partes pensionales.         </t>
  </si>
  <si>
    <t xml:space="preserve">Elaborar  Proyecto de actualizaciòn y seguimiento del pasivo pensional.     </t>
  </si>
  <si>
    <t xml:space="preserve">* Elaboraciòn del diagnòstico del municipio en materia pensional.                              </t>
  </si>
  <si>
    <t>*Actualización de la deuda por concepto de cuotas partes y bonos pensionales.</t>
  </si>
  <si>
    <t xml:space="preserve">1- Emisión de conceptos, revisión de convenios, contratos, procesos contractuales en todas sus modalidades y las demás que requiera el municipio.             </t>
  </si>
  <si>
    <t xml:space="preserve">*Elaborar el plan anual mensualizado de caja de la vigencia 2012,  y presentación de los informes. </t>
  </si>
  <si>
    <t>Plan de capacitación</t>
  </si>
  <si>
    <t xml:space="preserve">* 2013/12/30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informes mensuales de gestión)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</si>
  <si>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actual (31/12/12)</t>
  </si>
  <si>
    <t xml:space="preserve">*Depurar cartera del  IPU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</si>
  <si>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contribuyentes actualizados</t>
  </si>
  <si>
    <t>*  Realizar el cobro persuasivo y coactivo.</t>
  </si>
  <si>
    <t>1.037 (millones)</t>
  </si>
  <si>
    <t>* Finalizar Censo iniciado de establecimientos de comercio</t>
  </si>
  <si>
    <t>100% comercio activo</t>
  </si>
  <si>
    <t>No establecimientos actualizado</t>
  </si>
  <si>
    <t xml:space="preserve">* Actualizar base de datos de Industria y Comercio.                     </t>
  </si>
  <si>
    <t>Valor esperado (31/12/13)</t>
  </si>
  <si>
    <t>Vigencia 2013</t>
  </si>
  <si>
    <t>Base de datos de industria y comercio actualizado en un 100%</t>
  </si>
  <si>
    <t>Actualizar el plan de capacitación con enfoque del servicio al ciudadano.</t>
  </si>
  <si>
    <t>Revisión y modificación plan de capacitación</t>
  </si>
  <si>
    <t>Implemantación actividades</t>
  </si>
  <si>
    <t>*Realizar acciones de promoción y prevención</t>
  </si>
  <si>
    <t>Revisiónn del Programa de gestión de acuerdo a la nueva normatividad</t>
  </si>
  <si>
    <t xml:space="preserve">* Continuar con la revisión y actualización del estatuto tributario Municipal.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</si>
  <si>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31/12/2013.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</si>
  <si>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Presentación del anteproyecto de Estatuto Tributario</t>
  </si>
  <si>
    <t xml:space="preserve">* </t>
  </si>
  <si>
    <t>* Socialización y capacitación del estatuto tributario a los contribuyentes</t>
  </si>
  <si>
    <t>Potencialización del Talento Humano</t>
  </si>
  <si>
    <t xml:space="preserve">Adecuación e implementación del  plan de Bienestar Social. Adecuación e implementación del plan de Estímulos.  </t>
  </si>
  <si>
    <t>Finanzas publicas Eficientes</t>
  </si>
  <si>
    <t>Plan de Bienestar Social e Incentivos</t>
  </si>
  <si>
    <t>Revisión y modificación plan de Plan de Bienestar Social e Incentivos</t>
  </si>
  <si>
    <t xml:space="preserve">*Continuar con la capacitación por secretarias sobre ley general de archivos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</si>
  <si>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30/08/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</si>
  <si>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adecuación e implementación del programa SAI en convenio con la gobernación</t>
  </si>
  <si>
    <t>Implementación programa SAI</t>
  </si>
  <si>
    <t>Programa SAI</t>
  </si>
  <si>
    <t>20% PP y 11% CP</t>
  </si>
  <si>
    <t xml:space="preserve">* 31/12/2013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</si>
  <si>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31/12/2013 (actividad mensual)</t>
  </si>
  <si>
    <t>2013/12/31 (Informes mensuales)</t>
  </si>
  <si>
    <t>Centro y observatorio del pensamiento y políticas públicas, Rendición de cuentas a través de gobierno en linea y Comunicación efectiva con la comunidad</t>
  </si>
  <si>
    <t>Implementar un Centro y observatorio de políticas públicas, Realizar 4 rendiciones de cuenta en gobierno en línea, 80 asambleas comunitarias y tres audiencias públicas</t>
  </si>
  <si>
    <t>*Diseñar protocolo para funcionamiento del Centro y observatorio de Politicas publicas</t>
  </si>
  <si>
    <t xml:space="preserve">* Organización e implementación </t>
  </si>
  <si>
    <t xml:space="preserve">*Generar politicas publicas </t>
  </si>
  <si>
    <t xml:space="preserve"> Centro y observatorio de políticas públicas</t>
  </si>
  <si>
    <t>Finanzas Publicas Eficientes</t>
  </si>
  <si>
    <t>Participación ciudadana</t>
  </si>
  <si>
    <t>1 Centro y Observatorio, 4 rendiciones de cuenta y 80 asambleas comunitarias</t>
  </si>
  <si>
    <t>*Dar continuidad y evaluar el plan de acción de gobierno en linea</t>
  </si>
  <si>
    <t>3,098 establecimientos inscritos</t>
  </si>
  <si>
    <t>1,067 encuestas reales</t>
  </si>
  <si>
    <t>Finanzas Públicas Eficientes</t>
  </si>
  <si>
    <t>Certificar una Dependencia</t>
  </si>
  <si>
    <t>No dependencias certificadas</t>
  </si>
  <si>
    <t>Actualizar el MECI y el Manual de Calidad</t>
  </si>
  <si>
    <t xml:space="preserve"> MECI y Manual de Calidad actualizados</t>
  </si>
  <si>
    <t>Actualización MECI y Manual de Calidad</t>
  </si>
  <si>
    <t>Manual de Funciones</t>
  </si>
  <si>
    <t>Actualización del Manual de Funciones y competencias</t>
  </si>
  <si>
    <t>Manual de funciones y competencias actualizado</t>
  </si>
  <si>
    <t>Estudio de Cargas laborales</t>
  </si>
  <si>
    <t>Modificar manual de funciones existente</t>
  </si>
  <si>
    <t>redistribucion de funciones y actividades</t>
  </si>
  <si>
    <t>Manual de funciones modificado</t>
  </si>
  <si>
    <t>Soporte telefónico y remoto</t>
  </si>
  <si>
    <t>Soporte vìa Internet</t>
  </si>
  <si>
    <t>Realización cuatro visitas al municipio ( 30 días)</t>
  </si>
  <si>
    <t>Soporte en la sede  si se requiere</t>
  </si>
  <si>
    <t>Finzas Públicas Eficientes</t>
  </si>
  <si>
    <t xml:space="preserve">* 4 visitas realizadas    </t>
  </si>
  <si>
    <t>* Soportes efectuados</t>
  </si>
  <si>
    <t>Plan de capacitación actualizado</t>
  </si>
  <si>
    <t>Plan de Capacitación con enfoque al ciudadano</t>
  </si>
  <si>
    <t>Capacitación sistemas integrados financieros</t>
  </si>
  <si>
    <t>Desarrollo de procesos de gestión en la Secretaria de Desarrollo económico y competitividad</t>
  </si>
  <si>
    <t>Base de datos</t>
  </si>
  <si>
    <t xml:space="preserve">* 2013/12/30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</si>
  <si>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organización unidad de correspondencia</t>
  </si>
  <si>
    <t>Mejoramiento de la eficiencia administrativa y Fiscal</t>
  </si>
  <si>
    <t>Mejoramiento de la eficiencia administrativa y fiscal</t>
  </si>
  <si>
    <t>Depuración de información sobre presuntas deudas a las AFP</t>
  </si>
  <si>
    <t>Capacitación Realizada</t>
  </si>
  <si>
    <t>Secretario Hacienda Administrativo</t>
  </si>
  <si>
    <t>Base de datos elaborada</t>
  </si>
  <si>
    <t>Fortalecimiento del comité de gobierno en linea</t>
  </si>
  <si>
    <t>No Informes</t>
  </si>
  <si>
    <t>Certificación de Dependencias en la NTGP 1000:2003</t>
  </si>
  <si>
    <t>523 (millones)</t>
  </si>
  <si>
    <t>SGP, RP</t>
  </si>
  <si>
    <t xml:space="preserve"> 26,5 millones </t>
  </si>
  <si>
    <t>Numero de informes elaborados y presentados</t>
  </si>
  <si>
    <t>Elaboración de informes de seguimiento a los compromisos del Alcalde con las comunidades</t>
  </si>
  <si>
    <t>Secretraio de Hacienda</t>
  </si>
  <si>
    <t>No de informes y actividades desarrolladas</t>
  </si>
  <si>
    <t>Acompañamiento y asesoria profesional en el progarma salud ocupcional</t>
  </si>
  <si>
    <t>31/12/203</t>
  </si>
  <si>
    <t>Secretario de Hacienda y adminsitrativo</t>
  </si>
  <si>
    <t>*Establecer cronograma de asambleas comunitarias</t>
  </si>
  <si>
    <t>No asambleas comunitarias</t>
  </si>
  <si>
    <t>*Organización de informes para audiencia pública</t>
  </si>
  <si>
    <t>Audiencia realizada</t>
  </si>
  <si>
    <t>No de acciones</t>
  </si>
  <si>
    <t>Secretario de Planeación Municipal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</si>
</sst>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[$-409]dddd\,\ mmmm\ dd\,\ yyyy"/>
    <numFmt numFmtId="186" formatCode="[$-240A]dddd\,\ dd&quot; de &quot;mmmm&quot; de &quot;yyyy"/>
    <numFmt numFmtId="187" formatCode="#,##0.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178" fontId="0" fillId="0" borderId="11" xfId="0" applyNumberForma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" fontId="0" fillId="0" borderId="11" xfId="0" applyNumberForma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9" fontId="0" fillId="0" borderId="22" xfId="0" applyNumberFormat="1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justify" vertical="top" wrapText="1"/>
    </xf>
    <xf numFmtId="14" fontId="0" fillId="0" borderId="23" xfId="0" applyNumberFormat="1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25" xfId="0" applyBorder="1" applyAlignment="1">
      <alignment vertical="top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14" fontId="0" fillId="0" borderId="28" xfId="0" applyNumberFormat="1" applyBorder="1" applyAlignment="1">
      <alignment horizontal="justify" vertical="top" wrapText="1"/>
    </xf>
    <xf numFmtId="14" fontId="0" fillId="0" borderId="28" xfId="0" applyNumberFormat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6" fontId="0" fillId="0" borderId="25" xfId="0" applyNumberFormat="1" applyFont="1" applyBorder="1" applyAlignment="1">
      <alignment horizontal="justify" vertical="center" wrapText="1"/>
    </xf>
    <xf numFmtId="14" fontId="0" fillId="0" borderId="25" xfId="0" applyNumberFormat="1" applyBorder="1" applyAlignment="1">
      <alignment/>
    </xf>
    <xf numFmtId="0" fontId="0" fillId="0" borderId="29" xfId="0" applyBorder="1" applyAlignment="1">
      <alignment vertical="center" wrapText="1"/>
    </xf>
    <xf numFmtId="184" fontId="0" fillId="0" borderId="25" xfId="48" applyNumberFormat="1" applyFill="1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justify" vertical="center"/>
    </xf>
    <xf numFmtId="178" fontId="0" fillId="0" borderId="25" xfId="0" applyNumberForma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14" fontId="0" fillId="0" borderId="25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top" wrapText="1"/>
    </xf>
    <xf numFmtId="14" fontId="0" fillId="0" borderId="25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30" xfId="0" applyNumberForma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5" xfId="0" applyFill="1" applyBorder="1" applyAlignment="1">
      <alignment vertical="top" wrapText="1"/>
    </xf>
    <xf numFmtId="9" fontId="0" fillId="0" borderId="25" xfId="0" applyNumberFormat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33" xfId="0" applyFont="1" applyBorder="1" applyAlignment="1">
      <alignment horizontal="justify" vertical="top" wrapText="1"/>
    </xf>
    <xf numFmtId="1" fontId="0" fillId="0" borderId="33" xfId="0" applyNumberFormat="1" applyFont="1" applyBorder="1" applyAlignment="1">
      <alignment horizontal="justify" vertical="top" wrapText="1"/>
    </xf>
    <xf numFmtId="9" fontId="0" fillId="0" borderId="25" xfId="0" applyNumberFormat="1" applyFont="1" applyBorder="1" applyAlignment="1">
      <alignment horizontal="justify" vertical="top" wrapText="1"/>
    </xf>
    <xf numFmtId="14" fontId="0" fillId="0" borderId="33" xfId="0" applyNumberFormat="1" applyFont="1" applyBorder="1" applyAlignment="1">
      <alignment horizontal="justify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0" xfId="0" applyFill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9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top" wrapText="1"/>
    </xf>
    <xf numFmtId="14" fontId="0" fillId="0" borderId="25" xfId="0" applyNumberFormat="1" applyFont="1" applyBorder="1" applyAlignment="1">
      <alignment horizontal="justify" vertical="top" wrapText="1"/>
    </xf>
    <xf numFmtId="187" fontId="0" fillId="27" borderId="25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25" xfId="0" applyFill="1" applyBorder="1" applyAlignment="1">
      <alignment vertical="center" wrapText="1"/>
    </xf>
    <xf numFmtId="9" fontId="0" fillId="0" borderId="25" xfId="0" applyNumberFormat="1" applyFill="1" applyBorder="1" applyAlignment="1">
      <alignment vertical="center" wrapText="1"/>
    </xf>
    <xf numFmtId="3" fontId="0" fillId="0" borderId="25" xfId="0" applyNumberForma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justify" vertical="top" wrapText="1"/>
    </xf>
    <xf numFmtId="0" fontId="0" fillId="0" borderId="25" xfId="0" applyFont="1" applyBorder="1" applyAlignment="1">
      <alignment/>
    </xf>
    <xf numFmtId="178" fontId="0" fillId="0" borderId="25" xfId="0" applyNumberFormat="1" applyBorder="1" applyAlignment="1">
      <alignment horizontal="justify" vertical="top" wrapText="1"/>
    </xf>
    <xf numFmtId="16" fontId="0" fillId="0" borderId="25" xfId="0" applyNumberFormat="1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0" fillId="0" borderId="2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9" fontId="0" fillId="0" borderId="25" xfId="48" applyNumberForma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25" xfId="0" applyBorder="1" applyAlignment="1">
      <alignment horizontal="center" vertical="top" wrapText="1"/>
    </xf>
    <xf numFmtId="0" fontId="18" fillId="26" borderId="25" xfId="0" applyFont="1" applyFill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28" borderId="36" xfId="0" applyFill="1" applyBorder="1" applyAlignment="1">
      <alignment horizontal="left"/>
    </xf>
    <xf numFmtId="0" fontId="0" fillId="28" borderId="37" xfId="0" applyFill="1" applyBorder="1" applyAlignment="1">
      <alignment horizontal="left"/>
    </xf>
    <xf numFmtId="0" fontId="0" fillId="28" borderId="38" xfId="0" applyFill="1" applyBorder="1" applyAlignment="1">
      <alignment horizontal="left"/>
    </xf>
    <xf numFmtId="184" fontId="0" fillId="29" borderId="35" xfId="48" applyNumberFormat="1" applyFill="1" applyBorder="1" applyAlignment="1">
      <alignment horizontal="center" vertical="center" wrapText="1"/>
    </xf>
    <xf numFmtId="184" fontId="0" fillId="29" borderId="23" xfId="48" applyNumberForma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left"/>
    </xf>
    <xf numFmtId="0" fontId="0" fillId="24" borderId="37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184" fontId="0" fillId="29" borderId="25" xfId="48" applyNumberForma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24" borderId="39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6" fontId="0" fillId="0" borderId="35" xfId="0" applyNumberFormat="1" applyFont="1" applyBorder="1" applyAlignment="1">
      <alignment horizontal="center" vertical="center" wrapText="1"/>
    </xf>
    <xf numFmtId="6" fontId="0" fillId="0" borderId="33" xfId="0" applyNumberFormat="1" applyFont="1" applyBorder="1" applyAlignment="1">
      <alignment horizontal="center" vertical="center" wrapText="1"/>
    </xf>
    <xf numFmtId="6" fontId="0" fillId="0" borderId="23" xfId="0" applyNumberFormat="1" applyFont="1" applyBorder="1" applyAlignment="1">
      <alignment horizontal="center" vertical="center" wrapText="1"/>
    </xf>
    <xf numFmtId="0" fontId="18" fillId="30" borderId="40" xfId="0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8" fillId="28" borderId="41" xfId="0" applyFont="1" applyFill="1" applyBorder="1" applyAlignment="1">
      <alignment/>
    </xf>
    <xf numFmtId="0" fontId="0" fillId="30" borderId="40" xfId="0" applyFont="1" applyFill="1" applyBorder="1" applyAlignment="1">
      <alignment/>
    </xf>
    <xf numFmtId="0" fontId="18" fillId="28" borderId="39" xfId="0" applyFont="1" applyFill="1" applyBorder="1" applyAlignment="1">
      <alignment/>
    </xf>
    <xf numFmtId="0" fontId="18" fillId="31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32" borderId="44" xfId="0" applyFont="1" applyFill="1" applyBorder="1" applyAlignment="1">
      <alignment horizontal="center"/>
    </xf>
    <xf numFmtId="0" fontId="18" fillId="32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4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7" fontId="0" fillId="27" borderId="25" xfId="0" applyNumberFormat="1" applyFont="1" applyFill="1" applyBorder="1" applyAlignment="1">
      <alignment horizontal="center" vertical="top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4" fontId="0" fillId="0" borderId="25" xfId="48" applyNumberFormat="1" applyFill="1" applyBorder="1" applyAlignment="1">
      <alignment horizontal="center" vertical="center" wrapText="1"/>
    </xf>
    <xf numFmtId="9" fontId="0" fillId="0" borderId="25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24" borderId="39" xfId="0" applyFill="1" applyBorder="1" applyAlignment="1">
      <alignment/>
    </xf>
    <xf numFmtId="0" fontId="0" fillId="0" borderId="25" xfId="0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9" fontId="0" fillId="0" borderId="35" xfId="0" applyNumberForma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top" wrapText="1"/>
    </xf>
    <xf numFmtId="0" fontId="0" fillId="29" borderId="21" xfId="0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9" xfId="0" applyNumberFormat="1" applyBorder="1" applyAlignment="1">
      <alignment horizontal="center" vertical="top" wrapText="1"/>
    </xf>
    <xf numFmtId="9" fontId="0" fillId="0" borderId="21" xfId="0" applyNumberFormat="1" applyBorder="1" applyAlignment="1">
      <alignment horizontal="center" vertical="top" wrapText="1"/>
    </xf>
    <xf numFmtId="0" fontId="18" fillId="23" borderId="51" xfId="0" applyFont="1" applyFill="1" applyBorder="1" applyAlignment="1">
      <alignment/>
    </xf>
    <xf numFmtId="0" fontId="18" fillId="23" borderId="52" xfId="0" applyFont="1" applyFill="1" applyBorder="1" applyAlignment="1">
      <alignment/>
    </xf>
    <xf numFmtId="0" fontId="18" fillId="23" borderId="53" xfId="0" applyFont="1" applyFill="1" applyBorder="1" applyAlignment="1">
      <alignment/>
    </xf>
    <xf numFmtId="0" fontId="0" fillId="23" borderId="51" xfId="0" applyFont="1" applyFill="1" applyBorder="1" applyAlignment="1">
      <alignment/>
    </xf>
    <xf numFmtId="0" fontId="0" fillId="23" borderId="52" xfId="0" applyFont="1" applyFill="1" applyBorder="1" applyAlignment="1">
      <alignment/>
    </xf>
    <xf numFmtId="0" fontId="0" fillId="23" borderId="53" xfId="0" applyFont="1" applyFill="1" applyBorder="1" applyAlignment="1">
      <alignment/>
    </xf>
    <xf numFmtId="0" fontId="0" fillId="0" borderId="2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9" borderId="29" xfId="0" applyFill="1" applyBorder="1" applyAlignment="1">
      <alignment horizontal="center" vertical="center" wrapText="1"/>
    </xf>
    <xf numFmtId="0" fontId="0" fillId="29" borderId="48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87" fontId="0" fillId="27" borderId="63" xfId="0" applyNumberFormat="1" applyFont="1" applyFill="1" applyBorder="1" applyAlignment="1">
      <alignment horizontal="center" vertical="top" wrapText="1"/>
    </xf>
    <xf numFmtId="187" fontId="0" fillId="27" borderId="56" xfId="0" applyNumberFormat="1" applyFont="1" applyFill="1" applyBorder="1" applyAlignment="1">
      <alignment horizontal="center" vertical="top" wrapText="1"/>
    </xf>
    <xf numFmtId="9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18" fillId="28" borderId="64" xfId="0" applyFont="1" applyFill="1" applyBorder="1" applyAlignment="1">
      <alignment/>
    </xf>
    <xf numFmtId="0" fontId="18" fillId="23" borderId="25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4" borderId="65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9" fontId="0" fillId="0" borderId="35" xfId="0" applyNumberForma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18</xdr:row>
      <xdr:rowOff>95250</xdr:rowOff>
    </xdr:from>
    <xdr:to>
      <xdr:col>4</xdr:col>
      <xdr:colOff>200025</xdr:colOff>
      <xdr:row>27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096250"/>
          <a:ext cx="2124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39</xdr:row>
      <xdr:rowOff>38100</xdr:rowOff>
    </xdr:from>
    <xdr:to>
      <xdr:col>5</xdr:col>
      <xdr:colOff>571500</xdr:colOff>
      <xdr:row>48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6109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21</xdr:row>
      <xdr:rowOff>76200</xdr:rowOff>
    </xdr:from>
    <xdr:to>
      <xdr:col>5</xdr:col>
      <xdr:colOff>333375</xdr:colOff>
      <xdr:row>30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2961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18</xdr:row>
      <xdr:rowOff>0</xdr:rowOff>
    </xdr:from>
    <xdr:to>
      <xdr:col>5</xdr:col>
      <xdr:colOff>400050</xdr:colOff>
      <xdr:row>26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62927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16</xdr:row>
      <xdr:rowOff>142875</xdr:rowOff>
    </xdr:from>
    <xdr:to>
      <xdr:col>6</xdr:col>
      <xdr:colOff>685800</xdr:colOff>
      <xdr:row>25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02920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18</xdr:row>
      <xdr:rowOff>19050</xdr:rowOff>
    </xdr:from>
    <xdr:to>
      <xdr:col>6</xdr:col>
      <xdr:colOff>752475</xdr:colOff>
      <xdr:row>27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0863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30</xdr:row>
      <xdr:rowOff>66675</xdr:rowOff>
    </xdr:from>
    <xdr:to>
      <xdr:col>5</xdr:col>
      <xdr:colOff>381000</xdr:colOff>
      <xdr:row>39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13397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18</xdr:row>
      <xdr:rowOff>123825</xdr:rowOff>
    </xdr:from>
    <xdr:to>
      <xdr:col>4</xdr:col>
      <xdr:colOff>695325</xdr:colOff>
      <xdr:row>27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6103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32</xdr:row>
      <xdr:rowOff>76200</xdr:rowOff>
    </xdr:from>
    <xdr:to>
      <xdr:col>9</xdr:col>
      <xdr:colOff>171450</xdr:colOff>
      <xdr:row>41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1342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17</xdr:row>
      <xdr:rowOff>0</xdr:rowOff>
    </xdr:from>
    <xdr:to>
      <xdr:col>4</xdr:col>
      <xdr:colOff>590550</xdr:colOff>
      <xdr:row>25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8195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17</xdr:row>
      <xdr:rowOff>142875</xdr:rowOff>
    </xdr:from>
    <xdr:to>
      <xdr:col>5</xdr:col>
      <xdr:colOff>9525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772025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"/>
  <sheetViews>
    <sheetView tabSelected="1" zoomScale="80" zoomScaleNormal="80" zoomScalePageLayoutView="0" workbookViewId="0" topLeftCell="B1">
      <selection activeCell="C13" sqref="C13:C14"/>
    </sheetView>
  </sheetViews>
  <sheetFormatPr defaultColWidth="11.421875" defaultRowHeight="12.75"/>
  <cols>
    <col min="1" max="1" width="8.421875" style="0" hidden="1" customWidth="1"/>
    <col min="2" max="2" width="9.28125" style="0" customWidth="1"/>
    <col min="3" max="3" width="16.7109375" style="0" customWidth="1"/>
    <col min="4" max="4" width="15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2.8515625" style="0" customWidth="1"/>
    <col min="15" max="16" width="10.8515625" style="0" customWidth="1"/>
    <col min="17" max="17" width="17.421875" style="0" customWidth="1"/>
  </cols>
  <sheetData>
    <row r="1" spans="2:17" ht="12.75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.75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25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26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76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27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2.75">
      <c r="B11" s="140" t="s">
        <v>8</v>
      </c>
      <c r="C11" s="140"/>
      <c r="D11" s="140"/>
      <c r="E11" s="124" t="s">
        <v>77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1" customFormat="1" ht="12.75">
      <c r="B12" s="103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6</v>
      </c>
      <c r="H12" s="104">
        <v>7</v>
      </c>
      <c r="I12" s="104">
        <v>8</v>
      </c>
      <c r="J12" s="104">
        <v>9</v>
      </c>
      <c r="K12" s="104">
        <v>10</v>
      </c>
      <c r="L12" s="104">
        <v>11</v>
      </c>
      <c r="M12" s="104">
        <v>12</v>
      </c>
      <c r="N12" s="104">
        <v>13</v>
      </c>
      <c r="O12" s="104">
        <v>14</v>
      </c>
      <c r="P12" s="104">
        <v>15</v>
      </c>
      <c r="Q12" s="105">
        <v>16</v>
      </c>
    </row>
    <row r="13" spans="2:17" s="1" customFormat="1" ht="18.75" customHeight="1">
      <c r="B13" s="114" t="s">
        <v>9</v>
      </c>
      <c r="C13" s="114" t="s">
        <v>10</v>
      </c>
      <c r="D13" s="114" t="s">
        <v>11</v>
      </c>
      <c r="E13" s="129" t="s">
        <v>12</v>
      </c>
      <c r="F13" s="129"/>
      <c r="G13" s="129"/>
      <c r="H13" s="114" t="s">
        <v>13</v>
      </c>
      <c r="I13" s="114" t="s">
        <v>14</v>
      </c>
      <c r="J13" s="114" t="s">
        <v>15</v>
      </c>
      <c r="K13" s="129" t="s">
        <v>16</v>
      </c>
      <c r="L13" s="129"/>
      <c r="M13" s="129"/>
      <c r="N13" s="129"/>
      <c r="O13" s="129"/>
      <c r="P13" s="129"/>
      <c r="Q13" s="114" t="s">
        <v>17</v>
      </c>
    </row>
    <row r="14" spans="2:17" s="2" customFormat="1" ht="65.25" customHeight="1">
      <c r="B14" s="114"/>
      <c r="C14" s="114"/>
      <c r="D14" s="114"/>
      <c r="E14" s="97" t="s">
        <v>18</v>
      </c>
      <c r="F14" s="97" t="s">
        <v>19</v>
      </c>
      <c r="G14" s="97" t="s">
        <v>20</v>
      </c>
      <c r="H14" s="114"/>
      <c r="I14" s="114"/>
      <c r="J14" s="114"/>
      <c r="K14" s="97" t="s">
        <v>18</v>
      </c>
      <c r="L14" s="97" t="s">
        <v>102</v>
      </c>
      <c r="M14" s="97" t="s">
        <v>111</v>
      </c>
      <c r="N14" s="97" t="s">
        <v>21</v>
      </c>
      <c r="O14" s="97" t="s">
        <v>22</v>
      </c>
      <c r="P14" s="97" t="s">
        <v>23</v>
      </c>
      <c r="Q14" s="114"/>
    </row>
    <row r="15" spans="1:17" s="7" customFormat="1" ht="140.25" customHeight="1">
      <c r="A15" s="102"/>
      <c r="B15" s="139"/>
      <c r="C15" s="115" t="s">
        <v>150</v>
      </c>
      <c r="D15" s="115" t="s">
        <v>178</v>
      </c>
      <c r="E15" s="130" t="s">
        <v>88</v>
      </c>
      <c r="F15" s="116" t="s">
        <v>30</v>
      </c>
      <c r="G15" s="135" t="s">
        <v>78</v>
      </c>
      <c r="H15" s="59" t="s">
        <v>103</v>
      </c>
      <c r="I15" s="60" t="s">
        <v>101</v>
      </c>
      <c r="J15" s="130" t="s">
        <v>79</v>
      </c>
      <c r="K15" s="33" t="s">
        <v>53</v>
      </c>
      <c r="L15" s="33" t="s">
        <v>106</v>
      </c>
      <c r="M15" s="56" t="s">
        <v>186</v>
      </c>
      <c r="N15" s="127">
        <v>220618</v>
      </c>
      <c r="O15" s="113" t="s">
        <v>54</v>
      </c>
      <c r="P15" s="128">
        <v>73000</v>
      </c>
      <c r="Q15" s="127" t="s">
        <v>73</v>
      </c>
    </row>
    <row r="16" spans="1:17" s="7" customFormat="1" ht="96" customHeight="1">
      <c r="A16" s="102"/>
      <c r="B16" s="139"/>
      <c r="C16" s="115"/>
      <c r="D16" s="115"/>
      <c r="E16" s="131"/>
      <c r="F16" s="117"/>
      <c r="G16" s="136"/>
      <c r="H16" s="59" t="s">
        <v>105</v>
      </c>
      <c r="I16" s="60" t="s">
        <v>175</v>
      </c>
      <c r="J16" s="132"/>
      <c r="K16" s="33"/>
      <c r="L16" s="33"/>
      <c r="M16" s="56"/>
      <c r="N16" s="127"/>
      <c r="O16" s="113"/>
      <c r="P16" s="128"/>
      <c r="Q16" s="127"/>
    </row>
    <row r="17" spans="1:84" s="32" customFormat="1" ht="90" customHeight="1">
      <c r="A17" s="71"/>
      <c r="B17" s="139"/>
      <c r="C17" s="115"/>
      <c r="D17" s="115"/>
      <c r="E17" s="131"/>
      <c r="F17" s="117"/>
      <c r="G17" s="136"/>
      <c r="H17" s="50" t="s">
        <v>107</v>
      </c>
      <c r="I17" s="54">
        <v>41455</v>
      </c>
      <c r="J17" s="33" t="s">
        <v>108</v>
      </c>
      <c r="K17" s="50" t="s">
        <v>109</v>
      </c>
      <c r="L17" s="50" t="s">
        <v>149</v>
      </c>
      <c r="M17" s="108">
        <v>1</v>
      </c>
      <c r="N17" s="127">
        <v>211201</v>
      </c>
      <c r="O17" s="113" t="s">
        <v>54</v>
      </c>
      <c r="P17" s="122">
        <v>10000</v>
      </c>
      <c r="Q17" s="12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17" ht="63.75">
      <c r="A18" s="71"/>
      <c r="B18" s="32"/>
      <c r="C18" s="115"/>
      <c r="D18" s="115"/>
      <c r="E18" s="132"/>
      <c r="F18" s="118"/>
      <c r="G18" s="137"/>
      <c r="H18" s="53" t="s">
        <v>110</v>
      </c>
      <c r="I18" s="54">
        <v>41639</v>
      </c>
      <c r="J18" s="50" t="s">
        <v>113</v>
      </c>
      <c r="K18" s="33" t="s">
        <v>104</v>
      </c>
      <c r="L18" s="72" t="s">
        <v>148</v>
      </c>
      <c r="M18" s="111">
        <v>1</v>
      </c>
      <c r="N18" s="127"/>
      <c r="O18" s="113"/>
      <c r="P18" s="123"/>
      <c r="Q18" s="127"/>
    </row>
    <row r="24" spans="6:10" ht="14.25">
      <c r="F24" s="112"/>
      <c r="G24" s="112"/>
      <c r="H24" s="112"/>
      <c r="I24" s="112"/>
      <c r="J24" s="112"/>
    </row>
    <row r="28" spans="3:13" ht="14.25">
      <c r="C28" s="112" t="s">
        <v>73</v>
      </c>
      <c r="D28" s="112"/>
      <c r="E28" s="112"/>
      <c r="K28" s="112" t="s">
        <v>201</v>
      </c>
      <c r="L28" s="112"/>
      <c r="M28" s="112"/>
    </row>
  </sheetData>
  <sheetProtection selectLockedCells="1" selectUnlockedCells="1"/>
  <mergeCells count="41">
    <mergeCell ref="B1:C5"/>
    <mergeCell ref="D1:Q1"/>
    <mergeCell ref="D2:Q2"/>
    <mergeCell ref="D4:Q4"/>
    <mergeCell ref="D5:Q5"/>
    <mergeCell ref="B11:D11"/>
    <mergeCell ref="E6:Q6"/>
    <mergeCell ref="D13:D14"/>
    <mergeCell ref="E7:Q7"/>
    <mergeCell ref="B10:D10"/>
    <mergeCell ref="J13:J14"/>
    <mergeCell ref="K13:M13"/>
    <mergeCell ref="B6:D6"/>
    <mergeCell ref="E9:Q9"/>
    <mergeCell ref="B7:D7"/>
    <mergeCell ref="C13:C14"/>
    <mergeCell ref="N17:N18"/>
    <mergeCell ref="O17:O18"/>
    <mergeCell ref="B15:B17"/>
    <mergeCell ref="J15:J16"/>
    <mergeCell ref="B9:D9"/>
    <mergeCell ref="P15:P16"/>
    <mergeCell ref="N13:P13"/>
    <mergeCell ref="N15:N16"/>
    <mergeCell ref="E13:G13"/>
    <mergeCell ref="E15:E18"/>
    <mergeCell ref="B8:D8"/>
    <mergeCell ref="E8:Q8"/>
    <mergeCell ref="H13:H14"/>
    <mergeCell ref="I13:I14"/>
    <mergeCell ref="G15:G18"/>
    <mergeCell ref="O15:O16"/>
    <mergeCell ref="Q13:Q14"/>
    <mergeCell ref="D15:D18"/>
    <mergeCell ref="B13:B14"/>
    <mergeCell ref="F15:F18"/>
    <mergeCell ref="E10:Q10"/>
    <mergeCell ref="P17:P18"/>
    <mergeCell ref="E11:Q11"/>
    <mergeCell ref="Q15:Q18"/>
    <mergeCell ref="C15:C18"/>
  </mergeCells>
  <printOptions horizontalCentered="1" verticalCentered="1"/>
  <pageMargins left="0.48" right="0" top="0.590277777777778" bottom="0.590277777777778" header="0.511805555555556" footer="0.511805555555556"/>
  <pageSetup horizontalDpi="300" verticalDpi="300" orientation="landscape" paperSize="5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="90" zoomScaleNormal="90" zoomScalePageLayoutView="0" workbookViewId="0" topLeftCell="B36">
      <selection activeCell="D45" sqref="D45"/>
    </sheetView>
  </sheetViews>
  <sheetFormatPr defaultColWidth="11.421875" defaultRowHeight="12.75"/>
  <cols>
    <col min="1" max="1" width="9.7109375" style="0" hidden="1" customWidth="1"/>
    <col min="2" max="2" width="6.00390625" style="0" customWidth="1"/>
    <col min="3" max="3" width="18.57421875" style="0" customWidth="1"/>
    <col min="4" max="4" width="13.00390625" style="0" customWidth="1"/>
    <col min="5" max="6" width="11.57421875" style="0" customWidth="1"/>
    <col min="7" max="7" width="10.7109375" style="0" customWidth="1"/>
    <col min="8" max="8" width="36.28125" style="0" customWidth="1"/>
    <col min="9" max="9" width="12.7109375" style="0" customWidth="1"/>
    <col min="10" max="10" width="11.28125" style="0" customWidth="1"/>
    <col min="11" max="11" width="10.421875" style="0" customWidth="1"/>
    <col min="12" max="12" width="11.00390625" style="0" customWidth="1"/>
    <col min="13" max="13" width="11.421875" style="0" customWidth="1"/>
    <col min="14" max="14" width="13.57421875" style="0" customWidth="1"/>
    <col min="15" max="15" width="8.28125" style="0" customWidth="1"/>
    <col min="16" max="16" width="10.00390625" style="0" customWidth="1"/>
    <col min="17" max="17" width="9.71093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62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2.75">
      <c r="B11" s="222" t="s">
        <v>8</v>
      </c>
      <c r="C11" s="222"/>
      <c r="D11" s="222"/>
      <c r="E11" s="225" t="s">
        <v>67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2:17" s="7" customFormat="1" ht="21.75" customHeight="1">
      <c r="B12" s="96">
        <v>1</v>
      </c>
      <c r="C12" s="96">
        <v>2</v>
      </c>
      <c r="D12" s="96">
        <v>3</v>
      </c>
      <c r="E12" s="96">
        <v>4</v>
      </c>
      <c r="F12" s="96">
        <v>5</v>
      </c>
      <c r="G12" s="96">
        <v>6</v>
      </c>
      <c r="H12" s="96">
        <v>7</v>
      </c>
      <c r="I12" s="96">
        <v>8</v>
      </c>
      <c r="J12" s="96">
        <v>9</v>
      </c>
      <c r="K12" s="96">
        <v>10</v>
      </c>
      <c r="L12" s="96">
        <v>11</v>
      </c>
      <c r="M12" s="96">
        <v>12</v>
      </c>
      <c r="N12" s="96">
        <v>13</v>
      </c>
      <c r="O12" s="96">
        <v>14</v>
      </c>
      <c r="P12" s="96">
        <v>15</v>
      </c>
      <c r="Q12" s="96">
        <v>16</v>
      </c>
    </row>
    <row r="13" spans="2:17" s="7" customFormat="1" ht="21" customHeight="1">
      <c r="B13" s="114" t="s">
        <v>9</v>
      </c>
      <c r="C13" s="114" t="s">
        <v>10</v>
      </c>
      <c r="D13" s="114" t="s">
        <v>11</v>
      </c>
      <c r="E13" s="129" t="s">
        <v>12</v>
      </c>
      <c r="F13" s="129"/>
      <c r="G13" s="129"/>
      <c r="H13" s="114" t="s">
        <v>13</v>
      </c>
      <c r="I13" s="114" t="s">
        <v>14</v>
      </c>
      <c r="J13" s="114" t="s">
        <v>15</v>
      </c>
      <c r="K13" s="129" t="s">
        <v>16</v>
      </c>
      <c r="L13" s="129"/>
      <c r="M13" s="129"/>
      <c r="N13" s="129"/>
      <c r="O13" s="129"/>
      <c r="P13" s="129"/>
      <c r="Q13" s="114" t="s">
        <v>17</v>
      </c>
    </row>
    <row r="14" spans="2:17" ht="47.25" customHeight="1">
      <c r="B14" s="114"/>
      <c r="C14" s="114"/>
      <c r="D14" s="114"/>
      <c r="E14" s="97" t="s">
        <v>18</v>
      </c>
      <c r="F14" s="97" t="s">
        <v>19</v>
      </c>
      <c r="G14" s="97" t="s">
        <v>20</v>
      </c>
      <c r="H14" s="114"/>
      <c r="I14" s="114"/>
      <c r="J14" s="114"/>
      <c r="K14" s="97" t="s">
        <v>18</v>
      </c>
      <c r="L14" s="97" t="s">
        <v>102</v>
      </c>
      <c r="M14" s="97" t="s">
        <v>111</v>
      </c>
      <c r="N14" s="97" t="s">
        <v>21</v>
      </c>
      <c r="O14" s="97" t="s">
        <v>22</v>
      </c>
      <c r="P14" s="97" t="s">
        <v>23</v>
      </c>
      <c r="Q14" s="114"/>
    </row>
    <row r="15" spans="2:17" ht="12.75" customHeight="1" hidden="1" thickBot="1">
      <c r="B15" s="57"/>
      <c r="C15" s="75" t="s">
        <v>34</v>
      </c>
      <c r="D15" s="75" t="s">
        <v>35</v>
      </c>
      <c r="E15" s="79" t="s">
        <v>36</v>
      </c>
      <c r="F15" s="61" t="s">
        <v>38</v>
      </c>
      <c r="G15" s="75" t="s">
        <v>39</v>
      </c>
      <c r="H15" s="75" t="s">
        <v>37</v>
      </c>
      <c r="I15" s="88" t="s">
        <v>40</v>
      </c>
      <c r="J15" s="75" t="s">
        <v>41</v>
      </c>
      <c r="K15" s="75" t="s">
        <v>42</v>
      </c>
      <c r="L15" s="61" t="s">
        <v>43</v>
      </c>
      <c r="M15" s="75" t="s">
        <v>44</v>
      </c>
      <c r="N15" s="75"/>
      <c r="O15" s="75"/>
      <c r="P15" s="98"/>
      <c r="Q15" s="75" t="s">
        <v>33</v>
      </c>
    </row>
    <row r="16" spans="2:17" ht="12.75" hidden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2:17" ht="12.75" hidden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12.75" hidden="1">
      <c r="B18" s="99"/>
      <c r="C18" s="32"/>
      <c r="D18" s="32"/>
      <c r="E18" s="32"/>
      <c r="F18" s="32"/>
      <c r="G18" s="32"/>
      <c r="H18" s="99"/>
      <c r="I18" s="32"/>
      <c r="J18" s="32"/>
      <c r="K18" s="32"/>
      <c r="L18" s="99"/>
      <c r="M18" s="99"/>
      <c r="N18" s="32"/>
      <c r="O18" s="32"/>
      <c r="P18" s="32"/>
      <c r="Q18" s="32"/>
    </row>
    <row r="19" spans="2:17" ht="12.75" hidden="1">
      <c r="B19" s="32"/>
      <c r="C19" s="9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2.75" hidden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2.75" hidden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12.75" hidden="1">
      <c r="B22" s="57"/>
      <c r="C22" s="75"/>
      <c r="D22" s="75"/>
      <c r="E22" s="75"/>
      <c r="F22" s="75"/>
      <c r="G22" s="75"/>
      <c r="H22" s="75"/>
      <c r="I22" s="100"/>
      <c r="J22" s="75"/>
      <c r="K22" s="75"/>
      <c r="L22" s="75"/>
      <c r="M22" s="75"/>
      <c r="N22" s="75"/>
      <c r="O22" s="75"/>
      <c r="P22" s="75"/>
      <c r="Q22" s="75"/>
    </row>
    <row r="23" spans="2:17" ht="12.75" customHeight="1" hidden="1">
      <c r="B23" s="223"/>
      <c r="C23" s="223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2:17" ht="12.75" hidden="1">
      <c r="B24" s="57"/>
      <c r="C24" s="75"/>
      <c r="D24" s="75"/>
      <c r="E24" s="75"/>
      <c r="F24" s="75"/>
      <c r="G24" s="75"/>
      <c r="H24" s="75"/>
      <c r="I24" s="101"/>
      <c r="J24" s="75"/>
      <c r="K24" s="75"/>
      <c r="L24" s="75"/>
      <c r="M24" s="75"/>
      <c r="N24" s="75"/>
      <c r="O24" s="75"/>
      <c r="P24" s="75"/>
      <c r="Q24" s="75"/>
    </row>
    <row r="25" spans="2:17" ht="12.75" hidden="1">
      <c r="B25" s="5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 ht="12.75" hidden="1">
      <c r="B26" s="5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5.5" customHeight="1">
      <c r="A27" s="71"/>
      <c r="B27" s="199"/>
      <c r="C27" s="175" t="s">
        <v>150</v>
      </c>
      <c r="D27" s="130" t="s">
        <v>178</v>
      </c>
      <c r="E27" s="113" t="s">
        <v>172</v>
      </c>
      <c r="F27" s="176">
        <v>1</v>
      </c>
      <c r="G27" s="127">
        <v>4</v>
      </c>
      <c r="H27" s="57" t="s">
        <v>165</v>
      </c>
      <c r="I27" s="54">
        <v>41608</v>
      </c>
      <c r="J27" s="57" t="s">
        <v>168</v>
      </c>
      <c r="K27" s="176" t="s">
        <v>180</v>
      </c>
      <c r="L27" s="218">
        <v>0.7</v>
      </c>
      <c r="M27" s="221">
        <v>100</v>
      </c>
      <c r="N27" s="221">
        <v>2201061101</v>
      </c>
      <c r="O27" s="221" t="s">
        <v>71</v>
      </c>
      <c r="P27" s="221">
        <v>19.725</v>
      </c>
      <c r="Q27" s="130" t="s">
        <v>181</v>
      </c>
    </row>
    <row r="28" spans="1:17" ht="25.5">
      <c r="A28" s="71"/>
      <c r="B28" s="199"/>
      <c r="C28" s="175"/>
      <c r="D28" s="131"/>
      <c r="E28" s="113"/>
      <c r="F28" s="176"/>
      <c r="G28" s="127"/>
      <c r="H28" s="57" t="s">
        <v>163</v>
      </c>
      <c r="I28" s="54">
        <v>41608</v>
      </c>
      <c r="J28" s="57" t="s">
        <v>169</v>
      </c>
      <c r="K28" s="176"/>
      <c r="L28" s="219"/>
      <c r="M28" s="219"/>
      <c r="N28" s="219"/>
      <c r="O28" s="219"/>
      <c r="P28" s="219"/>
      <c r="Q28" s="131"/>
    </row>
    <row r="29" spans="1:17" ht="25.5">
      <c r="A29" s="71"/>
      <c r="B29" s="199"/>
      <c r="C29" s="175"/>
      <c r="D29" s="131"/>
      <c r="E29" s="113"/>
      <c r="F29" s="176"/>
      <c r="G29" s="127"/>
      <c r="H29" s="32" t="s">
        <v>164</v>
      </c>
      <c r="I29" s="54">
        <v>41608</v>
      </c>
      <c r="J29" s="57" t="s">
        <v>169</v>
      </c>
      <c r="K29" s="176"/>
      <c r="L29" s="219"/>
      <c r="M29" s="219"/>
      <c r="N29" s="219"/>
      <c r="O29" s="219"/>
      <c r="P29" s="219"/>
      <c r="Q29" s="131"/>
    </row>
    <row r="30" spans="1:17" ht="25.5">
      <c r="A30" s="71"/>
      <c r="B30" s="199"/>
      <c r="C30" s="175"/>
      <c r="D30" s="131"/>
      <c r="E30" s="113"/>
      <c r="F30" s="176"/>
      <c r="G30" s="127"/>
      <c r="H30" s="87" t="s">
        <v>166</v>
      </c>
      <c r="I30" s="54">
        <v>41608</v>
      </c>
      <c r="J30" s="57" t="s">
        <v>169</v>
      </c>
      <c r="K30" s="176"/>
      <c r="L30" s="220"/>
      <c r="M30" s="220"/>
      <c r="N30" s="220"/>
      <c r="O30" s="220"/>
      <c r="P30" s="220"/>
      <c r="Q30" s="132"/>
    </row>
    <row r="31" spans="2:17" s="90" customFormat="1" ht="87" customHeight="1">
      <c r="B31" s="199"/>
      <c r="C31" s="175"/>
      <c r="D31" s="131"/>
      <c r="E31" s="91" t="s">
        <v>68</v>
      </c>
      <c r="F31" s="86">
        <v>0.4</v>
      </c>
      <c r="G31" s="86">
        <v>1</v>
      </c>
      <c r="H31" s="91" t="s">
        <v>98</v>
      </c>
      <c r="I31" s="91" t="s">
        <v>137</v>
      </c>
      <c r="J31" s="92">
        <v>1</v>
      </c>
      <c r="K31" s="91" t="s">
        <v>70</v>
      </c>
      <c r="L31" s="86">
        <v>1</v>
      </c>
      <c r="M31" s="86">
        <v>1</v>
      </c>
      <c r="N31" s="70">
        <v>220618</v>
      </c>
      <c r="O31" s="70" t="s">
        <v>66</v>
      </c>
      <c r="P31" s="93">
        <v>39.65</v>
      </c>
      <c r="Q31" s="94" t="s">
        <v>69</v>
      </c>
    </row>
    <row r="32" spans="2:17" ht="69" customHeight="1">
      <c r="B32" s="199"/>
      <c r="C32" s="175"/>
      <c r="D32" s="131"/>
      <c r="E32" s="106" t="s">
        <v>72</v>
      </c>
      <c r="F32" s="95">
        <v>0</v>
      </c>
      <c r="G32" s="92">
        <v>1</v>
      </c>
      <c r="H32" s="91" t="s">
        <v>99</v>
      </c>
      <c r="I32" s="91" t="s">
        <v>137</v>
      </c>
      <c r="J32" s="92">
        <v>1</v>
      </c>
      <c r="K32" s="91" t="s">
        <v>74</v>
      </c>
      <c r="L32" s="70">
        <v>18</v>
      </c>
      <c r="M32" s="70">
        <v>18</v>
      </c>
      <c r="N32" s="70">
        <v>2201061101</v>
      </c>
      <c r="O32" s="70" t="s">
        <v>71</v>
      </c>
      <c r="P32" s="62">
        <v>16.5</v>
      </c>
      <c r="Q32" s="106" t="s">
        <v>73</v>
      </c>
    </row>
    <row r="33" spans="2:17" ht="102" customHeight="1">
      <c r="B33" s="199"/>
      <c r="C33" s="175"/>
      <c r="D33" s="131"/>
      <c r="E33" s="72" t="s">
        <v>75</v>
      </c>
      <c r="F33" s="95">
        <v>0</v>
      </c>
      <c r="G33" s="92">
        <v>1</v>
      </c>
      <c r="H33" s="91" t="s">
        <v>173</v>
      </c>
      <c r="I33" s="91" t="s">
        <v>137</v>
      </c>
      <c r="J33" s="92">
        <v>1</v>
      </c>
      <c r="K33" s="91" t="s">
        <v>74</v>
      </c>
      <c r="L33" s="70">
        <v>12</v>
      </c>
      <c r="M33" s="70">
        <v>12</v>
      </c>
      <c r="N33" s="70">
        <v>22001061101</v>
      </c>
      <c r="O33" s="70" t="s">
        <v>66</v>
      </c>
      <c r="P33" s="62">
        <v>16.5</v>
      </c>
      <c r="Q33" s="106" t="s">
        <v>73</v>
      </c>
    </row>
    <row r="34" spans="2:17" ht="71.25" customHeight="1">
      <c r="B34" s="199"/>
      <c r="C34" s="175"/>
      <c r="D34" s="131"/>
      <c r="E34" s="72" t="s">
        <v>189</v>
      </c>
      <c r="F34" s="95">
        <v>0</v>
      </c>
      <c r="G34" s="92">
        <v>1</v>
      </c>
      <c r="H34" s="91" t="s">
        <v>190</v>
      </c>
      <c r="I34" s="64">
        <v>41639</v>
      </c>
      <c r="J34" s="92">
        <v>1</v>
      </c>
      <c r="K34" s="91" t="s">
        <v>74</v>
      </c>
      <c r="L34" s="70">
        <v>12</v>
      </c>
      <c r="M34" s="70">
        <v>12</v>
      </c>
      <c r="N34" s="70">
        <v>220618</v>
      </c>
      <c r="O34" s="70" t="s">
        <v>66</v>
      </c>
      <c r="P34" s="62">
        <v>16.5</v>
      </c>
      <c r="Q34" s="106" t="s">
        <v>191</v>
      </c>
    </row>
    <row r="35" spans="2:17" ht="60">
      <c r="B35" s="199"/>
      <c r="C35" s="175"/>
      <c r="D35" s="131"/>
      <c r="E35" s="91" t="s">
        <v>182</v>
      </c>
      <c r="F35" s="32">
        <v>0</v>
      </c>
      <c r="G35" s="32">
        <v>100</v>
      </c>
      <c r="H35" s="91" t="s">
        <v>179</v>
      </c>
      <c r="I35" s="54">
        <v>41639</v>
      </c>
      <c r="J35" s="73">
        <v>1</v>
      </c>
      <c r="K35" s="91" t="s">
        <v>174</v>
      </c>
      <c r="L35" s="32">
        <v>1</v>
      </c>
      <c r="M35" s="32">
        <v>1</v>
      </c>
      <c r="N35" s="32">
        <v>220618</v>
      </c>
      <c r="O35" s="32" t="s">
        <v>66</v>
      </c>
      <c r="P35" s="32">
        <v>16.5</v>
      </c>
      <c r="Q35" s="106" t="s">
        <v>73</v>
      </c>
    </row>
    <row r="36" spans="2:17" ht="76.5">
      <c r="B36" s="199"/>
      <c r="C36" s="175"/>
      <c r="D36" s="131"/>
      <c r="E36" s="50" t="s">
        <v>184</v>
      </c>
      <c r="F36" s="32">
        <v>1</v>
      </c>
      <c r="G36" s="32">
        <v>100</v>
      </c>
      <c r="H36" s="91" t="s">
        <v>183</v>
      </c>
      <c r="I36" s="54">
        <v>41639</v>
      </c>
      <c r="J36" s="32">
        <v>100</v>
      </c>
      <c r="K36" s="91" t="s">
        <v>74</v>
      </c>
      <c r="L36" s="32">
        <v>1</v>
      </c>
      <c r="M36" s="32">
        <v>1</v>
      </c>
      <c r="N36" s="32">
        <v>220618</v>
      </c>
      <c r="O36" s="32" t="s">
        <v>71</v>
      </c>
      <c r="P36" s="32">
        <v>16.5</v>
      </c>
      <c r="Q36" s="72" t="s">
        <v>73</v>
      </c>
    </row>
    <row r="37" spans="2:17" ht="76.5">
      <c r="B37" s="199"/>
      <c r="C37" s="175"/>
      <c r="D37" s="132"/>
      <c r="E37" s="72" t="s">
        <v>192</v>
      </c>
      <c r="F37" s="32">
        <v>1</v>
      </c>
      <c r="G37" s="32">
        <v>100</v>
      </c>
      <c r="H37" s="91" t="s">
        <v>193</v>
      </c>
      <c r="I37" s="32" t="s">
        <v>194</v>
      </c>
      <c r="J37" s="32">
        <v>100</v>
      </c>
      <c r="K37" s="32">
        <v>100</v>
      </c>
      <c r="L37" s="32">
        <v>1</v>
      </c>
      <c r="M37" s="32">
        <v>1</v>
      </c>
      <c r="N37" s="32">
        <v>220618</v>
      </c>
      <c r="O37" s="32" t="s">
        <v>66</v>
      </c>
      <c r="P37" s="32">
        <v>16.5</v>
      </c>
      <c r="Q37" s="72" t="s">
        <v>195</v>
      </c>
    </row>
    <row r="39" ht="12.75">
      <c r="P39">
        <f>SUM(P27:P36)</f>
        <v>141.875</v>
      </c>
    </row>
    <row r="50" spans="4:12" ht="12.75">
      <c r="D50" t="s">
        <v>73</v>
      </c>
      <c r="L50" t="s">
        <v>201</v>
      </c>
    </row>
  </sheetData>
  <sheetProtection/>
  <mergeCells count="42">
    <mergeCell ref="E11:Q11"/>
    <mergeCell ref="B13:B14"/>
    <mergeCell ref="C13:C14"/>
    <mergeCell ref="D13:D14"/>
    <mergeCell ref="N27:N30"/>
    <mergeCell ref="D27:D37"/>
    <mergeCell ref="C27:C37"/>
    <mergeCell ref="B27:B37"/>
    <mergeCell ref="I13:I14"/>
    <mergeCell ref="B23:D23"/>
    <mergeCell ref="E23:Q23"/>
    <mergeCell ref="J13:J14"/>
    <mergeCell ref="K13:M13"/>
    <mergeCell ref="N13:P13"/>
    <mergeCell ref="Q27:Q30"/>
    <mergeCell ref="E27:E30"/>
    <mergeCell ref="B7:D7"/>
    <mergeCell ref="E7:Q7"/>
    <mergeCell ref="P27:P30"/>
    <mergeCell ref="B8:D8"/>
    <mergeCell ref="Q13:Q14"/>
    <mergeCell ref="M27:M30"/>
    <mergeCell ref="E9:Q9"/>
    <mergeCell ref="B10:D10"/>
    <mergeCell ref="B9:D9"/>
    <mergeCell ref="K27:K30"/>
    <mergeCell ref="F27:F30"/>
    <mergeCell ref="G27:G30"/>
    <mergeCell ref="L27:L30"/>
    <mergeCell ref="O27:O30"/>
    <mergeCell ref="E13:G13"/>
    <mergeCell ref="H13:H14"/>
    <mergeCell ref="E10:Q10"/>
    <mergeCell ref="B11:D11"/>
    <mergeCell ref="B1:C5"/>
    <mergeCell ref="D1:Q1"/>
    <mergeCell ref="D2:Q2"/>
    <mergeCell ref="D4:Q4"/>
    <mergeCell ref="D5:Q5"/>
    <mergeCell ref="E8:Q8"/>
    <mergeCell ref="B6:D6"/>
    <mergeCell ref="E6:Q6"/>
  </mergeCells>
  <printOptions/>
  <pageMargins left="0.57" right="0.2" top="0.75" bottom="0.56" header="0.3" footer="0.3"/>
  <pageSetup horizontalDpi="600" verticalDpi="600" orientation="landscape" paperSize="5" scale="7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138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139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ht="12.75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ht="12.75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9" thickBot="1">
      <c r="B14" s="167"/>
      <c r="C14" s="158"/>
      <c r="D14" s="158"/>
      <c r="E14" s="34" t="s">
        <v>18</v>
      </c>
      <c r="F14" s="39" t="s">
        <v>19</v>
      </c>
      <c r="G14" s="39" t="s">
        <v>20</v>
      </c>
      <c r="H14" s="158"/>
      <c r="I14" s="158"/>
      <c r="J14" s="158"/>
      <c r="K14" s="35" t="s">
        <v>18</v>
      </c>
      <c r="L14" s="34" t="s">
        <v>102</v>
      </c>
      <c r="M14" s="39" t="s">
        <v>111</v>
      </c>
      <c r="N14" s="36" t="s">
        <v>21</v>
      </c>
      <c r="O14" s="39" t="s">
        <v>22</v>
      </c>
      <c r="P14" s="39" t="s">
        <v>23</v>
      </c>
      <c r="Q14" s="174"/>
    </row>
    <row r="15" spans="2:17" ht="105.75" customHeight="1">
      <c r="B15" s="221"/>
      <c r="C15" s="130" t="s">
        <v>144</v>
      </c>
      <c r="D15" s="234" t="s">
        <v>139</v>
      </c>
      <c r="E15" s="130" t="s">
        <v>145</v>
      </c>
      <c r="F15" s="175">
        <v>0</v>
      </c>
      <c r="G15" s="175" t="s">
        <v>146</v>
      </c>
      <c r="H15" s="50" t="s">
        <v>140</v>
      </c>
      <c r="I15" s="66">
        <v>41485</v>
      </c>
      <c r="J15" s="206">
        <v>1</v>
      </c>
      <c r="K15" s="160" t="s">
        <v>143</v>
      </c>
      <c r="L15" s="160" t="s">
        <v>51</v>
      </c>
      <c r="M15" s="228">
        <v>1</v>
      </c>
      <c r="N15" s="233">
        <v>220618</v>
      </c>
      <c r="O15" s="230" t="s">
        <v>66</v>
      </c>
      <c r="P15" s="130">
        <v>40</v>
      </c>
      <c r="Q15" s="130" t="s">
        <v>83</v>
      </c>
    </row>
    <row r="16" spans="2:17" ht="67.5" customHeight="1">
      <c r="B16" s="219"/>
      <c r="C16" s="131"/>
      <c r="D16" s="235"/>
      <c r="E16" s="131"/>
      <c r="F16" s="175"/>
      <c r="G16" s="175"/>
      <c r="H16" s="50" t="s">
        <v>141</v>
      </c>
      <c r="I16" s="54">
        <v>41578</v>
      </c>
      <c r="J16" s="207"/>
      <c r="K16" s="161"/>
      <c r="L16" s="161"/>
      <c r="M16" s="229"/>
      <c r="N16" s="233"/>
      <c r="O16" s="231"/>
      <c r="P16" s="131"/>
      <c r="Q16" s="131"/>
    </row>
    <row r="17" spans="2:17" ht="25.5">
      <c r="B17" s="219"/>
      <c r="C17" s="131"/>
      <c r="D17" s="235"/>
      <c r="E17" s="131"/>
      <c r="F17" s="175"/>
      <c r="G17" s="175"/>
      <c r="H17" s="50" t="s">
        <v>142</v>
      </c>
      <c r="I17" s="54">
        <v>41639</v>
      </c>
      <c r="J17" s="207"/>
      <c r="K17" s="161"/>
      <c r="L17" s="161"/>
      <c r="M17" s="229"/>
      <c r="N17" s="233"/>
      <c r="O17" s="231"/>
      <c r="P17" s="131"/>
      <c r="Q17" s="131"/>
    </row>
    <row r="18" spans="2:17" ht="51">
      <c r="B18" s="219"/>
      <c r="C18" s="131"/>
      <c r="D18" s="235"/>
      <c r="E18" s="131"/>
      <c r="F18" s="107">
        <v>1</v>
      </c>
      <c r="G18" s="107">
        <v>1</v>
      </c>
      <c r="H18" s="50" t="s">
        <v>196</v>
      </c>
      <c r="I18" s="54">
        <v>41639</v>
      </c>
      <c r="J18" s="107">
        <v>21</v>
      </c>
      <c r="K18" s="50" t="s">
        <v>197</v>
      </c>
      <c r="L18" s="107">
        <v>15</v>
      </c>
      <c r="M18" s="110">
        <v>21</v>
      </c>
      <c r="N18" s="233"/>
      <c r="O18" s="231"/>
      <c r="P18" s="131"/>
      <c r="Q18" s="131"/>
    </row>
    <row r="19" spans="2:17" ht="38.25">
      <c r="B19" s="219"/>
      <c r="C19" s="131"/>
      <c r="D19" s="235"/>
      <c r="E19" s="131"/>
      <c r="F19" s="107">
        <v>0</v>
      </c>
      <c r="G19" s="107">
        <v>1</v>
      </c>
      <c r="H19" s="50" t="s">
        <v>198</v>
      </c>
      <c r="I19" s="54">
        <v>41639</v>
      </c>
      <c r="J19" s="58">
        <v>1</v>
      </c>
      <c r="K19" s="50" t="s">
        <v>199</v>
      </c>
      <c r="L19" s="107">
        <v>1</v>
      </c>
      <c r="M19" s="110">
        <v>1</v>
      </c>
      <c r="N19" s="233"/>
      <c r="O19" s="232"/>
      <c r="P19" s="132"/>
      <c r="Q19" s="131"/>
    </row>
    <row r="20" spans="2:17" ht="51">
      <c r="B20" s="220"/>
      <c r="C20" s="132"/>
      <c r="D20" s="236"/>
      <c r="E20" s="132"/>
      <c r="F20" s="107">
        <v>1</v>
      </c>
      <c r="G20" s="107">
        <v>1</v>
      </c>
      <c r="H20" s="50" t="s">
        <v>147</v>
      </c>
      <c r="I20" s="54">
        <v>41639</v>
      </c>
      <c r="J20" s="58">
        <v>1</v>
      </c>
      <c r="K20" s="50" t="s">
        <v>200</v>
      </c>
      <c r="L20" s="107">
        <v>1</v>
      </c>
      <c r="M20" s="107">
        <v>1</v>
      </c>
      <c r="N20" s="32"/>
      <c r="O20" s="32"/>
      <c r="P20" s="32"/>
      <c r="Q20" s="132"/>
    </row>
    <row r="21" spans="6:7" ht="12.75">
      <c r="F21" s="109"/>
      <c r="G21" s="109"/>
    </row>
    <row r="32" spans="4:12" ht="12.75">
      <c r="D32" t="s">
        <v>73</v>
      </c>
      <c r="L32" t="s">
        <v>201</v>
      </c>
    </row>
  </sheetData>
  <sheetProtection/>
  <mergeCells count="41">
    <mergeCell ref="C15:C20"/>
    <mergeCell ref="D15:D20"/>
    <mergeCell ref="B15:B20"/>
    <mergeCell ref="E15:E20"/>
    <mergeCell ref="D13:D14"/>
    <mergeCell ref="B1:C5"/>
    <mergeCell ref="D1:Q1"/>
    <mergeCell ref="D2:Q2"/>
    <mergeCell ref="D4:Q4"/>
    <mergeCell ref="D5:Q5"/>
    <mergeCell ref="B6:D6"/>
    <mergeCell ref="E6:Q6"/>
    <mergeCell ref="B8:D8"/>
    <mergeCell ref="E8:Q8"/>
    <mergeCell ref="B13:B14"/>
    <mergeCell ref="I13:I14"/>
    <mergeCell ref="B10:D10"/>
    <mergeCell ref="E10:Q10"/>
    <mergeCell ref="E13:G13"/>
    <mergeCell ref="E9:Q9"/>
    <mergeCell ref="N13:P13"/>
    <mergeCell ref="O15:O19"/>
    <mergeCell ref="P15:P19"/>
    <mergeCell ref="N15:N19"/>
    <mergeCell ref="E11:Q11"/>
    <mergeCell ref="B7:D7"/>
    <mergeCell ref="E7:Q7"/>
    <mergeCell ref="G15:G17"/>
    <mergeCell ref="B11:D11"/>
    <mergeCell ref="J13:J14"/>
    <mergeCell ref="H13:H14"/>
    <mergeCell ref="C13:C14"/>
    <mergeCell ref="F15:F17"/>
    <mergeCell ref="Q13:Q14"/>
    <mergeCell ref="B9:D9"/>
    <mergeCell ref="K13:M13"/>
    <mergeCell ref="Q15:Q20"/>
    <mergeCell ref="J15:J17"/>
    <mergeCell ref="K15:K17"/>
    <mergeCell ref="L15:L17"/>
    <mergeCell ref="M15:M17"/>
  </mergeCells>
  <printOptions/>
  <pageMargins left="0.7" right="0.29" top="0.75" bottom="0.75" header="0.3" footer="0.3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C15">
      <selection activeCell="G23" sqref="G23"/>
    </sheetView>
  </sheetViews>
  <sheetFormatPr defaultColWidth="11.421875" defaultRowHeight="12.75"/>
  <cols>
    <col min="1" max="1" width="8.421875" style="0" customWidth="1"/>
    <col min="2" max="2" width="15.8515625" style="0" customWidth="1"/>
    <col min="3" max="3" width="16.7109375" style="0" customWidth="1"/>
    <col min="4" max="4" width="15.421875" style="0" customWidth="1"/>
    <col min="5" max="5" width="10.8515625" style="0" customWidth="1"/>
    <col min="6" max="7" width="10.0039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9.28125" style="0" customWidth="1"/>
    <col min="13" max="13" width="10.00390625" style="0" customWidth="1"/>
    <col min="14" max="14" width="13.00390625" style="0" customWidth="1"/>
    <col min="15" max="16" width="10.8515625" style="0" customWidth="1"/>
    <col min="17" max="17" width="17.421875" style="0" customWidth="1"/>
  </cols>
  <sheetData>
    <row r="1" spans="2:17" ht="13.5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3.5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3.5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6.5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3.5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25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34" t="s">
        <v>26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28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56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32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1" customFormat="1" ht="12.75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1" customFormat="1" ht="18.75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s="2" customFormat="1" ht="65.25" customHeight="1" thickBot="1">
      <c r="B14" s="167"/>
      <c r="C14" s="158"/>
      <c r="D14" s="158"/>
      <c r="E14" s="34" t="s">
        <v>18</v>
      </c>
      <c r="F14" s="37" t="s">
        <v>19</v>
      </c>
      <c r="G14" s="37" t="s">
        <v>20</v>
      </c>
      <c r="H14" s="158"/>
      <c r="I14" s="158"/>
      <c r="J14" s="158"/>
      <c r="K14" s="35" t="s">
        <v>18</v>
      </c>
      <c r="L14" s="34" t="s">
        <v>102</v>
      </c>
      <c r="M14" s="37" t="s">
        <v>111</v>
      </c>
      <c r="N14" s="36" t="s">
        <v>21</v>
      </c>
      <c r="O14" s="37" t="s">
        <v>22</v>
      </c>
      <c r="P14" s="37" t="s">
        <v>23</v>
      </c>
      <c r="Q14" s="174"/>
    </row>
    <row r="15" spans="2:17" s="7" customFormat="1" ht="69.75" customHeight="1" thickBot="1">
      <c r="B15" s="154"/>
      <c r="C15" s="163" t="s">
        <v>31</v>
      </c>
      <c r="D15" s="160" t="s">
        <v>144</v>
      </c>
      <c r="E15" s="151" t="s">
        <v>178</v>
      </c>
      <c r="F15" s="151">
        <v>1</v>
      </c>
      <c r="G15" s="151">
        <v>1</v>
      </c>
      <c r="H15" s="44" t="s">
        <v>119</v>
      </c>
      <c r="I15" s="46" t="s">
        <v>120</v>
      </c>
      <c r="J15" s="151" t="s">
        <v>81</v>
      </c>
      <c r="K15" s="151" t="s">
        <v>80</v>
      </c>
      <c r="L15" s="151">
        <v>1</v>
      </c>
      <c r="M15" s="151">
        <v>1</v>
      </c>
      <c r="N15" s="151"/>
      <c r="O15" s="169" t="s">
        <v>66</v>
      </c>
      <c r="P15" s="172">
        <v>30</v>
      </c>
      <c r="Q15" s="148" t="s">
        <v>73</v>
      </c>
    </row>
    <row r="16" spans="2:17" ht="51.75" thickBot="1">
      <c r="B16" s="155"/>
      <c r="C16" s="164"/>
      <c r="D16" s="161"/>
      <c r="E16" s="152"/>
      <c r="F16" s="152"/>
      <c r="G16" s="152"/>
      <c r="H16" s="45" t="s">
        <v>121</v>
      </c>
      <c r="I16" s="43">
        <v>41517</v>
      </c>
      <c r="J16" s="152"/>
      <c r="K16" s="152"/>
      <c r="L16" s="152"/>
      <c r="M16" s="152"/>
      <c r="N16" s="152"/>
      <c r="O16" s="170"/>
      <c r="P16" s="172"/>
      <c r="Q16" s="149"/>
    </row>
    <row r="17" spans="2:17" ht="64.5" thickBot="1">
      <c r="B17" s="156"/>
      <c r="C17" s="165"/>
      <c r="D17" s="162"/>
      <c r="E17" s="153"/>
      <c r="F17" s="153"/>
      <c r="G17" s="153"/>
      <c r="H17" s="45" t="s">
        <v>123</v>
      </c>
      <c r="I17" s="43">
        <v>41639</v>
      </c>
      <c r="J17" s="153"/>
      <c r="K17" s="153"/>
      <c r="L17" s="153"/>
      <c r="M17" s="153"/>
      <c r="N17" s="153"/>
      <c r="O17" s="171"/>
      <c r="P17" s="172"/>
      <c r="Q17" s="150"/>
    </row>
    <row r="18" ht="12.75">
      <c r="H18" s="65" t="s">
        <v>122</v>
      </c>
    </row>
    <row r="28" spans="4:12" ht="12.75">
      <c r="D28" t="s">
        <v>73</v>
      </c>
      <c r="L28" t="s">
        <v>201</v>
      </c>
    </row>
  </sheetData>
  <sheetProtection/>
  <mergeCells count="41">
    <mergeCell ref="B6:D6"/>
    <mergeCell ref="P15:P17"/>
    <mergeCell ref="E9:Q9"/>
    <mergeCell ref="B9:D9"/>
    <mergeCell ref="Q13:Q14"/>
    <mergeCell ref="C13:C14"/>
    <mergeCell ref="B13:B14"/>
    <mergeCell ref="N13:P13"/>
    <mergeCell ref="B11:D11"/>
    <mergeCell ref="O15:O17"/>
    <mergeCell ref="K13:M13"/>
    <mergeCell ref="E7:Q7"/>
    <mergeCell ref="K15:K17"/>
    <mergeCell ref="B8:D8"/>
    <mergeCell ref="D15:D17"/>
    <mergeCell ref="L15:L17"/>
    <mergeCell ref="M15:M17"/>
    <mergeCell ref="N15:N17"/>
    <mergeCell ref="C15:C17"/>
    <mergeCell ref="I13:I14"/>
    <mergeCell ref="J15:J17"/>
    <mergeCell ref="D13:D14"/>
    <mergeCell ref="E13:G13"/>
    <mergeCell ref="J13:J14"/>
    <mergeCell ref="E6:Q6"/>
    <mergeCell ref="B10:D10"/>
    <mergeCell ref="E10:Q10"/>
    <mergeCell ref="E8:Q8"/>
    <mergeCell ref="H13:H14"/>
    <mergeCell ref="E11:Q11"/>
    <mergeCell ref="B7:D7"/>
    <mergeCell ref="B1:C5"/>
    <mergeCell ref="D1:Q1"/>
    <mergeCell ref="D2:Q2"/>
    <mergeCell ref="D4:Q4"/>
    <mergeCell ref="D5:Q5"/>
    <mergeCell ref="Q15:Q17"/>
    <mergeCell ref="E15:E17"/>
    <mergeCell ref="F15:F17"/>
    <mergeCell ref="G15:G17"/>
    <mergeCell ref="B15:B17"/>
  </mergeCells>
  <printOptions/>
  <pageMargins left="0.7" right="0.28" top="0.75" bottom="0.75" header="0.3" footer="0.3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D16">
      <selection activeCell="H22" sqref="H22"/>
    </sheetView>
  </sheetViews>
  <sheetFormatPr defaultColWidth="11.421875" defaultRowHeight="12.75"/>
  <cols>
    <col min="1" max="1" width="7.140625" style="0" hidden="1" customWidth="1"/>
    <col min="2" max="2" width="8.57421875" style="0" customWidth="1"/>
    <col min="3" max="3" width="16.00390625" style="0" customWidth="1"/>
    <col min="4" max="4" width="15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2.14062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2.7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100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114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7.5" customHeight="1">
      <c r="B14" s="167"/>
      <c r="C14" s="158"/>
      <c r="D14" s="158"/>
      <c r="E14" s="34" t="s">
        <v>18</v>
      </c>
      <c r="F14" s="41" t="s">
        <v>19</v>
      </c>
      <c r="G14" s="41" t="s">
        <v>20</v>
      </c>
      <c r="H14" s="158"/>
      <c r="I14" s="158"/>
      <c r="J14" s="158"/>
      <c r="K14" s="35" t="s">
        <v>18</v>
      </c>
      <c r="L14" s="34" t="s">
        <v>102</v>
      </c>
      <c r="M14" s="41" t="s">
        <v>111</v>
      </c>
      <c r="N14" s="36" t="s">
        <v>21</v>
      </c>
      <c r="O14" s="41" t="s">
        <v>22</v>
      </c>
      <c r="P14" s="41" t="s">
        <v>23</v>
      </c>
      <c r="Q14" s="174"/>
    </row>
    <row r="15" spans="1:17" ht="113.25" customHeight="1">
      <c r="A15" s="32"/>
      <c r="B15" s="113"/>
      <c r="C15" s="130" t="s">
        <v>167</v>
      </c>
      <c r="D15" s="179" t="s">
        <v>178</v>
      </c>
      <c r="E15" s="175" t="s">
        <v>171</v>
      </c>
      <c r="F15" s="176">
        <v>1</v>
      </c>
      <c r="G15" s="127">
        <v>1</v>
      </c>
      <c r="H15" s="81" t="s">
        <v>115</v>
      </c>
      <c r="I15" s="64">
        <v>41425</v>
      </c>
      <c r="J15" s="178">
        <v>0.9</v>
      </c>
      <c r="K15" s="176" t="s">
        <v>170</v>
      </c>
      <c r="L15" s="177">
        <v>1</v>
      </c>
      <c r="M15" s="177">
        <v>1</v>
      </c>
      <c r="N15" s="127">
        <v>2120234</v>
      </c>
      <c r="O15" s="175" t="s">
        <v>66</v>
      </c>
      <c r="P15" s="177">
        <v>5</v>
      </c>
      <c r="Q15" s="175" t="s">
        <v>55</v>
      </c>
    </row>
    <row r="16" spans="1:17" ht="35.25" customHeight="1">
      <c r="A16" s="32"/>
      <c r="B16" s="113"/>
      <c r="C16" s="132"/>
      <c r="D16" s="180"/>
      <c r="E16" s="175"/>
      <c r="F16" s="176"/>
      <c r="G16" s="127"/>
      <c r="H16" s="57" t="s">
        <v>116</v>
      </c>
      <c r="I16" s="64">
        <v>41639</v>
      </c>
      <c r="J16" s="178"/>
      <c r="K16" s="176"/>
      <c r="L16" s="177"/>
      <c r="M16" s="177"/>
      <c r="N16" s="127"/>
      <c r="O16" s="175"/>
      <c r="P16" s="177"/>
      <c r="Q16" s="175"/>
    </row>
    <row r="27" spans="5:13" ht="12.75">
      <c r="E27" t="s">
        <v>73</v>
      </c>
      <c r="M27" t="s">
        <v>201</v>
      </c>
    </row>
  </sheetData>
  <sheetProtection/>
  <mergeCells count="41">
    <mergeCell ref="B1:C5"/>
    <mergeCell ref="D1:Q1"/>
    <mergeCell ref="D2:Q2"/>
    <mergeCell ref="D4:Q4"/>
    <mergeCell ref="D5:Q5"/>
    <mergeCell ref="B6:D6"/>
    <mergeCell ref="E6:Q6"/>
    <mergeCell ref="B7:D7"/>
    <mergeCell ref="E7:Q7"/>
    <mergeCell ref="B8:D8"/>
    <mergeCell ref="E8:Q8"/>
    <mergeCell ref="B9:D9"/>
    <mergeCell ref="E9:Q9"/>
    <mergeCell ref="Q13:Q14"/>
    <mergeCell ref="B10:D10"/>
    <mergeCell ref="E10:Q10"/>
    <mergeCell ref="B11:D11"/>
    <mergeCell ref="E11:Q11"/>
    <mergeCell ref="B13:B14"/>
    <mergeCell ref="C13:C14"/>
    <mergeCell ref="D13:D14"/>
    <mergeCell ref="E13:G13"/>
    <mergeCell ref="B15:B16"/>
    <mergeCell ref="J13:J14"/>
    <mergeCell ref="K13:M13"/>
    <mergeCell ref="H13:H14"/>
    <mergeCell ref="I13:I14"/>
    <mergeCell ref="N13:P13"/>
    <mergeCell ref="O15:O16"/>
    <mergeCell ref="P15:P16"/>
    <mergeCell ref="D15:D16"/>
    <mergeCell ref="C15:C16"/>
    <mergeCell ref="Q15:Q16"/>
    <mergeCell ref="K15:K16"/>
    <mergeCell ref="L15:L16"/>
    <mergeCell ref="M15:M16"/>
    <mergeCell ref="E15:E16"/>
    <mergeCell ref="F15:F16"/>
    <mergeCell ref="G15:G16"/>
    <mergeCell ref="N15:N16"/>
    <mergeCell ref="J15:J16"/>
  </mergeCells>
  <printOptions/>
  <pageMargins left="0.7" right="0.26" top="0.75" bottom="0.75" header="0.3" footer="0.3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D1">
      <selection activeCell="I25" sqref="I25"/>
    </sheetView>
  </sheetViews>
  <sheetFormatPr defaultColWidth="11.421875" defaultRowHeight="12.75"/>
  <cols>
    <col min="1" max="1" width="0.5625" style="0" customWidth="1"/>
    <col min="2" max="4" width="16.00390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2.14062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2.7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.7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2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124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125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52.5" customHeight="1">
      <c r="B14" s="167"/>
      <c r="C14" s="158"/>
      <c r="D14" s="158"/>
      <c r="E14" s="34" t="s">
        <v>18</v>
      </c>
      <c r="F14" s="49" t="s">
        <v>19</v>
      </c>
      <c r="G14" s="49" t="s">
        <v>20</v>
      </c>
      <c r="H14" s="158"/>
      <c r="I14" s="158"/>
      <c r="J14" s="158"/>
      <c r="K14" s="35" t="s">
        <v>18</v>
      </c>
      <c r="L14" s="34" t="s">
        <v>102</v>
      </c>
      <c r="M14" s="49" t="s">
        <v>111</v>
      </c>
      <c r="N14" s="36" t="s">
        <v>21</v>
      </c>
      <c r="O14" s="49" t="s">
        <v>22</v>
      </c>
      <c r="P14" s="49" t="s">
        <v>23</v>
      </c>
      <c r="Q14" s="174"/>
    </row>
    <row r="15" spans="2:17" ht="96.75" customHeight="1">
      <c r="B15" s="113"/>
      <c r="C15" s="113" t="s">
        <v>126</v>
      </c>
      <c r="D15" s="113" t="s">
        <v>177</v>
      </c>
      <c r="E15" s="113" t="s">
        <v>127</v>
      </c>
      <c r="F15" s="182">
        <v>1</v>
      </c>
      <c r="G15" s="183">
        <v>1</v>
      </c>
      <c r="H15" s="63" t="s">
        <v>128</v>
      </c>
      <c r="I15" s="64">
        <v>41639</v>
      </c>
      <c r="J15" s="184">
        <v>0.9</v>
      </c>
      <c r="K15" s="176" t="s">
        <v>127</v>
      </c>
      <c r="L15" s="177">
        <v>1</v>
      </c>
      <c r="M15" s="177">
        <v>1</v>
      </c>
      <c r="N15" s="186"/>
      <c r="O15" s="175" t="s">
        <v>66</v>
      </c>
      <c r="P15" s="177">
        <v>10</v>
      </c>
      <c r="Q15" s="113" t="s">
        <v>55</v>
      </c>
    </row>
    <row r="16" spans="2:17" ht="25.5">
      <c r="B16" s="113"/>
      <c r="C16" s="113"/>
      <c r="D16" s="113"/>
      <c r="E16" s="113"/>
      <c r="F16" s="182"/>
      <c r="G16" s="183"/>
      <c r="H16" s="57" t="s">
        <v>116</v>
      </c>
      <c r="I16" s="64">
        <v>41639</v>
      </c>
      <c r="J16" s="185"/>
      <c r="K16" s="176"/>
      <c r="L16" s="177"/>
      <c r="M16" s="177"/>
      <c r="N16" s="186"/>
      <c r="O16" s="175"/>
      <c r="P16" s="177"/>
      <c r="Q16" s="113"/>
    </row>
    <row r="29" spans="5:13" ht="12.75">
      <c r="E29" t="s">
        <v>73</v>
      </c>
      <c r="M29" t="s">
        <v>201</v>
      </c>
    </row>
  </sheetData>
  <sheetProtection/>
  <mergeCells count="41">
    <mergeCell ref="Q15:Q16"/>
    <mergeCell ref="J15:J16"/>
    <mergeCell ref="K15:K16"/>
    <mergeCell ref="L15:L16"/>
    <mergeCell ref="M15:M16"/>
    <mergeCell ref="N15:N16"/>
    <mergeCell ref="O15:O16"/>
    <mergeCell ref="P15:P16"/>
    <mergeCell ref="J13:J14"/>
    <mergeCell ref="K13:M13"/>
    <mergeCell ref="N13:P13"/>
    <mergeCell ref="Q13:Q14"/>
    <mergeCell ref="B15:B16"/>
    <mergeCell ref="C15:C16"/>
    <mergeCell ref="D15:D16"/>
    <mergeCell ref="E15:E16"/>
    <mergeCell ref="F15:F16"/>
    <mergeCell ref="G15:G16"/>
    <mergeCell ref="B10:D10"/>
    <mergeCell ref="E10:Q10"/>
    <mergeCell ref="B11:D11"/>
    <mergeCell ref="E11:Q11"/>
    <mergeCell ref="B13:B14"/>
    <mergeCell ref="C13:C14"/>
    <mergeCell ref="D13:D14"/>
    <mergeCell ref="E13:G13"/>
    <mergeCell ref="H13:H14"/>
    <mergeCell ref="I13:I14"/>
    <mergeCell ref="B7:D7"/>
    <mergeCell ref="E7:Q7"/>
    <mergeCell ref="B8:D8"/>
    <mergeCell ref="E8:Q8"/>
    <mergeCell ref="B9:D9"/>
    <mergeCell ref="E9:Q9"/>
    <mergeCell ref="B1:C5"/>
    <mergeCell ref="D1:Q1"/>
    <mergeCell ref="D2:Q2"/>
    <mergeCell ref="D4:Q4"/>
    <mergeCell ref="D5:Q5"/>
    <mergeCell ref="B6:D6"/>
    <mergeCell ref="E6:Q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C1">
      <selection activeCell="D13" sqref="D13:D14"/>
    </sheetView>
  </sheetViews>
  <sheetFormatPr defaultColWidth="11.421875" defaultRowHeight="12.75"/>
  <cols>
    <col min="1" max="1" width="0.2890625" style="0" customWidth="1"/>
    <col min="2" max="2" width="15.851562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6.0039062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s="7" customFormat="1" ht="15" customHeight="1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s="7" customFormat="1" ht="15" customHeight="1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5" customHeight="1">
      <c r="B8" s="133" t="s">
        <v>5</v>
      </c>
      <c r="C8" s="133"/>
      <c r="D8" s="133"/>
      <c r="E8" s="134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s="7" customFormat="1" ht="15" customHeight="1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s="7" customFormat="1" ht="15" customHeight="1">
      <c r="B10" s="142" t="s">
        <v>7</v>
      </c>
      <c r="C10" s="142"/>
      <c r="D10" s="142"/>
      <c r="E10" s="119" t="s">
        <v>60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s="7" customFormat="1" ht="15" customHeight="1" thickBot="1">
      <c r="B11" s="140" t="s">
        <v>8</v>
      </c>
      <c r="C11" s="140"/>
      <c r="D11" s="140"/>
      <c r="E11" s="124" t="s">
        <v>57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39.75" customHeight="1" thickBot="1">
      <c r="B14" s="167"/>
      <c r="C14" s="158"/>
      <c r="D14" s="158"/>
      <c r="E14" s="17" t="s">
        <v>18</v>
      </c>
      <c r="F14" s="38" t="s">
        <v>19</v>
      </c>
      <c r="G14" s="38" t="s">
        <v>20</v>
      </c>
      <c r="H14" s="157"/>
      <c r="I14" s="157"/>
      <c r="J14" s="157"/>
      <c r="K14" s="18" t="s">
        <v>18</v>
      </c>
      <c r="L14" s="17" t="s">
        <v>102</v>
      </c>
      <c r="M14" s="38" t="s">
        <v>111</v>
      </c>
      <c r="N14" s="19" t="s">
        <v>21</v>
      </c>
      <c r="O14" s="38" t="s">
        <v>22</v>
      </c>
      <c r="P14" s="38" t="s">
        <v>23</v>
      </c>
      <c r="Q14" s="173"/>
    </row>
    <row r="15" spans="2:17" ht="12.75" customHeight="1" hidden="1">
      <c r="B15" s="25"/>
      <c r="C15" s="24" t="s">
        <v>34</v>
      </c>
      <c r="D15" s="26" t="s">
        <v>35</v>
      </c>
      <c r="E15" s="27" t="s">
        <v>36</v>
      </c>
      <c r="F15" s="28" t="s">
        <v>38</v>
      </c>
      <c r="G15" s="29" t="s">
        <v>39</v>
      </c>
      <c r="H15" s="29" t="s">
        <v>37</v>
      </c>
      <c r="I15" s="30" t="s">
        <v>40</v>
      </c>
      <c r="J15" s="29" t="s">
        <v>41</v>
      </c>
      <c r="K15" s="29" t="s">
        <v>42</v>
      </c>
      <c r="L15" s="28" t="s">
        <v>43</v>
      </c>
      <c r="M15" s="29" t="s">
        <v>44</v>
      </c>
      <c r="N15" s="29"/>
      <c r="O15" s="29"/>
      <c r="P15" s="20"/>
      <c r="Q15" s="21" t="s">
        <v>33</v>
      </c>
    </row>
    <row r="16" ht="12.75" hidden="1"/>
    <row r="17" ht="12.75" hidden="1"/>
    <row r="18" spans="2:17" ht="12.75" hidden="1">
      <c r="B18" s="9"/>
      <c r="C18" s="10"/>
      <c r="D18" s="10"/>
      <c r="E18" s="10"/>
      <c r="H18" s="9"/>
      <c r="L18" s="9"/>
      <c r="M18" s="11"/>
      <c r="N18" s="10"/>
      <c r="O18" s="10"/>
      <c r="P18" s="10"/>
      <c r="Q18" s="10"/>
    </row>
    <row r="19" spans="3:16" ht="12.75" hidden="1">
      <c r="C19" s="11"/>
      <c r="N19" s="10"/>
      <c r="O19" s="10"/>
      <c r="P19" s="10"/>
    </row>
    <row r="20" ht="12.75" hidden="1"/>
    <row r="21" ht="12.75" hidden="1"/>
    <row r="22" spans="2:17" ht="12.75" hidden="1">
      <c r="B22" s="3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6"/>
    </row>
    <row r="23" spans="2:17" ht="12.75" customHeight="1" hidden="1">
      <c r="B23" s="193"/>
      <c r="C23" s="194"/>
      <c r="D23" s="195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</row>
    <row r="24" spans="2:17" ht="12.75" hidden="1">
      <c r="B24" s="3"/>
      <c r="C24" s="4"/>
      <c r="D24" s="4"/>
      <c r="E24" s="4"/>
      <c r="F24" s="4"/>
      <c r="G24" s="4"/>
      <c r="H24" s="4"/>
      <c r="I24" s="8"/>
      <c r="J24" s="4"/>
      <c r="K24" s="4"/>
      <c r="L24" s="4"/>
      <c r="M24" s="4"/>
      <c r="N24" s="4"/>
      <c r="O24" s="4"/>
      <c r="P24" s="4"/>
      <c r="Q24" s="6"/>
    </row>
    <row r="25" spans="2:17" ht="12.75" hidden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2:17" ht="12.75" hidden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1"/>
    </row>
    <row r="27" spans="2:17" ht="74.25" customHeight="1" thickBot="1">
      <c r="B27" s="189"/>
      <c r="C27" s="154" t="s">
        <v>150</v>
      </c>
      <c r="D27" s="191" t="s">
        <v>178</v>
      </c>
      <c r="E27" s="154" t="s">
        <v>58</v>
      </c>
      <c r="F27" s="154">
        <v>1</v>
      </c>
      <c r="G27" s="154">
        <v>1</v>
      </c>
      <c r="H27" s="42" t="s">
        <v>118</v>
      </c>
      <c r="I27" s="47">
        <v>41486</v>
      </c>
      <c r="J27" s="42"/>
      <c r="K27" s="154" t="s">
        <v>47</v>
      </c>
      <c r="L27" s="154">
        <v>1</v>
      </c>
      <c r="M27" s="154">
        <v>1</v>
      </c>
      <c r="N27" s="154" t="s">
        <v>59</v>
      </c>
      <c r="O27" s="154" t="s">
        <v>187</v>
      </c>
      <c r="P27" s="187" t="s">
        <v>188</v>
      </c>
      <c r="Q27" s="163" t="s">
        <v>33</v>
      </c>
    </row>
    <row r="28" spans="2:17" ht="51.75" thickBot="1">
      <c r="B28" s="190"/>
      <c r="C28" s="156"/>
      <c r="D28" s="192"/>
      <c r="E28" s="156"/>
      <c r="F28" s="156"/>
      <c r="G28" s="156"/>
      <c r="H28" s="42" t="s">
        <v>117</v>
      </c>
      <c r="I28" s="43">
        <v>41639</v>
      </c>
      <c r="J28" s="42" t="s">
        <v>89</v>
      </c>
      <c r="K28" s="156"/>
      <c r="L28" s="156"/>
      <c r="M28" s="156"/>
      <c r="N28" s="156"/>
      <c r="O28" s="156"/>
      <c r="P28" s="188"/>
      <c r="Q28" s="165"/>
    </row>
    <row r="41" spans="4:12" ht="12.75">
      <c r="D41" t="s">
        <v>73</v>
      </c>
      <c r="L41" t="s">
        <v>201</v>
      </c>
    </row>
  </sheetData>
  <sheetProtection/>
  <mergeCells count="42">
    <mergeCell ref="J13:J14"/>
    <mergeCell ref="K13:M13"/>
    <mergeCell ref="N13:P13"/>
    <mergeCell ref="Q13:Q14"/>
    <mergeCell ref="B23:D23"/>
    <mergeCell ref="E23:Q23"/>
    <mergeCell ref="B10:D10"/>
    <mergeCell ref="E10:Q10"/>
    <mergeCell ref="B11:D11"/>
    <mergeCell ref="E11:Q11"/>
    <mergeCell ref="B13:B14"/>
    <mergeCell ref="C13:C14"/>
    <mergeCell ref="D13:D14"/>
    <mergeCell ref="E13:G13"/>
    <mergeCell ref="H13:H14"/>
    <mergeCell ref="I13:I14"/>
    <mergeCell ref="B7:D7"/>
    <mergeCell ref="E7:Q7"/>
    <mergeCell ref="B8:D8"/>
    <mergeCell ref="E8:Q8"/>
    <mergeCell ref="B9:D9"/>
    <mergeCell ref="E9:Q9"/>
    <mergeCell ref="B6:D6"/>
    <mergeCell ref="E6:Q6"/>
    <mergeCell ref="B1:C5"/>
    <mergeCell ref="D1:Q1"/>
    <mergeCell ref="D2:Q2"/>
    <mergeCell ref="D4:Q4"/>
    <mergeCell ref="D5:Q5"/>
    <mergeCell ref="B27:B28"/>
    <mergeCell ref="C27:C28"/>
    <mergeCell ref="D27:D28"/>
    <mergeCell ref="E27:E28"/>
    <mergeCell ref="F27:F28"/>
    <mergeCell ref="G27:G28"/>
    <mergeCell ref="Q27:Q28"/>
    <mergeCell ref="K27:K28"/>
    <mergeCell ref="L27:L28"/>
    <mergeCell ref="M27:M28"/>
    <mergeCell ref="N27:N28"/>
    <mergeCell ref="O27:O28"/>
    <mergeCell ref="P27:P28"/>
  </mergeCells>
  <printOptions/>
  <pageMargins left="0.7" right="0.28" top="0.75" bottom="0.75" header="0.3" footer="0.3"/>
  <pageSetup horizontalDpi="600" verticalDpi="600" orientation="landscape" paperSize="5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6">
      <selection activeCell="F24" sqref="F24"/>
    </sheetView>
  </sheetViews>
  <sheetFormatPr defaultColWidth="11.421875" defaultRowHeight="12.75"/>
  <cols>
    <col min="1" max="1" width="8.42187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84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85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52.5" customHeight="1">
      <c r="A14" s="167"/>
      <c r="B14" s="158"/>
      <c r="C14" s="158"/>
      <c r="D14" s="34" t="s">
        <v>18</v>
      </c>
      <c r="E14" s="40" t="s">
        <v>19</v>
      </c>
      <c r="F14" s="40" t="s">
        <v>20</v>
      </c>
      <c r="G14" s="158"/>
      <c r="H14" s="158"/>
      <c r="I14" s="158"/>
      <c r="J14" s="35" t="s">
        <v>18</v>
      </c>
      <c r="K14" s="34" t="s">
        <v>102</v>
      </c>
      <c r="L14" s="40" t="s">
        <v>111</v>
      </c>
      <c r="M14" s="36" t="s">
        <v>21</v>
      </c>
      <c r="N14" s="40" t="s">
        <v>22</v>
      </c>
      <c r="O14" s="40" t="s">
        <v>23</v>
      </c>
      <c r="P14" s="174"/>
    </row>
    <row r="15" spans="1:16" ht="103.5" customHeight="1">
      <c r="A15" s="199"/>
      <c r="B15" s="175" t="s">
        <v>150</v>
      </c>
      <c r="C15" s="175" t="s">
        <v>178</v>
      </c>
      <c r="D15" s="175" t="s">
        <v>90</v>
      </c>
      <c r="E15" s="199">
        <v>1</v>
      </c>
      <c r="F15" s="175" t="s">
        <v>91</v>
      </c>
      <c r="G15" s="50" t="s">
        <v>129</v>
      </c>
      <c r="H15" s="50" t="s">
        <v>130</v>
      </c>
      <c r="I15" s="175" t="s">
        <v>86</v>
      </c>
      <c r="J15" s="175" t="s">
        <v>87</v>
      </c>
      <c r="K15" s="199">
        <v>1</v>
      </c>
      <c r="L15" s="200">
        <v>1</v>
      </c>
      <c r="M15" s="199"/>
      <c r="N15" s="175" t="s">
        <v>66</v>
      </c>
      <c r="O15" s="175">
        <v>20</v>
      </c>
      <c r="P15" s="175" t="s">
        <v>73</v>
      </c>
    </row>
    <row r="16" spans="1:16" ht="54" customHeight="1">
      <c r="A16" s="199"/>
      <c r="B16" s="175"/>
      <c r="C16" s="175"/>
      <c r="D16" s="175"/>
      <c r="E16" s="199"/>
      <c r="F16" s="175"/>
      <c r="G16" s="50" t="s">
        <v>92</v>
      </c>
      <c r="H16" s="66">
        <v>41639</v>
      </c>
      <c r="I16" s="175"/>
      <c r="J16" s="175"/>
      <c r="K16" s="199"/>
      <c r="L16" s="200"/>
      <c r="M16" s="199"/>
      <c r="N16" s="175"/>
      <c r="O16" s="175"/>
      <c r="P16" s="175"/>
    </row>
    <row r="17" spans="1:16" ht="114.75">
      <c r="A17" s="32"/>
      <c r="B17" s="175"/>
      <c r="C17" s="175"/>
      <c r="D17" s="58" t="s">
        <v>176</v>
      </c>
      <c r="E17" s="32">
        <v>1</v>
      </c>
      <c r="F17" s="32">
        <v>1</v>
      </c>
      <c r="G17" s="50" t="s">
        <v>131</v>
      </c>
      <c r="H17" s="54">
        <v>41639</v>
      </c>
      <c r="I17" s="50" t="s">
        <v>132</v>
      </c>
      <c r="J17" s="32" t="s">
        <v>133</v>
      </c>
      <c r="K17" s="32">
        <v>0</v>
      </c>
      <c r="L17" s="32">
        <v>100</v>
      </c>
      <c r="M17" s="199"/>
      <c r="N17" s="175"/>
      <c r="O17" s="175"/>
      <c r="P17" s="32"/>
    </row>
    <row r="18" spans="4:9" ht="12.75">
      <c r="D18" s="67"/>
      <c r="I18" s="67"/>
    </row>
    <row r="29" spans="3:11" ht="12.75">
      <c r="C29" t="s">
        <v>73</v>
      </c>
      <c r="K29" t="s">
        <v>201</v>
      </c>
    </row>
  </sheetData>
  <sheetProtection/>
  <mergeCells count="41">
    <mergeCell ref="A1:B5"/>
    <mergeCell ref="C1:P1"/>
    <mergeCell ref="C2:P2"/>
    <mergeCell ref="C4:P4"/>
    <mergeCell ref="C5:P5"/>
    <mergeCell ref="A6:C6"/>
    <mergeCell ref="D6:P6"/>
    <mergeCell ref="C13:C14"/>
    <mergeCell ref="D13:F13"/>
    <mergeCell ref="G13:G14"/>
    <mergeCell ref="H13:H14"/>
    <mergeCell ref="A7:C7"/>
    <mergeCell ref="D7:P7"/>
    <mergeCell ref="A8:C8"/>
    <mergeCell ref="D8:P8"/>
    <mergeCell ref="A9:C9"/>
    <mergeCell ref="D9:P9"/>
    <mergeCell ref="I13:I14"/>
    <mergeCell ref="J13:L13"/>
    <mergeCell ref="M13:O13"/>
    <mergeCell ref="P13:P14"/>
    <mergeCell ref="A10:C10"/>
    <mergeCell ref="D10:P10"/>
    <mergeCell ref="A11:C11"/>
    <mergeCell ref="D11:P11"/>
    <mergeCell ref="A13:A14"/>
    <mergeCell ref="B13:B14"/>
    <mergeCell ref="A15:A16"/>
    <mergeCell ref="D15:D16"/>
    <mergeCell ref="E15:E16"/>
    <mergeCell ref="F15:F16"/>
    <mergeCell ref="B15:B17"/>
    <mergeCell ref="C15:C17"/>
    <mergeCell ref="P15:P16"/>
    <mergeCell ref="I15:I16"/>
    <mergeCell ref="J15:J16"/>
    <mergeCell ref="K15:K16"/>
    <mergeCell ref="L15:L16"/>
    <mergeCell ref="N15:N17"/>
    <mergeCell ref="O15:O17"/>
    <mergeCell ref="M15:M17"/>
  </mergeCells>
  <printOptions/>
  <pageMargins left="0.7" right="0.7" top="0.75" bottom="0.75" header="0.3" footer="0.3"/>
  <pageSetup horizontalDpi="120" verticalDpi="120" orientation="portrait" paperSize="1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G30">
      <selection activeCell="J38" sqref="J38"/>
    </sheetView>
  </sheetViews>
  <sheetFormatPr defaultColWidth="11.421875" defaultRowHeight="12.75"/>
  <cols>
    <col min="1" max="1" width="0.2890625" style="0" customWidth="1"/>
    <col min="2" max="2" width="12.7109375" style="0" customWidth="1"/>
    <col min="3" max="3" width="16.7109375" style="0" customWidth="1"/>
    <col min="4" max="4" width="16.8515625" style="0" customWidth="1"/>
    <col min="5" max="5" width="10.8515625" style="0" customWidth="1"/>
    <col min="7" max="7" width="12.140625" style="0" customWidth="1"/>
    <col min="8" max="8" width="17.7109375" style="0" customWidth="1"/>
    <col min="9" max="9" width="12.7109375" style="0" customWidth="1"/>
    <col min="10" max="10" width="16.7109375" style="0" customWidth="1"/>
    <col min="11" max="11" width="10.421875" style="0" customWidth="1"/>
    <col min="12" max="12" width="11.57421875" style="0" customWidth="1"/>
    <col min="13" max="13" width="11.421875" style="0" customWidth="1"/>
    <col min="14" max="14" width="14.8515625" style="0" customWidth="1"/>
    <col min="15" max="16" width="10.8515625" style="0" customWidth="1"/>
    <col min="17" max="17" width="17.421875" style="0" customWidth="1"/>
  </cols>
  <sheetData>
    <row r="1" spans="2:17" ht="15" customHeight="1" thickBot="1">
      <c r="B1" s="143" t="s">
        <v>0</v>
      </c>
      <c r="C1" s="143"/>
      <c r="D1" s="144" t="s">
        <v>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5" customHeight="1" thickBot="1">
      <c r="B2" s="143"/>
      <c r="C2" s="143"/>
      <c r="D2" s="145" t="s">
        <v>29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5" customHeight="1" thickBot="1">
      <c r="B3" s="143"/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15" customHeight="1" thickBot="1">
      <c r="B4" s="143"/>
      <c r="C4" s="143"/>
      <c r="D4" s="146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ht="15" customHeight="1" thickBot="1">
      <c r="B5" s="143"/>
      <c r="C5" s="143"/>
      <c r="D5" s="147" t="s">
        <v>112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2.75">
      <c r="B6" s="138" t="s">
        <v>3</v>
      </c>
      <c r="C6" s="138"/>
      <c r="D6" s="138"/>
      <c r="E6" s="141" t="s">
        <v>24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2:17" ht="12.75">
      <c r="B7" s="133" t="s">
        <v>4</v>
      </c>
      <c r="C7" s="133"/>
      <c r="D7" s="133"/>
      <c r="E7" s="134" t="s">
        <v>45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2:17" ht="12.75">
      <c r="B8" s="133" t="s">
        <v>5</v>
      </c>
      <c r="C8" s="133"/>
      <c r="D8" s="133"/>
      <c r="E8" s="181" t="s">
        <v>46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2:17" ht="12.75">
      <c r="B9" s="133" t="s">
        <v>6</v>
      </c>
      <c r="C9" s="133"/>
      <c r="D9" s="133"/>
      <c r="E9" s="124" t="s">
        <v>52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2:17" ht="12.75">
      <c r="B10" s="142" t="s">
        <v>7</v>
      </c>
      <c r="C10" s="142"/>
      <c r="D10" s="142"/>
      <c r="E10" s="119" t="s">
        <v>61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2:17" ht="13.5" thickBot="1">
      <c r="B11" s="140" t="s">
        <v>8</v>
      </c>
      <c r="C11" s="140"/>
      <c r="D11" s="140"/>
      <c r="E11" s="124" t="s">
        <v>93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s="7" customFormat="1" ht="21.75" customHeight="1">
      <c r="B12" s="14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6">
        <v>16</v>
      </c>
    </row>
    <row r="13" spans="2:17" s="7" customFormat="1" ht="21" customHeight="1">
      <c r="B13" s="166" t="s">
        <v>9</v>
      </c>
      <c r="C13" s="157" t="s">
        <v>10</v>
      </c>
      <c r="D13" s="157" t="s">
        <v>11</v>
      </c>
      <c r="E13" s="159" t="s">
        <v>12</v>
      </c>
      <c r="F13" s="159"/>
      <c r="G13" s="159"/>
      <c r="H13" s="157" t="s">
        <v>13</v>
      </c>
      <c r="I13" s="157" t="s">
        <v>14</v>
      </c>
      <c r="J13" s="157" t="s">
        <v>15</v>
      </c>
      <c r="K13" s="159" t="s">
        <v>16</v>
      </c>
      <c r="L13" s="159"/>
      <c r="M13" s="159"/>
      <c r="N13" s="168"/>
      <c r="O13" s="168"/>
      <c r="P13" s="168"/>
      <c r="Q13" s="173" t="s">
        <v>17</v>
      </c>
    </row>
    <row r="14" spans="2:17" ht="41.25" customHeight="1" thickBot="1">
      <c r="B14" s="167"/>
      <c r="C14" s="158"/>
      <c r="D14" s="158"/>
      <c r="E14" s="17" t="s">
        <v>18</v>
      </c>
      <c r="F14" s="38" t="s">
        <v>19</v>
      </c>
      <c r="G14" s="38" t="s">
        <v>20</v>
      </c>
      <c r="H14" s="157"/>
      <c r="I14" s="157"/>
      <c r="J14" s="157"/>
      <c r="K14" s="18" t="s">
        <v>18</v>
      </c>
      <c r="L14" s="17" t="s">
        <v>102</v>
      </c>
      <c r="M14" s="38" t="s">
        <v>111</v>
      </c>
      <c r="N14" s="19" t="s">
        <v>21</v>
      </c>
      <c r="O14" s="38" t="s">
        <v>22</v>
      </c>
      <c r="P14" s="38" t="s">
        <v>23</v>
      </c>
      <c r="Q14" s="173"/>
    </row>
    <row r="15" spans="2:17" ht="12.75" customHeight="1" hidden="1">
      <c r="B15" s="25"/>
      <c r="C15" s="24" t="s">
        <v>34</v>
      </c>
      <c r="D15" s="26" t="s">
        <v>35</v>
      </c>
      <c r="E15" s="27" t="s">
        <v>36</v>
      </c>
      <c r="F15" s="28" t="s">
        <v>38</v>
      </c>
      <c r="G15" s="29" t="s">
        <v>39</v>
      </c>
      <c r="H15" s="29" t="s">
        <v>37</v>
      </c>
      <c r="I15" s="30" t="s">
        <v>40</v>
      </c>
      <c r="J15" s="29" t="s">
        <v>41</v>
      </c>
      <c r="K15" s="29" t="s">
        <v>42</v>
      </c>
      <c r="L15" s="28" t="s">
        <v>43</v>
      </c>
      <c r="M15" s="29" t="s">
        <v>44</v>
      </c>
      <c r="N15" s="29"/>
      <c r="O15" s="29"/>
      <c r="P15" s="20"/>
      <c r="Q15" s="21" t="s">
        <v>33</v>
      </c>
    </row>
    <row r="16" ht="12.75" hidden="1"/>
    <row r="17" ht="12.75" hidden="1"/>
    <row r="18" spans="2:17" ht="12.75" hidden="1">
      <c r="B18" s="9"/>
      <c r="C18" s="10"/>
      <c r="D18" s="10"/>
      <c r="E18" s="10"/>
      <c r="H18" s="9"/>
      <c r="L18" s="9"/>
      <c r="M18" s="11"/>
      <c r="N18" s="10"/>
      <c r="O18" s="10"/>
      <c r="P18" s="10"/>
      <c r="Q18" s="10"/>
    </row>
    <row r="19" spans="3:16" ht="12.75" hidden="1">
      <c r="C19" s="11"/>
      <c r="N19" s="10"/>
      <c r="O19" s="10"/>
      <c r="P19" s="10"/>
    </row>
    <row r="20" ht="12.75" hidden="1"/>
    <row r="21" ht="12.75" hidden="1"/>
    <row r="22" spans="2:17" ht="12.75" hidden="1">
      <c r="B22" s="3"/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6"/>
    </row>
    <row r="23" spans="2:17" ht="12.75" customHeight="1" hidden="1">
      <c r="B23" s="193"/>
      <c r="C23" s="194"/>
      <c r="D23" s="195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</row>
    <row r="24" spans="2:17" ht="12.75" hidden="1">
      <c r="B24" s="3"/>
      <c r="C24" s="4"/>
      <c r="D24" s="4"/>
      <c r="E24" s="4"/>
      <c r="F24" s="4"/>
      <c r="G24" s="4"/>
      <c r="H24" s="4"/>
      <c r="I24" s="8"/>
      <c r="J24" s="4"/>
      <c r="K24" s="4"/>
      <c r="L24" s="4"/>
      <c r="M24" s="4"/>
      <c r="N24" s="4"/>
      <c r="O24" s="4"/>
      <c r="P24" s="4"/>
      <c r="Q24" s="6"/>
    </row>
    <row r="25" spans="2:17" ht="12.75" hidden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2:17" ht="12.75" hidden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1"/>
    </row>
    <row r="27" spans="2:17" ht="102" customHeight="1" thickBot="1">
      <c r="B27" s="199"/>
      <c r="C27" s="175" t="s">
        <v>144</v>
      </c>
      <c r="D27" s="175" t="s">
        <v>178</v>
      </c>
      <c r="E27" s="175" t="s">
        <v>48</v>
      </c>
      <c r="F27" s="175" t="s">
        <v>82</v>
      </c>
      <c r="G27" s="203" t="s">
        <v>134</v>
      </c>
      <c r="H27" s="82" t="s">
        <v>96</v>
      </c>
      <c r="I27" s="83" t="s">
        <v>135</v>
      </c>
      <c r="J27" s="209" t="s">
        <v>63</v>
      </c>
      <c r="K27" s="209" t="s">
        <v>64</v>
      </c>
      <c r="L27" s="176" t="s">
        <v>65</v>
      </c>
      <c r="M27" s="176" t="s">
        <v>134</v>
      </c>
      <c r="N27" s="206">
        <v>2201061101</v>
      </c>
      <c r="O27" s="160" t="s">
        <v>71</v>
      </c>
      <c r="P27" s="201">
        <v>47</v>
      </c>
      <c r="Q27" s="160" t="s">
        <v>73</v>
      </c>
    </row>
    <row r="28" spans="2:17" ht="90" thickBot="1">
      <c r="B28" s="199"/>
      <c r="C28" s="175"/>
      <c r="D28" s="175"/>
      <c r="E28" s="175"/>
      <c r="F28" s="175"/>
      <c r="G28" s="204"/>
      <c r="H28" s="48" t="s">
        <v>94</v>
      </c>
      <c r="I28" s="68" t="s">
        <v>136</v>
      </c>
      <c r="J28" s="209"/>
      <c r="K28" s="209"/>
      <c r="L28" s="176"/>
      <c r="M28" s="176"/>
      <c r="N28" s="207"/>
      <c r="O28" s="161"/>
      <c r="P28" s="202"/>
      <c r="Q28" s="161"/>
    </row>
    <row r="29" spans="2:17" ht="51">
      <c r="B29" s="199"/>
      <c r="C29" s="175"/>
      <c r="D29" s="175"/>
      <c r="E29" s="175"/>
      <c r="F29" s="175"/>
      <c r="G29" s="204"/>
      <c r="H29" s="55" t="s">
        <v>97</v>
      </c>
      <c r="I29" s="84">
        <v>41639</v>
      </c>
      <c r="J29" s="209"/>
      <c r="K29" s="209"/>
      <c r="L29" s="176"/>
      <c r="M29" s="176"/>
      <c r="N29" s="208"/>
      <c r="O29" s="161"/>
      <c r="P29" s="202"/>
      <c r="Q29" s="161"/>
    </row>
    <row r="30" spans="2:17" ht="51">
      <c r="B30" s="199"/>
      <c r="C30" s="175"/>
      <c r="D30" s="175"/>
      <c r="E30" s="175"/>
      <c r="F30" s="175"/>
      <c r="G30" s="205"/>
      <c r="H30" s="50" t="s">
        <v>95</v>
      </c>
      <c r="I30" s="85">
        <v>41639</v>
      </c>
      <c r="J30" s="209"/>
      <c r="K30" s="209"/>
      <c r="L30" s="176"/>
      <c r="M30" s="176"/>
      <c r="N30" s="69"/>
      <c r="O30" s="32"/>
      <c r="P30" s="32"/>
      <c r="Q30" s="32"/>
    </row>
    <row r="43" spans="8:16" ht="12.75">
      <c r="H43" t="s">
        <v>73</v>
      </c>
      <c r="P43" t="s">
        <v>201</v>
      </c>
    </row>
  </sheetData>
  <sheetProtection/>
  <mergeCells count="43">
    <mergeCell ref="B27:B30"/>
    <mergeCell ref="N27:N29"/>
    <mergeCell ref="M27:M30"/>
    <mergeCell ref="L27:L30"/>
    <mergeCell ref="K27:K30"/>
    <mergeCell ref="J27:J30"/>
    <mergeCell ref="C27:C30"/>
    <mergeCell ref="D27:D30"/>
    <mergeCell ref="E27:E30"/>
    <mergeCell ref="F27:F30"/>
    <mergeCell ref="B23:D23"/>
    <mergeCell ref="E23:Q23"/>
    <mergeCell ref="B13:B14"/>
    <mergeCell ref="C13:C14"/>
    <mergeCell ref="D13:D14"/>
    <mergeCell ref="E13:G13"/>
    <mergeCell ref="H13:H14"/>
    <mergeCell ref="I13:I14"/>
    <mergeCell ref="B10:D10"/>
    <mergeCell ref="E10:Q10"/>
    <mergeCell ref="B11:D11"/>
    <mergeCell ref="E11:Q11"/>
    <mergeCell ref="J13:J14"/>
    <mergeCell ref="K13:M13"/>
    <mergeCell ref="N13:P13"/>
    <mergeCell ref="Q13:Q14"/>
    <mergeCell ref="E6:Q6"/>
    <mergeCell ref="B7:D7"/>
    <mergeCell ref="E7:Q7"/>
    <mergeCell ref="B8:D8"/>
    <mergeCell ref="E8:Q8"/>
    <mergeCell ref="B9:D9"/>
    <mergeCell ref="E9:Q9"/>
    <mergeCell ref="O27:O29"/>
    <mergeCell ref="P27:P29"/>
    <mergeCell ref="Q27:Q29"/>
    <mergeCell ref="G27:G30"/>
    <mergeCell ref="B1:C5"/>
    <mergeCell ref="D1:Q1"/>
    <mergeCell ref="D2:Q2"/>
    <mergeCell ref="D4:Q4"/>
    <mergeCell ref="D5:Q5"/>
    <mergeCell ref="B6:D6"/>
  </mergeCells>
  <printOptions/>
  <pageMargins left="0.7" right="0.32" top="0.75" bottom="0.75" header="0.3" footer="0.3"/>
  <pageSetup horizontalDpi="600" verticalDpi="600" orientation="landscape" paperSize="5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F23" sqref="F23"/>
    </sheetView>
  </sheetViews>
  <sheetFormatPr defaultColWidth="11.421875" defaultRowHeight="12.75"/>
  <cols>
    <col min="1" max="1" width="8.14062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185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151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38.25">
      <c r="A14" s="167"/>
      <c r="B14" s="158"/>
      <c r="C14" s="158"/>
      <c r="D14" s="34" t="s">
        <v>18</v>
      </c>
      <c r="E14" s="52" t="s">
        <v>19</v>
      </c>
      <c r="F14" s="52" t="s">
        <v>20</v>
      </c>
      <c r="G14" s="158"/>
      <c r="H14" s="158"/>
      <c r="I14" s="158"/>
      <c r="J14" s="35" t="s">
        <v>18</v>
      </c>
      <c r="K14" s="34" t="s">
        <v>102</v>
      </c>
      <c r="L14" s="52" t="s">
        <v>111</v>
      </c>
      <c r="M14" s="36" t="s">
        <v>21</v>
      </c>
      <c r="N14" s="52" t="s">
        <v>22</v>
      </c>
      <c r="O14" s="52" t="s">
        <v>23</v>
      </c>
      <c r="P14" s="174"/>
    </row>
    <row r="15" spans="1:16" ht="63.75">
      <c r="A15" s="57"/>
      <c r="B15" s="75" t="s">
        <v>150</v>
      </c>
      <c r="C15" s="75" t="s">
        <v>178</v>
      </c>
      <c r="D15" s="79" t="s">
        <v>152</v>
      </c>
      <c r="E15" s="61">
        <v>0</v>
      </c>
      <c r="F15" s="75">
        <v>1</v>
      </c>
      <c r="G15" s="75" t="s">
        <v>153</v>
      </c>
      <c r="H15" s="88">
        <v>41639</v>
      </c>
      <c r="I15" s="79" t="s">
        <v>154</v>
      </c>
      <c r="J15" s="75" t="s">
        <v>155</v>
      </c>
      <c r="K15" s="61">
        <v>1</v>
      </c>
      <c r="L15" s="79">
        <v>1</v>
      </c>
      <c r="M15" s="75"/>
      <c r="N15" s="75" t="s">
        <v>66</v>
      </c>
      <c r="O15" s="89">
        <v>25</v>
      </c>
      <c r="P15" s="75" t="s">
        <v>33</v>
      </c>
    </row>
    <row r="16" ht="12.75">
      <c r="O16" s="76"/>
    </row>
    <row r="18" spans="1:16" ht="12.75">
      <c r="A18" s="9"/>
      <c r="B18" s="10"/>
      <c r="C18" s="10"/>
      <c r="D18" s="10"/>
      <c r="G18" s="9"/>
      <c r="K18" s="9"/>
      <c r="L18" s="11"/>
      <c r="M18" s="10"/>
      <c r="N18" s="10"/>
      <c r="O18" s="10"/>
      <c r="P18" s="10"/>
    </row>
    <row r="19" spans="2:15" ht="12.75">
      <c r="B19" s="11"/>
      <c r="N19" s="10"/>
      <c r="O19" s="10"/>
    </row>
    <row r="28" spans="3:11" ht="12.75">
      <c r="C28" t="s">
        <v>73</v>
      </c>
      <c r="K28" t="s">
        <v>201</v>
      </c>
    </row>
  </sheetData>
  <sheetProtection/>
  <mergeCells count="27">
    <mergeCell ref="A1:B5"/>
    <mergeCell ref="C1:P1"/>
    <mergeCell ref="C2:P2"/>
    <mergeCell ref="C4:P4"/>
    <mergeCell ref="C5:P5"/>
    <mergeCell ref="A6:C6"/>
    <mergeCell ref="D6:P6"/>
    <mergeCell ref="C13:C14"/>
    <mergeCell ref="D13:F13"/>
    <mergeCell ref="G13:G14"/>
    <mergeCell ref="H13:H14"/>
    <mergeCell ref="A7:C7"/>
    <mergeCell ref="D7:P7"/>
    <mergeCell ref="A8:C8"/>
    <mergeCell ref="D8:P8"/>
    <mergeCell ref="A9:C9"/>
    <mergeCell ref="D9:P9"/>
    <mergeCell ref="I13:I14"/>
    <mergeCell ref="J13:L13"/>
    <mergeCell ref="M13:O13"/>
    <mergeCell ref="P13:P14"/>
    <mergeCell ref="A10:C10"/>
    <mergeCell ref="D10:P10"/>
    <mergeCell ref="A11:C11"/>
    <mergeCell ref="D11:P11"/>
    <mergeCell ref="A13:A14"/>
    <mergeCell ref="B13:B1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3">
      <selection activeCell="G22" sqref="G22"/>
    </sheetView>
  </sheetViews>
  <sheetFormatPr defaultColWidth="11.421875" defaultRowHeight="12.75"/>
  <cols>
    <col min="1" max="1" width="7.28125" style="0" customWidth="1"/>
    <col min="5" max="6" width="10.140625" style="0" customWidth="1"/>
    <col min="11" max="11" width="10.421875" style="0" customWidth="1"/>
    <col min="12" max="12" width="10.28125" style="0" customWidth="1"/>
  </cols>
  <sheetData>
    <row r="1" spans="1:16" ht="13.5" thickBot="1">
      <c r="A1" s="143" t="s">
        <v>0</v>
      </c>
      <c r="B1" s="143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 thickBot="1">
      <c r="A2" s="143"/>
      <c r="B2" s="143"/>
      <c r="C2" s="145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3.5" thickBot="1">
      <c r="A3" s="143"/>
      <c r="B3" s="14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143"/>
      <c r="B4" s="143"/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3.5" thickBot="1">
      <c r="A5" s="143"/>
      <c r="B5" s="143"/>
      <c r="C5" s="147" t="s">
        <v>112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>
      <c r="A6" s="138" t="s">
        <v>3</v>
      </c>
      <c r="B6" s="138"/>
      <c r="C6" s="138"/>
      <c r="D6" s="141" t="s">
        <v>24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33" t="s">
        <v>4</v>
      </c>
      <c r="B7" s="133"/>
      <c r="C7" s="133"/>
      <c r="D7" s="134" t="s">
        <v>45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3" t="s">
        <v>5</v>
      </c>
      <c r="B8" s="133"/>
      <c r="C8" s="133"/>
      <c r="D8" s="181" t="s">
        <v>46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133" t="s">
        <v>6</v>
      </c>
      <c r="B9" s="133"/>
      <c r="C9" s="133"/>
      <c r="D9" s="124" t="s">
        <v>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2.75">
      <c r="A10" s="142" t="s">
        <v>7</v>
      </c>
      <c r="B10" s="142"/>
      <c r="C10" s="142"/>
      <c r="D10" s="119" t="s">
        <v>156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3.5" thickBot="1">
      <c r="A11" s="140" t="s">
        <v>8</v>
      </c>
      <c r="B11" s="140"/>
      <c r="C11" s="140"/>
      <c r="D11" s="124" t="s">
        <v>157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166" t="s">
        <v>9</v>
      </c>
      <c r="B13" s="157" t="s">
        <v>10</v>
      </c>
      <c r="C13" s="157" t="s">
        <v>11</v>
      </c>
      <c r="D13" s="159" t="s">
        <v>12</v>
      </c>
      <c r="E13" s="159"/>
      <c r="F13" s="159"/>
      <c r="G13" s="157" t="s">
        <v>13</v>
      </c>
      <c r="H13" s="157" t="s">
        <v>14</v>
      </c>
      <c r="I13" s="157" t="s">
        <v>15</v>
      </c>
      <c r="J13" s="159" t="s">
        <v>16</v>
      </c>
      <c r="K13" s="159"/>
      <c r="L13" s="159"/>
      <c r="M13" s="168"/>
      <c r="N13" s="168"/>
      <c r="O13" s="168"/>
      <c r="P13" s="173" t="s">
        <v>17</v>
      </c>
    </row>
    <row r="14" spans="1:16" ht="63.75">
      <c r="A14" s="167"/>
      <c r="B14" s="158"/>
      <c r="C14" s="158"/>
      <c r="D14" s="34" t="s">
        <v>18</v>
      </c>
      <c r="E14" s="51" t="s">
        <v>19</v>
      </c>
      <c r="F14" s="51" t="s">
        <v>20</v>
      </c>
      <c r="G14" s="157"/>
      <c r="H14" s="157"/>
      <c r="I14" s="158"/>
      <c r="J14" s="18" t="s">
        <v>18</v>
      </c>
      <c r="K14" s="17" t="s">
        <v>102</v>
      </c>
      <c r="L14" s="51" t="s">
        <v>111</v>
      </c>
      <c r="M14" s="19" t="s">
        <v>21</v>
      </c>
      <c r="N14" s="51" t="s">
        <v>22</v>
      </c>
      <c r="O14" s="51" t="s">
        <v>23</v>
      </c>
      <c r="P14" s="174"/>
    </row>
    <row r="15" spans="1:16" ht="63.75" customHeight="1">
      <c r="A15" s="212"/>
      <c r="B15" s="116" t="s">
        <v>150</v>
      </c>
      <c r="C15" s="183" t="s">
        <v>178</v>
      </c>
      <c r="D15" s="210" t="s">
        <v>158</v>
      </c>
      <c r="E15" s="211">
        <v>1</v>
      </c>
      <c r="F15" s="211">
        <v>1</v>
      </c>
      <c r="G15" s="77" t="s">
        <v>159</v>
      </c>
      <c r="H15" s="80">
        <v>41486</v>
      </c>
      <c r="I15" s="79" t="s">
        <v>161</v>
      </c>
      <c r="J15" s="214" t="s">
        <v>158</v>
      </c>
      <c r="K15" s="74">
        <v>0</v>
      </c>
      <c r="L15" s="78">
        <v>1</v>
      </c>
      <c r="M15" s="211">
        <v>220618</v>
      </c>
      <c r="N15" s="211" t="s">
        <v>66</v>
      </c>
      <c r="O15" s="216">
        <v>20</v>
      </c>
      <c r="P15" s="183" t="s">
        <v>33</v>
      </c>
    </row>
    <row r="16" spans="1:16" ht="51">
      <c r="A16" s="213"/>
      <c r="B16" s="118"/>
      <c r="C16" s="183"/>
      <c r="D16" s="210"/>
      <c r="E16" s="118"/>
      <c r="F16" s="118"/>
      <c r="G16" s="75" t="s">
        <v>160</v>
      </c>
      <c r="H16" s="66">
        <v>41517</v>
      </c>
      <c r="I16" s="79" t="s">
        <v>162</v>
      </c>
      <c r="J16" s="215"/>
      <c r="K16" s="32">
        <v>1</v>
      </c>
      <c r="L16" s="50">
        <v>1</v>
      </c>
      <c r="M16" s="118"/>
      <c r="N16" s="118"/>
      <c r="O16" s="217"/>
      <c r="P16" s="183"/>
    </row>
    <row r="28" spans="3:11" ht="12.75">
      <c r="C28" t="s">
        <v>73</v>
      </c>
      <c r="K28" t="s">
        <v>201</v>
      </c>
    </row>
  </sheetData>
  <sheetProtection/>
  <mergeCells count="38">
    <mergeCell ref="A1:B5"/>
    <mergeCell ref="C1:P1"/>
    <mergeCell ref="C2:P2"/>
    <mergeCell ref="C4:P4"/>
    <mergeCell ref="C5:P5"/>
    <mergeCell ref="A6:C6"/>
    <mergeCell ref="D6:P6"/>
    <mergeCell ref="A7:C7"/>
    <mergeCell ref="D7:P7"/>
    <mergeCell ref="A8:C8"/>
    <mergeCell ref="D8:P8"/>
    <mergeCell ref="A9:C9"/>
    <mergeCell ref="D9:P9"/>
    <mergeCell ref="A10:C10"/>
    <mergeCell ref="D10:P10"/>
    <mergeCell ref="A11:C11"/>
    <mergeCell ref="D11:P11"/>
    <mergeCell ref="A13:A14"/>
    <mergeCell ref="B13:B14"/>
    <mergeCell ref="C13:C14"/>
    <mergeCell ref="D13:F13"/>
    <mergeCell ref="G13:G14"/>
    <mergeCell ref="H13:H14"/>
    <mergeCell ref="I13:I14"/>
    <mergeCell ref="J13:L13"/>
    <mergeCell ref="M13:O13"/>
    <mergeCell ref="P13:P14"/>
    <mergeCell ref="J15:J16"/>
    <mergeCell ref="M15:M16"/>
    <mergeCell ref="O15:O16"/>
    <mergeCell ref="P15:P16"/>
    <mergeCell ref="N15:N16"/>
    <mergeCell ref="B15:B16"/>
    <mergeCell ref="D15:D16"/>
    <mergeCell ref="E15:E16"/>
    <mergeCell ref="F15:F16"/>
    <mergeCell ref="C15:C16"/>
    <mergeCell ref="A15:A1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Mayra Leguizamon</cp:lastModifiedBy>
  <cp:lastPrinted>2013-01-23T20:42:37Z</cp:lastPrinted>
  <dcterms:created xsi:type="dcterms:W3CDTF">2012-06-01T17:13:38Z</dcterms:created>
  <dcterms:modified xsi:type="dcterms:W3CDTF">2013-09-04T20:50:33Z</dcterms:modified>
  <cp:category/>
  <cp:version/>
  <cp:contentType/>
  <cp:contentStatus/>
</cp:coreProperties>
</file>