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425" tabRatio="897" firstSheet="11" activeTab="16"/>
  </bookViews>
  <sheets>
    <sheet name="EDUCACION" sheetId="1" r:id="rId1"/>
    <sheet name="SALUD" sheetId="2" r:id="rId2"/>
    <sheet name="AGUA POTABLE " sheetId="3" r:id="rId3"/>
    <sheet name="DEPORTE" sheetId="4" r:id="rId4"/>
    <sheet name="CULTURA" sheetId="5" r:id="rId5"/>
    <sheet name="SERVICIO PUBLICOS" sheetId="6" r:id="rId6"/>
    <sheet name="VIVIENDA" sheetId="7" r:id="rId7"/>
    <sheet name="AGROPECUARIO" sheetId="8" r:id="rId8"/>
    <sheet name="TRANSPORTE" sheetId="9" r:id="rId9"/>
    <sheet name="MEDIO AMBIENTE" sheetId="10" r:id="rId10"/>
    <sheet name="ATEN DESASTRES" sheetId="11" r:id="rId11"/>
    <sheet name="PROMOCION DEL DESARROLLO" sheetId="12" r:id="rId12"/>
    <sheet name="ATEN GRUPOS VULNERABLES" sheetId="13" r:id="rId13"/>
    <sheet name="EQUIPAMENTO" sheetId="14" r:id="rId14"/>
    <sheet name="DESARR COMUNITARIO" sheetId="15" r:id="rId15"/>
    <sheet name="INSTITUCIONAL" sheetId="16" r:id="rId16"/>
    <sheet name="JUSTICIA" sheetId="17" r:id="rId17"/>
  </sheets>
  <definedNames/>
  <calcPr fullCalcOnLoad="1"/>
</workbook>
</file>

<file path=xl/sharedStrings.xml><?xml version="1.0" encoding="utf-8"?>
<sst xmlns="http://schemas.openxmlformats.org/spreadsheetml/2006/main" count="680" uniqueCount="230">
  <si>
    <t xml:space="preserve">GARANTIZAR EL TRANSPORTE ESCOLAR A 2000 ALUMNOS                                                                                                                                                         </t>
  </si>
  <si>
    <t xml:space="preserve">CAPACITACION, REALIZAR DOS FOROS O TALLERES EDUCATIVOS                                                                                                                                                  </t>
  </si>
  <si>
    <t xml:space="preserve">MANTENIMIENTO 17 SEDES EDUCATIVAS                                                                                                                                                                       </t>
  </si>
  <si>
    <t xml:space="preserve">DOTACION 400 PUPITRES                                                                                                                                                                                   </t>
  </si>
  <si>
    <t xml:space="preserve">DOTACION DE UNA LUDOTECA MOVIL                                                                                                                                                                          </t>
  </si>
  <si>
    <t xml:space="preserve">BRINDAR 1200 CUPOS DE REFRIGERIOS ESCOLARES                                                                                                                                                             </t>
  </si>
  <si>
    <t xml:space="preserve">CELEBRAR 8 CONTRATOS DURANTE LOS CUATRO AÑOS CON 2 EPS                                                                                                                                                  </t>
  </si>
  <si>
    <t xml:space="preserve">AFILIADOS AL REGIMEN SUBSIDIADO                                                                                                                                                                         </t>
  </si>
  <si>
    <t xml:space="preserve">ADELANTAR LOS PROGRAMAS DEL PIC SEGUN LOS LINEAMIENTOS                                                                                                                                                  </t>
  </si>
  <si>
    <t xml:space="preserve">PROGRAMAS PIC                                                                                                                                                                                           </t>
  </si>
  <si>
    <t xml:space="preserve">MESES DEL AÑO                                                                                                                                                                                           </t>
  </si>
  <si>
    <t xml:space="preserve">GARANTIZAR EL FUNCIONAMIENTO DURANTE LOS 12 MESES DELA ÑO                                                                                                                                               </t>
  </si>
  <si>
    <t xml:space="preserve">D E P A R T A M E N T O    D E   C U N D I N A M A R C A </t>
  </si>
  <si>
    <t>P L A N   D E   A C C I O N   -   V I G E N C I A   2012</t>
  </si>
  <si>
    <r>
      <t xml:space="preserve">DEPARTAMENTO: </t>
    </r>
    <r>
      <rPr>
        <sz val="10"/>
        <rFont val="Arial"/>
        <family val="2"/>
      </rPr>
      <t>CUNDINAMARCA</t>
    </r>
  </si>
  <si>
    <t>PLAN DE INVERSIÓN POR PROGRAMAS SECTORIALES:</t>
  </si>
  <si>
    <t xml:space="preserve">                            FUENTE DE FINANCIAMIENTO </t>
  </si>
  <si>
    <t>APROPIACION TOTAL</t>
  </si>
  <si>
    <t xml:space="preserve">DEPENDENCIA RESPONSABLE </t>
  </si>
  <si>
    <t>SECTOR</t>
  </si>
  <si>
    <t>META</t>
  </si>
  <si>
    <t>INDICADOR</t>
  </si>
  <si>
    <t>RECURSOS PROPIOS</t>
  </si>
  <si>
    <t>SISTEMA GENERAL DE PARTICIPACIONES</t>
  </si>
  <si>
    <t>OTROS</t>
  </si>
  <si>
    <t>EDUCACION</t>
  </si>
  <si>
    <t>SUBTOTAL SECTOR</t>
  </si>
  <si>
    <t xml:space="preserve">A L C A L D I A   M U N I C I P A L   D E   N I L O </t>
  </si>
  <si>
    <r>
      <t xml:space="preserve">MUNICIPIO Y CODIGO DANE: </t>
    </r>
    <r>
      <rPr>
        <sz val="10"/>
        <rFont val="Arial"/>
        <family val="2"/>
      </rPr>
      <t>NILO - 488</t>
    </r>
  </si>
  <si>
    <t>Transporte Escolar</t>
  </si>
  <si>
    <t>Alimentación Escolar</t>
  </si>
  <si>
    <t>Mantenimiento de Infraestructura Educativa</t>
  </si>
  <si>
    <t>Dotación de Infraestructura Educativa</t>
  </si>
  <si>
    <t>Capacitación</t>
  </si>
  <si>
    <t>SOBRETASA A LA GASOLINA</t>
  </si>
  <si>
    <t>RECURSOS  DEST. ESPECIFICA</t>
  </si>
  <si>
    <t>SGP LIBRE DESTINACION</t>
  </si>
  <si>
    <t>SGP</t>
  </si>
  <si>
    <t xml:space="preserve">NUMERO DE ALUMNOS TRANSPORTADOS                                                                                                                                                                                   </t>
  </si>
  <si>
    <t xml:space="preserve">NUMERO DE FOROS O TALLERES                                                                                                                                                                                        </t>
  </si>
  <si>
    <t xml:space="preserve">NUMERO DE SEDES EDUCATIVAS   MANTENIDAS                                                                                                                                                                                     </t>
  </si>
  <si>
    <t xml:space="preserve">NUMERO DE  PUPITRES ENTREGADOS                                                                                                                                                                                               </t>
  </si>
  <si>
    <t xml:space="preserve">% DE LUDOTECA MOVIL  DOTADA                                                                                                                                                                                        </t>
  </si>
  <si>
    <t xml:space="preserve">NUMERO DE CUPOS  ENTREGADOS                                                                                                                                                                                                 </t>
  </si>
  <si>
    <t>Afiliación al Régimen Subsidiado- Continuidad</t>
  </si>
  <si>
    <t>Salud Publica PIC</t>
  </si>
  <si>
    <t>SALUD</t>
  </si>
  <si>
    <t>MANTENIMEINTO DE 100 MTS DE ACUEDUCTOS</t>
  </si>
  <si>
    <t xml:space="preserve">CONSTRUCCION DE 100 MTS DE RED DE ACUEDUCTO                                                                                                                                                            </t>
  </si>
  <si>
    <t xml:space="preserve">METROS DE ACUEDUCTO CONSTRUIDOS                                                                                                                                                                                   </t>
  </si>
  <si>
    <t xml:space="preserve">NUMERO DE ESTUDIOS     REALIZADOS                                                                                                                                                                                          </t>
  </si>
  <si>
    <t xml:space="preserve">GARANTIZAR EL FUNCIONAMIENTO  DEL SISTEMA DURANTE EL AÑO                                                                                                                                                    </t>
  </si>
  <si>
    <t xml:space="preserve">MESES DE FUNCIONAMIENTO DEL SISTEMA DE ACUEDUCTO                                                                                                                                                                                 </t>
  </si>
  <si>
    <t>Estudios de Pre inversión</t>
  </si>
  <si>
    <t>Ampliación del Sistema de Acueducto</t>
  </si>
  <si>
    <t>Rehabilitación del Sistema de Acueducto</t>
  </si>
  <si>
    <t xml:space="preserve">METROS DE ACUEDUCTOS MANTENIMIENTO                                                                                                                                                                                           </t>
  </si>
  <si>
    <t>Equipos Requer. Para la Operac.de Sistemas de Acueducto</t>
  </si>
  <si>
    <t xml:space="preserve">MANTENIMIENTO DE 100 MTS LINEALES DE ALCANTARILLADO                                                                                                                              </t>
  </si>
  <si>
    <t>METROS LINEALES DE ALCANTARILLADO MANTENIDOS</t>
  </si>
  <si>
    <t>ELABORACION DE  ESTUDIOS Y DISEÑOS DE ALCANTARILLADO</t>
  </si>
  <si>
    <t xml:space="preserve">REALIZACION DE  ESTUDIOS  Y DISEÑOS   DE ACUEDUCTOS                                                                                                                                                   </t>
  </si>
  <si>
    <t>Pre inversión en Diseño</t>
  </si>
  <si>
    <t>Ampliación de Sistemas de tratamiento de Aguas residuales</t>
  </si>
  <si>
    <t>Rehabilitación de sistemas de Alcantarillado Sanitario</t>
  </si>
  <si>
    <t xml:space="preserve">MANTENIMIENTO DE 2 PLANTAS DE TRATAMIENTO DE AGUAS RESIDUALES  </t>
  </si>
  <si>
    <t xml:space="preserve">NUMERO DE PLANTAS DE TRATAMIENTO MANTENIDAS    </t>
  </si>
  <si>
    <t>Diseño e Implantac.de esquemas Organizaci.para la Adminsitrac.-y Operac-del Sistema de Aseo</t>
  </si>
  <si>
    <t>AGUA POTABLE Y SANEAMIENTO</t>
  </si>
  <si>
    <t xml:space="preserve">MANTENIMIENTO A 20 ESCENARIOS DEPORTIVOS                                                                                                                                                                </t>
  </si>
  <si>
    <t xml:space="preserve">DOTACION DE 10 ESCENARIOS DEPORTIVOS                                                                                                                                                                 </t>
  </si>
  <si>
    <t xml:space="preserve">Fomento, Desarr. y Practica deporte, Recreac.y Aprovecha  Tiempo libre </t>
  </si>
  <si>
    <t xml:space="preserve">NUMERO DE ESCENARIOS DEPORTIVOS MANTENIDOS                                                                                                                                                                                             </t>
  </si>
  <si>
    <t xml:space="preserve">NUMERO DE ESCENARIOS DEPORTIVOS DOTADOS                                                                                                                                                                 </t>
  </si>
  <si>
    <t>Construí. Sostenimiento. Mantenimiento y/o Adecuac. escenarios Deportivo y Recreativos</t>
  </si>
  <si>
    <t>Dotación escenarios Deportiv.e Implementos para práctica Deporte</t>
  </si>
  <si>
    <t xml:space="preserve">APOYO A 3EVENTOS Y ESCUELAS DE FORMACION DEPORTIVOS                                                                                                                                                    </t>
  </si>
  <si>
    <t xml:space="preserve">NUMERO DE EVENTOS DEPORTIVOS REALIZADOS Y ESCUELAS APOYADAS </t>
  </si>
  <si>
    <t xml:space="preserve">REALIZACION DE 4 EVENTOS CULTURALES                                                                                                                                                                     </t>
  </si>
  <si>
    <t xml:space="preserve">EVENTOS                                                                                                                                                                                                 </t>
  </si>
  <si>
    <t>Fomento, Apoyo y Difus.de Eventos y Expres.Artist.y Culturales</t>
  </si>
  <si>
    <t xml:space="preserve">CULTURA </t>
  </si>
  <si>
    <t>DEPORTE</t>
  </si>
  <si>
    <t>Obras de Electrificación Rural</t>
  </si>
  <si>
    <t>Obras de Electrificación Urbanas</t>
  </si>
  <si>
    <t>Mantenimiento y Expansión del Servicio Alumbrado Público</t>
  </si>
  <si>
    <t xml:space="preserve">REPARACION 190 LAMPARAS                                                                                                                                                                                 </t>
  </si>
  <si>
    <t xml:space="preserve">NUMERO DE  LAMPARAS  REPARADAS                                                                                                                                                                                               </t>
  </si>
  <si>
    <t xml:space="preserve">NUMERO DE METROS DE ELECTRIFICACIÓN RURAL CONSTRUIDOS                                                                                                                                                                                                  </t>
  </si>
  <si>
    <t xml:space="preserve">NUMERO DE METROS DE ELECTRIFICACIÓN URBANA  CONSTRUIDOS                                                                                                                                                                                                  </t>
  </si>
  <si>
    <t xml:space="preserve">CONSTRUCCION DE 500 MTS DE REDES RURALES                                                                                                                                                                        </t>
  </si>
  <si>
    <t xml:space="preserve">CONSTRUCCION DE 500 MTS DE REDES URBANAS                                                                                                                                                                       </t>
  </si>
  <si>
    <t>SERVICIOS PUBLICOS</t>
  </si>
  <si>
    <t>Subsidios para Adquisición de Vivienda interés Social</t>
  </si>
  <si>
    <t>Subsidio para mejoramiento de vivienda Interés Social</t>
  </si>
  <si>
    <t>Construcción y Mejoramiento de vivienda rural y urbana.</t>
  </si>
  <si>
    <t>APOYAR A 10 FAMILIAS PARA OBTENER SUBSIDIO DE VIVIENDA DE INTERES SOCIAL</t>
  </si>
  <si>
    <t>NUMERO DE FAMILIAS BENEFICIADAS CON MEJORAMIENTOS</t>
  </si>
  <si>
    <t>MUNERO DE FAMILIAS APOYADAS PARA OBTENER SUBSIDIOS</t>
  </si>
  <si>
    <t xml:space="preserve">BENEFICIAR A 50 FAMILIAS CON MATERIALES PARA EL  MEJORAMIENTO VIVIENDA </t>
  </si>
  <si>
    <t>NUMERO DE FAMILIAS BENEFICIADAS CON SUBSIDIOS DE MEJORAMIENTO</t>
  </si>
  <si>
    <t xml:space="preserve">BENEFICIAR A 50 FAMILIAS CON SUBSIDIOS  PARA EL  MEJORAMIENTO VIVIENDA </t>
  </si>
  <si>
    <t>VIVIENDA</t>
  </si>
  <si>
    <t>Promoción de Alianzas, Asociac.U Otras Formas Asociat.de Reprodución.</t>
  </si>
  <si>
    <t>Programas y proyectos de Asistencia Técnica Directa Rural</t>
  </si>
  <si>
    <t>AGROPECUARIO</t>
  </si>
  <si>
    <t xml:space="preserve"> Asistencia Técnica Direc. Rural</t>
  </si>
  <si>
    <t xml:space="preserve">APOYO A 4 ASOCIACIONES O MICROEMPRESAS DEL SECTOR AGROPECUARIO                                                                                                                                          </t>
  </si>
  <si>
    <t xml:space="preserve">NUMERO DE ASOCIACIONES  APOYADAS                                                                                                                                                                                         </t>
  </si>
  <si>
    <t>NUMERO DE PROYECTOS APOYADOS</t>
  </si>
  <si>
    <t xml:space="preserve">APOYAR TRES PROYECTOS DE PRODUCCION AGROPECUARIA                                                                                                                                                              </t>
  </si>
  <si>
    <t xml:space="preserve">BRINDAR ASISTENCIA TECNICA A 50 FAMILIAS                                                                                                                                                               </t>
  </si>
  <si>
    <t xml:space="preserve">NUMERO DE FAMILIAS QUE RECIBIENDO ASISTENCIA                                                                                                                                                                            </t>
  </si>
  <si>
    <t>Construcción de Vías</t>
  </si>
  <si>
    <t>Mejoramiento de Vías</t>
  </si>
  <si>
    <t>Rehabilitación de Vías</t>
  </si>
  <si>
    <t>Estudios y Pre inversión en Infraestructura</t>
  </si>
  <si>
    <t xml:space="preserve">REHABILITAR 2 KLM DE RED TERCIARIA                                                                                                                                                                       </t>
  </si>
  <si>
    <t xml:space="preserve">KILOMETROS  DE VIA REHABILITADOS                                                                                                                                                                                            </t>
  </si>
  <si>
    <t xml:space="preserve">KILOMETROS  DE VIA CONSTRUIDOS                                                                                                                                                                                     </t>
  </si>
  <si>
    <t xml:space="preserve">KILOMETROS  DE VIA MANTENIDOS                                                                                                                                                                                    </t>
  </si>
  <si>
    <t xml:space="preserve">PAVIMENTAR Y MEJORAR 2 KILOMETRO DE VIAS </t>
  </si>
  <si>
    <t>CONSTRUIR 2 KILOMETROS DE VÍAS</t>
  </si>
  <si>
    <t xml:space="preserve">ELABORACION DE 2 ESTUDIOS </t>
  </si>
  <si>
    <t xml:space="preserve">NUMERO DE ESTUDIOS ELABORADOS                                                                                                                                                                                                </t>
  </si>
  <si>
    <t>TRANSPORTE</t>
  </si>
  <si>
    <t>Conservación de Micro cuencas que abastecen el Acueducto, Protección de Fuentes y Reforec. De dichas cuencas</t>
  </si>
  <si>
    <t>Adquisición de Predios de Reserv.Hídrica y Zona Reserv.Naturales.</t>
  </si>
  <si>
    <t>Reforestación y control de Erosión</t>
  </si>
  <si>
    <t xml:space="preserve">CONTROL Y SEGUIMIENTO DE  CUENCAS Y MICROCUENCAS                                                                                                                            </t>
  </si>
  <si>
    <t xml:space="preserve">PLANTACION DE 1000 MIL ARBOLES                                                                                                                                                                            </t>
  </si>
  <si>
    <t>NUMERO DE ARBOLES PLANTADOS</t>
  </si>
  <si>
    <t xml:space="preserve">NUMERO DE PREDIOS ADQUIRIDOS                                                                                                                                                                                                </t>
  </si>
  <si>
    <t xml:space="preserve">ADQUISICION DE 2 PREDIOS EN ZONA DE RESERVA HIDRICA                                                                                                                                                                                </t>
  </si>
  <si>
    <t>NUMERO DE CUENCAS HIDRICAS MANTENIDAS</t>
  </si>
  <si>
    <t xml:space="preserve">REALIZAR UN CONVENIO PARA LA ATENCION DE DESASTRES                                                                                                                                                      </t>
  </si>
  <si>
    <t xml:space="preserve">REALIZAR DOS CAMPAÑAS PARA LA ATENCION DE DESASTRES                                                                                                                                                     </t>
  </si>
  <si>
    <t xml:space="preserve">ADECUACION DE DOS ZONAS DE RIESGO                                                                                                                                                                       </t>
  </si>
  <si>
    <t>IDENTIFICACION DEL PROYECTO</t>
  </si>
  <si>
    <t>Contrato Celebrado  para Prevención y Control de desastres</t>
  </si>
  <si>
    <t>Pevención y atención de desastres</t>
  </si>
  <si>
    <t>Obras de Protección  y contingencia de desastres</t>
  </si>
  <si>
    <t>ATENCION DE DESASTRES</t>
  </si>
  <si>
    <t>NUMERO DE CONVENIOS FIRMADOS</t>
  </si>
  <si>
    <t>NUMERO DE CAMPAÑAS REALIZADAS</t>
  </si>
  <si>
    <t>NUMERO DE ZONAS DE RIESGO ADECUADAS</t>
  </si>
  <si>
    <t>Fondos Destinad.Becas,Subs.y Crédit.Educat.Univers</t>
  </si>
  <si>
    <t xml:space="preserve">ASISTIR O REALIZAR 3 EVENTOS PARA PROMOCION EMPRESARIAL DEL MUNICIPIO                                                                                                                                   </t>
  </si>
  <si>
    <t>NUMERO DE EVENTOS REALIZADOS</t>
  </si>
  <si>
    <t>Promoc.de Asociacion y Alianzas para Desarrollo Empresario e Industrial</t>
  </si>
  <si>
    <t>NUMERO DE ESTUDIANTES APOYADOS</t>
  </si>
  <si>
    <t>APOYO A ESTUDIANTES PARA EL INGRESO A LA EDUCACION SUPERIOR</t>
  </si>
  <si>
    <t>Protección Integral a la Infancia y Adolescencia</t>
  </si>
  <si>
    <t>Atención y Apoyo al Adulto Mayor</t>
  </si>
  <si>
    <t>Gastos de Operación Casa del Anciano</t>
  </si>
  <si>
    <t>Atención y Apoyo a Madres/padres cabeza de Hogar</t>
  </si>
  <si>
    <t>Atención y Apoyo a Población Desplazada por la Violencia</t>
  </si>
  <si>
    <t>Atención y Apoyo a Población con Discapacidad</t>
  </si>
  <si>
    <t>Atención y Apoyo a la Población pobre y Vulnerable</t>
  </si>
  <si>
    <t xml:space="preserve">SOSTENIMIENTO DE 96 CUPOS DE ATENCION INTEGRAL DE ADULTO MAYOR                                                                                                                                          </t>
  </si>
  <si>
    <t xml:space="preserve">GARANTIZAR LOS DERECHOS AL 100% DE LOS NIÑOS DEL MUNICIPIO                                                                                                                                              </t>
  </si>
  <si>
    <t xml:space="preserve">PORCENTAJE DE NIÑOS ATENDIDOS EN TODOS SUS DERECHOS                                                                                                                                                                                   </t>
  </si>
  <si>
    <t xml:space="preserve">NUMERO DE ADULTOS MAYORES ATENDIDOS                                                                                                                                                                                          </t>
  </si>
  <si>
    <t>DOTACION Y APOYO A LA  CASA DE ADULTO MAYOR</t>
  </si>
  <si>
    <t>NUMERO DE APOYOS ENTREGADOS</t>
  </si>
  <si>
    <t>NUMERO DE MADRES CABEZA DE FAMILIA APOYADAS</t>
  </si>
  <si>
    <t>APOYO INTEGRAL A LAS MADRES CABEZA DE FAMILIA</t>
  </si>
  <si>
    <t>APOYO INTEGRAL A POBLACION DESPLAZADA</t>
  </si>
  <si>
    <t>TOTAL DE POBLACION DESPLAZADA APOYADA</t>
  </si>
  <si>
    <t>TOTAL DE POBLACION EN DISCAPACIDAD APOYADA</t>
  </si>
  <si>
    <t>APOYO INTEGRAL A POBLACION DISCAPACITADA</t>
  </si>
  <si>
    <t>APOYO INTEGRAL A POBLACION POBRE Y VULNERABLE</t>
  </si>
  <si>
    <t>TOTAL DE POBLACION POBRE Y VULNERABLE APOYADA</t>
  </si>
  <si>
    <t>Mejoramiento y Mantenimiento Dependencias de la Administración</t>
  </si>
  <si>
    <t>Construcc.de Plazas de Mercado, Mataderos,Cementerios,Parques y Andenes y Mobiliar.del Espacio Público</t>
  </si>
  <si>
    <t>Mejoramiento y Mantenimiento-de Plazas de Mercado, Exposiciones y eventos, Mataderos,Cementerios,Parques,  Andenes y Mobiliarios espacio Público</t>
  </si>
  <si>
    <t xml:space="preserve">ADECUACION Y MANTENIMIENTO DE LAS DEPENDENCIAS DE LA ALCALDIA MUNICIPAL                                                                                                                                                                            </t>
  </si>
  <si>
    <t xml:space="preserve">NUMERO DE DEPENDENCIAS ADECUADAS Y MANTENIDAS                                                                                                                                                                          </t>
  </si>
  <si>
    <t xml:space="preserve">ADECUACION Y MANTENIMIENTO DE EQUIPAMENTO AL SERVICIO    DE LA COMUNIDAD                                                                                                                                            </t>
  </si>
  <si>
    <t xml:space="preserve">CONSTRUCCION DE EQUIPAMENTO AL SERVICIO    DE LA COMUNIDAD                                                                                                                                            </t>
  </si>
  <si>
    <t xml:space="preserve">NUMERO DE EQUIPAMENTOS CONSTRUIDOS                                                                                                                                                                                           </t>
  </si>
  <si>
    <t xml:space="preserve">NUMERO DE EQUIPAMENTOS ADECUADOS Y MANTENIDOS                                                                                                                                                                                         </t>
  </si>
  <si>
    <t>Programas de Capacit. Asesoría y Asisten-Técnica para Consolid.Proces.de Participación Ciudadana Y Control Social</t>
  </si>
  <si>
    <t>Procesos de Elecc.de Ciudadana Espacios de Particip.Ciudadana</t>
  </si>
  <si>
    <t xml:space="preserve">SE APOYARA LA CONFORMACION DE 5 COMITES                                                                                                                                                                 </t>
  </si>
  <si>
    <t xml:space="preserve">SE REALIZARA 2 CAPACITACIONES A LA COMUNIDAD Y VEEDURIAS                                                                                                                                                </t>
  </si>
  <si>
    <t xml:space="preserve">NUMERO DE COMITÉS CONFORMADOS                                                                                                                                                                                               </t>
  </si>
  <si>
    <t xml:space="preserve">NUMERO DE CAPACITACIONES REALIZADAS                                                                                                                                                                                         </t>
  </si>
  <si>
    <t>Actualización del Sisben</t>
  </si>
  <si>
    <t xml:space="preserve">Programas de Capacitación y Asistencia Técnica Orientación al Desarrollo Eficient.de las Competen.de Ley </t>
  </si>
  <si>
    <t>Adecuacion de Tecnologia</t>
  </si>
  <si>
    <t>Elaboración y Seguimiento  del Plan de Desarrollo y Banco de Proyectos</t>
  </si>
  <si>
    <t xml:space="preserve">ADELANTAR UN PROGRAMA DE MODERNIZACION INSTITUCIONAL                                                                                                                                                    </t>
  </si>
  <si>
    <t xml:space="preserve">IMPLEMENTACION DE UN BANCO DE PROYECTOS                                                                                                                                                                 </t>
  </si>
  <si>
    <t>DEPURACION BASE DEL SISBEN</t>
  </si>
  <si>
    <t>% BASE SISBEN DEPURADA</t>
  </si>
  <si>
    <t xml:space="preserve">NUMERO DE PROGRAMAS   ESTABLECIDOS                                                                                                                                                                                            </t>
  </si>
  <si>
    <t xml:space="preserve">BANCO   DE PROYECTOS IMPLEMENTADO                                                                                                                                                                                                </t>
  </si>
  <si>
    <t>MANTENIMIENTO DE COMPUTADORES Y ACTUALIZACION</t>
  </si>
  <si>
    <t>NUMERO DE COMPUTADORES ACTUALIZADOS Y ADQUIRIDOS</t>
  </si>
  <si>
    <t>Fondo Territorial de Seguridad(LEY 1106 DE 2006)</t>
  </si>
  <si>
    <t>Apoyo a la seguridad y la convivencia</t>
  </si>
  <si>
    <t>Apoyo a la  Comisaria de Familia</t>
  </si>
  <si>
    <t xml:space="preserve">APOYO A TRES FUERZAS DE SEGURIDAD ESTATAL                                                                                                                                                               </t>
  </si>
  <si>
    <t xml:space="preserve">GARANTIZAR EL APOYO A LA FUERZA PUBLICA DURANTE 12 MESES                                                                                                                                         </t>
  </si>
  <si>
    <t xml:space="preserve">NUMERO DE MESES APOYADOS                                                                                                                                                                                                   </t>
  </si>
  <si>
    <t xml:space="preserve">GARANTIZAR EL FUNCIONAMIENTO DURANTE LOS 12 MESES DE LA COMISARIA DE FAMILIA                                                                                                                                                      </t>
  </si>
  <si>
    <t xml:space="preserve">MUNERO DE MESES  FUNCIONANDO                                                                                                                                                                                                 </t>
  </si>
  <si>
    <t>NUMERO DE FUERZAS DE SEGURIDAD APOYADAS</t>
  </si>
  <si>
    <t>JUSTICIA</t>
  </si>
  <si>
    <t>INSTITUCIONAL</t>
  </si>
  <si>
    <t>DESARROLLO COMUNITARIO</t>
  </si>
  <si>
    <t>EQUIPAMENTO</t>
  </si>
  <si>
    <t>POBLACION VULNERABLE</t>
  </si>
  <si>
    <t>PROMOCION DEL DESARROLLO</t>
  </si>
  <si>
    <t>MEDIO AMBIENTE</t>
  </si>
  <si>
    <t>Fecha de elaboración: Enero 23 de 2012</t>
  </si>
  <si>
    <r>
      <t xml:space="preserve">SECRETARÍA O DEPENDENCIA MUNICIPAL: </t>
    </r>
    <r>
      <rPr>
        <sz val="10"/>
        <color indexed="10"/>
        <rFont val="Arial"/>
        <family val="2"/>
      </rPr>
      <t xml:space="preserve">SECRETARIA DE DESARROLLO SOCIAL ECONOMICO COMUNITARIO Y RURAL </t>
    </r>
  </si>
  <si>
    <r>
      <t xml:space="preserve">SECRETARÍA O DEPENDENCIA MUNICIPAL: </t>
    </r>
    <r>
      <rPr>
        <sz val="10"/>
        <rFont val="Arial"/>
        <family val="2"/>
      </rPr>
      <t xml:space="preserve">SECRETARIA DE DESARROLLO SOCIAL ECONOMICO COMUNITARIO Y RURAL </t>
    </r>
  </si>
  <si>
    <t>Secretario de Infraestructura: Alexander Matulevich Ospina</t>
  </si>
  <si>
    <r>
      <t xml:space="preserve">SECRETARÍA O DEPENDENCIA MUNICIPAL: </t>
    </r>
    <r>
      <rPr>
        <sz val="10"/>
        <rFont val="Arial"/>
        <family val="2"/>
      </rPr>
      <t xml:space="preserve">SECRETARIA DE GOBIERNO </t>
    </r>
  </si>
  <si>
    <r>
      <t xml:space="preserve">SECRETARÍA O DEPENDENCIA MUNICIPAL: </t>
    </r>
    <r>
      <rPr>
        <sz val="10"/>
        <rFont val="Arial"/>
        <family val="2"/>
      </rPr>
      <t xml:space="preserve">SECRETARIA DE INFRAESTRUCTURA </t>
    </r>
  </si>
  <si>
    <r>
      <t xml:space="preserve">SECRETARÍA O DEPENDENCIA MUNICIPAL: </t>
    </r>
    <r>
      <rPr>
        <sz val="10"/>
        <rFont val="Arial"/>
        <family val="2"/>
      </rPr>
      <t xml:space="preserve">INSTITUTO DE RECREACION Y DEPORTE </t>
    </r>
  </si>
  <si>
    <r>
      <t xml:space="preserve">PLAN DE DESARROLLO: </t>
    </r>
    <r>
      <rPr>
        <sz val="10"/>
        <rFont val="Arial"/>
        <family val="2"/>
      </rPr>
      <t>"GOBIERNO CON PROYECCION SOCIAL"  2012-2015</t>
    </r>
  </si>
  <si>
    <t>SECRETARIA DE DESARROLLO SOCIAL ECONOMICO COMUNITARIO Y RURAL</t>
  </si>
  <si>
    <r>
      <t xml:space="preserve">PLAN DE DESARROLLO: </t>
    </r>
    <r>
      <rPr>
        <sz val="10"/>
        <color indexed="10"/>
        <rFont val="Arial"/>
        <family val="2"/>
      </rPr>
      <t>"GOBIERNO CON PROYECCION SOCIAL"  2012-2015</t>
    </r>
  </si>
  <si>
    <t>SECRETARIA DE INFRAESTRUCTURA</t>
  </si>
  <si>
    <r>
      <t>SECRETARÍA O DEPENDENCIA MUNICIPAL: INSTITUTO DE RECREACION Y DEPORTE</t>
    </r>
    <r>
      <rPr>
        <sz val="10"/>
        <rFont val="Arial"/>
        <family val="2"/>
      </rPr>
      <t xml:space="preserve"> </t>
    </r>
  </si>
  <si>
    <t>INSTITUTO DE RECREACION Y DEPORTE</t>
  </si>
  <si>
    <t>SECRETARIA DE GOBIERNO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</si>
</sst>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2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Arial Narrow"/>
      <family val="2"/>
    </font>
    <font>
      <sz val="9"/>
      <color indexed="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14" fillId="35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horizontal="left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4" fontId="6" fillId="36" borderId="14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textRotation="90"/>
    </xf>
    <xf numFmtId="0" fontId="22" fillId="0" borderId="0" xfId="0" applyFont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4" fontId="6" fillId="36" borderId="11" xfId="0" applyNumberFormat="1" applyFont="1" applyFill="1" applyBorder="1" applyAlignment="1">
      <alignment horizontal="center" vertical="center" wrapText="1"/>
    </xf>
    <xf numFmtId="4" fontId="6" fillId="36" borderId="18" xfId="0" applyNumberFormat="1" applyFont="1" applyFill="1" applyBorder="1" applyAlignment="1">
      <alignment horizontal="center" vertical="center" wrapText="1"/>
    </xf>
    <xf numFmtId="4" fontId="6" fillId="36" borderId="17" xfId="0" applyNumberFormat="1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horizontal="center" vertical="center"/>
    </xf>
    <xf numFmtId="4" fontId="6" fillId="36" borderId="19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textRotation="90" wrapText="1"/>
    </xf>
    <xf numFmtId="0" fontId="7" fillId="36" borderId="22" xfId="0" applyFont="1" applyFill="1" applyBorder="1" applyAlignment="1">
      <alignment horizontal="center" vertical="center" textRotation="90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36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/>
    </xf>
    <xf numFmtId="0" fontId="19" fillId="0" borderId="25" xfId="0" applyFont="1" applyBorder="1" applyAlignment="1">
      <alignment horizontal="center" vertical="center" textRotation="90"/>
    </xf>
    <xf numFmtId="0" fontId="19" fillId="0" borderId="29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F1">
      <selection activeCell="L16" sqref="L16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218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29.25" customHeight="1">
      <c r="A11" s="33" t="s">
        <v>25</v>
      </c>
      <c r="B11" s="22" t="s">
        <v>29</v>
      </c>
      <c r="C11" s="20" t="s">
        <v>0</v>
      </c>
      <c r="D11" s="20" t="s">
        <v>38</v>
      </c>
      <c r="E11" s="24">
        <v>120000000</v>
      </c>
      <c r="F11" s="24">
        <v>180000000</v>
      </c>
      <c r="G11" s="24">
        <v>0</v>
      </c>
      <c r="H11" s="24">
        <v>200000000</v>
      </c>
      <c r="I11" s="24">
        <v>0</v>
      </c>
      <c r="J11" s="26">
        <v>0</v>
      </c>
      <c r="K11" s="6">
        <f aca="true" t="shared" si="0" ref="K11:K16">SUM(E11:J11)</f>
        <v>500000000</v>
      </c>
      <c r="L11" s="7" t="s">
        <v>224</v>
      </c>
    </row>
    <row r="12" spans="1:12" ht="29.25" customHeight="1">
      <c r="A12" s="34"/>
      <c r="B12" s="22" t="s">
        <v>33</v>
      </c>
      <c r="C12" s="20" t="s">
        <v>1</v>
      </c>
      <c r="D12" s="20" t="s">
        <v>39</v>
      </c>
      <c r="E12" s="24">
        <v>0</v>
      </c>
      <c r="F12" s="24">
        <v>0</v>
      </c>
      <c r="G12" s="24">
        <v>0</v>
      </c>
      <c r="H12" s="24">
        <v>0</v>
      </c>
      <c r="I12" s="24">
        <v>5000000</v>
      </c>
      <c r="J12" s="24">
        <v>0</v>
      </c>
      <c r="K12" s="6">
        <f t="shared" si="0"/>
        <v>5000000</v>
      </c>
      <c r="L12" s="7" t="s">
        <v>224</v>
      </c>
    </row>
    <row r="13" spans="1:12" ht="29.25" customHeight="1">
      <c r="A13" s="34"/>
      <c r="B13" s="22" t="s">
        <v>31</v>
      </c>
      <c r="C13" s="20" t="s">
        <v>2</v>
      </c>
      <c r="D13" s="20" t="s">
        <v>40</v>
      </c>
      <c r="E13" s="24">
        <v>0</v>
      </c>
      <c r="F13" s="24">
        <v>0</v>
      </c>
      <c r="G13" s="24">
        <v>0</v>
      </c>
      <c r="H13" s="24">
        <v>0</v>
      </c>
      <c r="I13" s="24">
        <v>43071942</v>
      </c>
      <c r="J13" s="24">
        <v>0</v>
      </c>
      <c r="K13" s="6">
        <f t="shared" si="0"/>
        <v>43071942</v>
      </c>
      <c r="L13" s="7" t="s">
        <v>224</v>
      </c>
    </row>
    <row r="14" spans="1:12" ht="29.25" customHeight="1">
      <c r="A14" s="34"/>
      <c r="B14" s="22" t="s">
        <v>32</v>
      </c>
      <c r="C14" s="20" t="s">
        <v>3</v>
      </c>
      <c r="D14" s="20" t="s">
        <v>41</v>
      </c>
      <c r="E14" s="24">
        <v>0</v>
      </c>
      <c r="F14" s="24">
        <v>0</v>
      </c>
      <c r="G14" s="24">
        <v>300000</v>
      </c>
      <c r="H14" s="24">
        <v>0</v>
      </c>
      <c r="I14" s="24">
        <v>23000000</v>
      </c>
      <c r="J14" s="24">
        <v>0</v>
      </c>
      <c r="K14" s="6">
        <f t="shared" si="0"/>
        <v>23300000</v>
      </c>
      <c r="L14" s="7" t="s">
        <v>224</v>
      </c>
    </row>
    <row r="15" spans="1:12" ht="29.25" customHeight="1">
      <c r="A15" s="34"/>
      <c r="B15" s="22" t="s">
        <v>32</v>
      </c>
      <c r="C15" s="20" t="s">
        <v>4</v>
      </c>
      <c r="D15" s="20" t="s">
        <v>42</v>
      </c>
      <c r="E15" s="24">
        <v>0</v>
      </c>
      <c r="F15" s="24">
        <v>0</v>
      </c>
      <c r="G15" s="24">
        <v>0</v>
      </c>
      <c r="H15" s="24">
        <v>0</v>
      </c>
      <c r="I15" s="24">
        <v>5000000</v>
      </c>
      <c r="J15" s="24">
        <v>0</v>
      </c>
      <c r="K15" s="6">
        <f t="shared" si="0"/>
        <v>5000000</v>
      </c>
      <c r="L15" s="7" t="s">
        <v>224</v>
      </c>
    </row>
    <row r="16" spans="1:12" ht="29.25" customHeight="1">
      <c r="A16" s="35"/>
      <c r="B16" s="22" t="s">
        <v>30</v>
      </c>
      <c r="C16" s="20" t="s">
        <v>5</v>
      </c>
      <c r="D16" s="20" t="s">
        <v>43</v>
      </c>
      <c r="E16" s="24">
        <v>50000000</v>
      </c>
      <c r="F16" s="24">
        <v>0</v>
      </c>
      <c r="G16" s="24">
        <v>50000</v>
      </c>
      <c r="H16" s="24">
        <v>23500000</v>
      </c>
      <c r="I16" s="24">
        <v>16809752</v>
      </c>
      <c r="J16" s="24">
        <v>0</v>
      </c>
      <c r="K16" s="6">
        <f t="shared" si="0"/>
        <v>90359752</v>
      </c>
      <c r="L16" s="8" t="s">
        <v>224</v>
      </c>
    </row>
    <row r="17" spans="1:12" s="16" customFormat="1" ht="21.75" customHeight="1">
      <c r="A17" s="31" t="s">
        <v>26</v>
      </c>
      <c r="B17" s="32"/>
      <c r="C17" s="10"/>
      <c r="D17" s="10"/>
      <c r="E17" s="11">
        <f>SUM(E11:E16)</f>
        <v>170000000</v>
      </c>
      <c r="F17" s="11"/>
      <c r="G17" s="11">
        <f>SUM(G11:G16)</f>
        <v>350000</v>
      </c>
      <c r="H17" s="11">
        <f>SUM(H11:H16)</f>
        <v>223500000</v>
      </c>
      <c r="I17" s="11">
        <f>SUM(I11:I16)</f>
        <v>92881694</v>
      </c>
      <c r="J17" s="11">
        <f>SUM(J11:J16)</f>
        <v>0</v>
      </c>
      <c r="K17" s="11">
        <f>SUM(K11:K16)</f>
        <v>666731694</v>
      </c>
      <c r="L17" s="12"/>
    </row>
    <row r="18" ht="12.75"/>
    <row r="19" ht="12.75"/>
  </sheetData>
  <sheetProtection/>
  <mergeCells count="20">
    <mergeCell ref="A5:G5"/>
    <mergeCell ref="A6:G6"/>
    <mergeCell ref="A8:D8"/>
    <mergeCell ref="E8:J8"/>
    <mergeCell ref="A1:L1"/>
    <mergeCell ref="A2:L2"/>
    <mergeCell ref="A3:L3"/>
    <mergeCell ref="A4:G4"/>
    <mergeCell ref="L8:L10"/>
    <mergeCell ref="A9:A10"/>
    <mergeCell ref="B9:B10"/>
    <mergeCell ref="C9:C10"/>
    <mergeCell ref="D9:D10"/>
    <mergeCell ref="J9:J10"/>
    <mergeCell ref="A17:B17"/>
    <mergeCell ref="A11:A16"/>
    <mergeCell ref="E9:E10"/>
    <mergeCell ref="G9:I9"/>
    <mergeCell ref="F9:F10"/>
    <mergeCell ref="K8:K1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F1">
      <selection activeCell="L13" sqref="L13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218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75" customHeight="1">
      <c r="A11" s="68" t="s">
        <v>215</v>
      </c>
      <c r="B11" s="27" t="s">
        <v>126</v>
      </c>
      <c r="C11" s="28" t="s">
        <v>129</v>
      </c>
      <c r="D11" s="28" t="s">
        <v>134</v>
      </c>
      <c r="E11" s="24">
        <v>0</v>
      </c>
      <c r="F11" s="24">
        <v>0</v>
      </c>
      <c r="G11" s="24">
        <v>0</v>
      </c>
      <c r="H11" s="24">
        <v>0</v>
      </c>
      <c r="I11" s="24">
        <v>10000000</v>
      </c>
      <c r="J11" s="26"/>
      <c r="K11" s="6">
        <f>SUM(E11:J11)</f>
        <v>10000000</v>
      </c>
      <c r="L11" s="7" t="s">
        <v>224</v>
      </c>
    </row>
    <row r="12" spans="1:12" ht="75" customHeight="1">
      <c r="A12" s="69"/>
      <c r="B12" s="27" t="s">
        <v>127</v>
      </c>
      <c r="C12" s="28" t="s">
        <v>133</v>
      </c>
      <c r="D12" s="28" t="s">
        <v>132</v>
      </c>
      <c r="E12" s="24">
        <v>250000000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250000000</v>
      </c>
      <c r="L12" s="7" t="s">
        <v>224</v>
      </c>
    </row>
    <row r="13" spans="1:12" ht="38.25" customHeight="1">
      <c r="A13" s="70"/>
      <c r="B13" s="27" t="s">
        <v>128</v>
      </c>
      <c r="C13" s="28" t="s">
        <v>130</v>
      </c>
      <c r="D13" s="28" t="s">
        <v>131</v>
      </c>
      <c r="E13" s="24">
        <v>0</v>
      </c>
      <c r="F13" s="24">
        <v>0</v>
      </c>
      <c r="G13" s="24">
        <v>0</v>
      </c>
      <c r="H13" s="24">
        <v>0</v>
      </c>
      <c r="I13" s="24">
        <v>15000000</v>
      </c>
      <c r="J13" s="5"/>
      <c r="K13" s="6">
        <f>SUM(E13:J13)</f>
        <v>15000000</v>
      </c>
      <c r="L13" s="7" t="s">
        <v>224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250000000</v>
      </c>
      <c r="F14" s="11"/>
      <c r="G14" s="11">
        <f>SUM(G11:G13)</f>
        <v>0</v>
      </c>
      <c r="H14" s="11">
        <f>SUM(H11:H13)</f>
        <v>0</v>
      </c>
      <c r="I14" s="11">
        <f>SUM(I11:I13)</f>
        <v>25000000</v>
      </c>
      <c r="J14" s="11">
        <f>SUM(J11:J13)</f>
        <v>0</v>
      </c>
      <c r="K14" s="11">
        <f>SUM(K11:K13)</f>
        <v>275000000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E1">
      <selection activeCell="L13" sqref="L13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221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48.75" customHeight="1">
      <c r="A11" s="71" t="s">
        <v>142</v>
      </c>
      <c r="B11" s="22" t="s">
        <v>139</v>
      </c>
      <c r="C11" s="28" t="s">
        <v>135</v>
      </c>
      <c r="D11" s="28" t="s">
        <v>143</v>
      </c>
      <c r="E11" s="24">
        <v>0</v>
      </c>
      <c r="F11" s="24">
        <v>0</v>
      </c>
      <c r="G11" s="24">
        <v>35000000</v>
      </c>
      <c r="H11" s="24">
        <v>0</v>
      </c>
      <c r="I11" s="24">
        <v>0</v>
      </c>
      <c r="J11" s="26"/>
      <c r="K11" s="6">
        <f>SUM(E11:J11)</f>
        <v>35000000</v>
      </c>
      <c r="L11" s="7" t="s">
        <v>226</v>
      </c>
    </row>
    <row r="12" spans="1:12" ht="48.75" customHeight="1">
      <c r="A12" s="72"/>
      <c r="B12" s="22" t="s">
        <v>140</v>
      </c>
      <c r="C12" s="28" t="s">
        <v>136</v>
      </c>
      <c r="D12" s="28" t="s">
        <v>144</v>
      </c>
      <c r="E12" s="24">
        <v>5000000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5000000</v>
      </c>
      <c r="L12" s="7" t="s">
        <v>226</v>
      </c>
    </row>
    <row r="13" spans="1:12" ht="48.75" customHeight="1">
      <c r="A13" s="73"/>
      <c r="B13" s="22" t="s">
        <v>141</v>
      </c>
      <c r="C13" s="28" t="s">
        <v>137</v>
      </c>
      <c r="D13" s="28" t="s">
        <v>145</v>
      </c>
      <c r="E13" s="24">
        <v>2000000</v>
      </c>
      <c r="F13" s="24">
        <v>0</v>
      </c>
      <c r="G13" s="24">
        <v>0</v>
      </c>
      <c r="H13" s="24">
        <v>0</v>
      </c>
      <c r="I13" s="24">
        <v>0</v>
      </c>
      <c r="J13" s="5"/>
      <c r="K13" s="6">
        <f>SUM(E13:J13)</f>
        <v>2000000</v>
      </c>
      <c r="L13" s="7" t="s">
        <v>226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7000000</v>
      </c>
      <c r="F14" s="11"/>
      <c r="G14" s="11">
        <f>SUM(G11:G13)</f>
        <v>35000000</v>
      </c>
      <c r="H14" s="11">
        <f>SUM(H11:H13)</f>
        <v>0</v>
      </c>
      <c r="I14" s="11">
        <f>SUM(I11:I13)</f>
        <v>0</v>
      </c>
      <c r="J14" s="11">
        <f>SUM(J11:J13)</f>
        <v>0</v>
      </c>
      <c r="K14" s="11">
        <f>SUM(K11:K13)</f>
        <v>42000000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218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101.25" customHeight="1">
      <c r="A11" s="74" t="s">
        <v>214</v>
      </c>
      <c r="B11" s="20" t="s">
        <v>146</v>
      </c>
      <c r="C11" s="20" t="s">
        <v>151</v>
      </c>
      <c r="D11" s="20" t="s">
        <v>150</v>
      </c>
      <c r="E11" s="24">
        <v>90000000</v>
      </c>
      <c r="F11" s="24">
        <v>0</v>
      </c>
      <c r="G11" s="24">
        <v>0</v>
      </c>
      <c r="H11" s="24">
        <v>20000000</v>
      </c>
      <c r="I11" s="24">
        <v>0</v>
      </c>
      <c r="J11" s="26"/>
      <c r="K11" s="6">
        <f>SUM(E11:J11)</f>
        <v>110000000</v>
      </c>
      <c r="L11" s="7" t="s">
        <v>224</v>
      </c>
    </row>
    <row r="12" spans="1:12" ht="101.25" customHeight="1">
      <c r="A12" s="75"/>
      <c r="B12" s="22" t="s">
        <v>149</v>
      </c>
      <c r="C12" s="28" t="s">
        <v>147</v>
      </c>
      <c r="D12" s="28" t="s">
        <v>148</v>
      </c>
      <c r="E12" s="24">
        <v>5000000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5000000</v>
      </c>
      <c r="L12" s="7" t="s">
        <v>224</v>
      </c>
    </row>
    <row r="13" spans="1:12" s="16" customFormat="1" ht="21.75" customHeight="1">
      <c r="A13" s="31" t="s">
        <v>26</v>
      </c>
      <c r="B13" s="32"/>
      <c r="C13" s="10"/>
      <c r="D13" s="10"/>
      <c r="E13" s="11">
        <f>SUM(E11:E12)</f>
        <v>95000000</v>
      </c>
      <c r="F13" s="11"/>
      <c r="G13" s="11">
        <f>SUM(G11:G12)</f>
        <v>0</v>
      </c>
      <c r="H13" s="11">
        <f>SUM(H11:H12)</f>
        <v>20000000</v>
      </c>
      <c r="I13" s="11">
        <f>SUM(I11:I12)</f>
        <v>0</v>
      </c>
      <c r="J13" s="11">
        <f>SUM(J11:J12)</f>
        <v>0</v>
      </c>
      <c r="K13" s="11">
        <f>SUM(K11:K12)</f>
        <v>115000000</v>
      </c>
      <c r="L13" s="12"/>
    </row>
    <row r="14" ht="12.75"/>
    <row r="15" ht="12.75"/>
  </sheetData>
  <sheetProtection/>
  <mergeCells count="20">
    <mergeCell ref="A5:G5"/>
    <mergeCell ref="A6:G6"/>
    <mergeCell ref="A13:B13"/>
    <mergeCell ref="A8:D8"/>
    <mergeCell ref="E8:J8"/>
    <mergeCell ref="A1:L1"/>
    <mergeCell ref="A2:L2"/>
    <mergeCell ref="A3:L3"/>
    <mergeCell ref="A4:G4"/>
    <mergeCell ref="E9:E10"/>
    <mergeCell ref="K8:K10"/>
    <mergeCell ref="A11:A12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218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40.5" customHeight="1">
      <c r="A11" s="68" t="s">
        <v>213</v>
      </c>
      <c r="B11" s="27" t="s">
        <v>152</v>
      </c>
      <c r="C11" s="28" t="s">
        <v>160</v>
      </c>
      <c r="D11" s="28" t="s">
        <v>161</v>
      </c>
      <c r="E11" s="24">
        <v>40000000</v>
      </c>
      <c r="F11" s="24">
        <v>0</v>
      </c>
      <c r="G11" s="24">
        <v>0</v>
      </c>
      <c r="H11" s="24">
        <v>0</v>
      </c>
      <c r="I11" s="24">
        <v>0</v>
      </c>
      <c r="J11" s="26"/>
      <c r="K11" s="6">
        <f>SUM(E11:J11)</f>
        <v>40000000</v>
      </c>
      <c r="L11" s="7" t="s">
        <v>224</v>
      </c>
    </row>
    <row r="12" spans="1:12" ht="40.5" customHeight="1">
      <c r="A12" s="69"/>
      <c r="B12" s="27" t="s">
        <v>153</v>
      </c>
      <c r="C12" s="28" t="s">
        <v>159</v>
      </c>
      <c r="D12" s="28" t="s">
        <v>162</v>
      </c>
      <c r="E12" s="24">
        <f>SUM(E13:E14)</f>
        <v>35000000</v>
      </c>
      <c r="F12" s="24">
        <f>SUM(F13:F14)</f>
        <v>0</v>
      </c>
      <c r="G12" s="24">
        <f>SUM(G13:G14)</f>
        <v>50000000</v>
      </c>
      <c r="H12" s="24">
        <f>SUM(H13:H14)</f>
        <v>0</v>
      </c>
      <c r="I12" s="24">
        <f>SUM(I13:I14)</f>
        <v>0</v>
      </c>
      <c r="J12" s="5"/>
      <c r="K12" s="6"/>
      <c r="L12" s="7" t="s">
        <v>224</v>
      </c>
    </row>
    <row r="13" spans="1:12" ht="40.5" customHeight="1">
      <c r="A13" s="69"/>
      <c r="B13" s="27" t="s">
        <v>154</v>
      </c>
      <c r="C13" s="28" t="s">
        <v>163</v>
      </c>
      <c r="D13" s="28" t="s">
        <v>164</v>
      </c>
      <c r="E13" s="24">
        <v>25000000</v>
      </c>
      <c r="F13" s="24">
        <v>0</v>
      </c>
      <c r="G13" s="24">
        <v>50000000</v>
      </c>
      <c r="H13" s="24">
        <v>0</v>
      </c>
      <c r="I13" s="24">
        <v>0</v>
      </c>
      <c r="J13" s="5"/>
      <c r="K13" s="6"/>
      <c r="L13" s="7" t="s">
        <v>224</v>
      </c>
    </row>
    <row r="14" spans="1:12" ht="40.5" customHeight="1">
      <c r="A14" s="69"/>
      <c r="B14" s="27" t="s">
        <v>155</v>
      </c>
      <c r="C14" s="28" t="s">
        <v>166</v>
      </c>
      <c r="D14" s="28" t="s">
        <v>165</v>
      </c>
      <c r="E14" s="24">
        <v>10000000</v>
      </c>
      <c r="F14" s="24">
        <v>0</v>
      </c>
      <c r="G14" s="24">
        <v>0</v>
      </c>
      <c r="H14" s="24">
        <v>0</v>
      </c>
      <c r="I14" s="24">
        <v>0</v>
      </c>
      <c r="J14" s="5"/>
      <c r="K14" s="6">
        <f>SUM(E14:J14)</f>
        <v>10000000</v>
      </c>
      <c r="L14" s="7" t="s">
        <v>224</v>
      </c>
    </row>
    <row r="15" spans="1:12" ht="48" customHeight="1">
      <c r="A15" s="69"/>
      <c r="B15" s="27" t="s">
        <v>156</v>
      </c>
      <c r="C15" s="28" t="s">
        <v>167</v>
      </c>
      <c r="D15" s="28" t="s">
        <v>168</v>
      </c>
      <c r="E15" s="24">
        <v>15000000</v>
      </c>
      <c r="F15" s="24">
        <v>0</v>
      </c>
      <c r="G15" s="24">
        <v>0</v>
      </c>
      <c r="H15" s="24">
        <v>0</v>
      </c>
      <c r="I15" s="24">
        <v>0</v>
      </c>
      <c r="J15" s="5"/>
      <c r="K15" s="6">
        <f>SUM(E15:J15)</f>
        <v>15000000</v>
      </c>
      <c r="L15" s="7" t="s">
        <v>224</v>
      </c>
    </row>
    <row r="16" spans="1:12" ht="46.5" customHeight="1">
      <c r="A16" s="69"/>
      <c r="B16" s="27" t="s">
        <v>157</v>
      </c>
      <c r="C16" s="28" t="s">
        <v>170</v>
      </c>
      <c r="D16" s="28" t="s">
        <v>169</v>
      </c>
      <c r="E16" s="24">
        <v>10000000</v>
      </c>
      <c r="F16" s="24">
        <v>0</v>
      </c>
      <c r="G16" s="24">
        <v>0</v>
      </c>
      <c r="H16" s="24">
        <v>0</v>
      </c>
      <c r="I16" s="24">
        <v>0</v>
      </c>
      <c r="J16" s="5"/>
      <c r="K16" s="6">
        <f>SUM(E16:J16)</f>
        <v>10000000</v>
      </c>
      <c r="L16" s="7"/>
    </row>
    <row r="17" spans="1:12" ht="40.5" customHeight="1">
      <c r="A17" s="70"/>
      <c r="B17" s="27" t="s">
        <v>158</v>
      </c>
      <c r="C17" s="28" t="s">
        <v>171</v>
      </c>
      <c r="D17" s="28" t="s">
        <v>172</v>
      </c>
      <c r="E17" s="24">
        <v>15000000</v>
      </c>
      <c r="F17" s="24">
        <v>0</v>
      </c>
      <c r="G17" s="24">
        <v>0</v>
      </c>
      <c r="H17" s="24">
        <v>0</v>
      </c>
      <c r="I17" s="24">
        <v>0</v>
      </c>
      <c r="J17" s="5"/>
      <c r="K17" s="6">
        <f>SUM(E17:J17)</f>
        <v>15000000</v>
      </c>
      <c r="L17" s="7"/>
    </row>
    <row r="18" spans="1:12" s="16" customFormat="1" ht="21.75" customHeight="1">
      <c r="A18" s="31" t="s">
        <v>26</v>
      </c>
      <c r="B18" s="32"/>
      <c r="C18" s="10"/>
      <c r="D18" s="10"/>
      <c r="E18" s="11">
        <f>SUM(E11:E17)</f>
        <v>150000000</v>
      </c>
      <c r="F18" s="11"/>
      <c r="G18" s="11">
        <f>SUM(G11:G17)</f>
        <v>100000000</v>
      </c>
      <c r="H18" s="11">
        <f>SUM(H11:H17)</f>
        <v>0</v>
      </c>
      <c r="I18" s="11">
        <f>SUM(I11:I17)</f>
        <v>0</v>
      </c>
      <c r="J18" s="11">
        <f>SUM(J11:J17)</f>
        <v>0</v>
      </c>
      <c r="K18" s="11">
        <f>SUM(K11:K17)</f>
        <v>90000000</v>
      </c>
      <c r="L18" s="12"/>
    </row>
    <row r="19" ht="12.75"/>
  </sheetData>
  <sheetProtection/>
  <mergeCells count="20">
    <mergeCell ref="A5:G5"/>
    <mergeCell ref="A6:G6"/>
    <mergeCell ref="A18:B18"/>
    <mergeCell ref="A8:D8"/>
    <mergeCell ref="E8:J8"/>
    <mergeCell ref="A1:L1"/>
    <mergeCell ref="A2:L2"/>
    <mergeCell ref="A3:L3"/>
    <mergeCell ref="A4:G4"/>
    <mergeCell ref="E9:E10"/>
    <mergeCell ref="K8:K10"/>
    <mergeCell ref="A11:A17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221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60.75" customHeight="1">
      <c r="A11" s="56" t="s">
        <v>212</v>
      </c>
      <c r="B11" s="27" t="s">
        <v>173</v>
      </c>
      <c r="C11" s="28" t="s">
        <v>176</v>
      </c>
      <c r="D11" s="28" t="s">
        <v>177</v>
      </c>
      <c r="E11" s="24">
        <v>45000000</v>
      </c>
      <c r="F11" s="24">
        <v>7300000</v>
      </c>
      <c r="G11" s="24">
        <v>0</v>
      </c>
      <c r="H11" s="24">
        <v>0</v>
      </c>
      <c r="I11" s="24">
        <v>92793015</v>
      </c>
      <c r="J11" s="26"/>
      <c r="K11" s="6">
        <f>SUM(E11:J11)</f>
        <v>145093015</v>
      </c>
      <c r="L11" s="7" t="s">
        <v>226</v>
      </c>
    </row>
    <row r="12" spans="1:12" ht="91.5" customHeight="1">
      <c r="A12" s="64"/>
      <c r="B12" s="27" t="s">
        <v>174</v>
      </c>
      <c r="C12" s="28" t="s">
        <v>179</v>
      </c>
      <c r="D12" s="28" t="s">
        <v>180</v>
      </c>
      <c r="E12" s="24">
        <v>50000000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50000000</v>
      </c>
      <c r="L12" s="7" t="s">
        <v>226</v>
      </c>
    </row>
    <row r="13" spans="1:12" ht="62.25" customHeight="1">
      <c r="A13" s="57"/>
      <c r="B13" s="27" t="s">
        <v>175</v>
      </c>
      <c r="C13" s="28" t="s">
        <v>178</v>
      </c>
      <c r="D13" s="28" t="s">
        <v>181</v>
      </c>
      <c r="E13" s="24">
        <v>20000000</v>
      </c>
      <c r="F13" s="24">
        <v>0</v>
      </c>
      <c r="G13" s="24">
        <v>0</v>
      </c>
      <c r="H13" s="24">
        <v>0</v>
      </c>
      <c r="I13" s="24">
        <v>0</v>
      </c>
      <c r="J13" s="5"/>
      <c r="K13" s="6">
        <f>SUM(E13:J13)</f>
        <v>20000000</v>
      </c>
      <c r="L13" s="7" t="s">
        <v>226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115000000</v>
      </c>
      <c r="F14" s="11"/>
      <c r="G14" s="11">
        <f>SUM(G11:G13)</f>
        <v>0</v>
      </c>
      <c r="H14" s="11">
        <f>SUM(H11:H13)</f>
        <v>0</v>
      </c>
      <c r="I14" s="11">
        <f>SUM(I11:I13)</f>
        <v>92793015</v>
      </c>
      <c r="J14" s="11">
        <f>SUM(J11:J13)</f>
        <v>0</v>
      </c>
      <c r="K14" s="11">
        <f>SUM(K11:K13)</f>
        <v>215093015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218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97.5" customHeight="1">
      <c r="A11" s="61" t="s">
        <v>211</v>
      </c>
      <c r="B11" s="27" t="s">
        <v>182</v>
      </c>
      <c r="C11" s="28" t="s">
        <v>184</v>
      </c>
      <c r="D11" s="28" t="s">
        <v>186</v>
      </c>
      <c r="E11" s="24">
        <v>2000000</v>
      </c>
      <c r="F11" s="24">
        <v>0</v>
      </c>
      <c r="G11" s="24">
        <v>0</v>
      </c>
      <c r="H11" s="24">
        <v>0</v>
      </c>
      <c r="I11" s="24">
        <v>0</v>
      </c>
      <c r="J11" s="26"/>
      <c r="K11" s="6">
        <f>SUM(E11:J11)</f>
        <v>2000000</v>
      </c>
      <c r="L11" s="7" t="s">
        <v>224</v>
      </c>
    </row>
    <row r="12" spans="1:12" ht="70.5" customHeight="1">
      <c r="A12" s="63"/>
      <c r="B12" s="27" t="s">
        <v>183</v>
      </c>
      <c r="C12" s="28" t="s">
        <v>185</v>
      </c>
      <c r="D12" s="28" t="s">
        <v>187</v>
      </c>
      <c r="E12" s="24">
        <v>1000000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1000000</v>
      </c>
      <c r="L12" s="7" t="s">
        <v>224</v>
      </c>
    </row>
    <row r="13" spans="1:12" s="16" customFormat="1" ht="21.75" customHeight="1">
      <c r="A13" s="31" t="s">
        <v>26</v>
      </c>
      <c r="B13" s="32"/>
      <c r="C13" s="10"/>
      <c r="D13" s="10"/>
      <c r="E13" s="11">
        <f>SUM(E11:E12)</f>
        <v>3000000</v>
      </c>
      <c r="F13" s="11"/>
      <c r="G13" s="11">
        <f>SUM(G11:G12)</f>
        <v>0</v>
      </c>
      <c r="H13" s="11">
        <f>SUM(H11:H12)</f>
        <v>0</v>
      </c>
      <c r="I13" s="11">
        <f>SUM(I11:I12)</f>
        <v>0</v>
      </c>
      <c r="J13" s="11">
        <f>SUM(J11:J12)</f>
        <v>0</v>
      </c>
      <c r="K13" s="11">
        <f>SUM(K11:K12)</f>
        <v>3000000</v>
      </c>
      <c r="L13" s="12"/>
    </row>
    <row r="14" ht="12.75"/>
    <row r="15" ht="12.75"/>
  </sheetData>
  <sheetProtection/>
  <mergeCells count="20">
    <mergeCell ref="A5:G5"/>
    <mergeCell ref="A6:G6"/>
    <mergeCell ref="A13:B13"/>
    <mergeCell ref="A8:D8"/>
    <mergeCell ref="E8:J8"/>
    <mergeCell ref="A1:L1"/>
    <mergeCell ref="A2:L2"/>
    <mergeCell ref="A3:L3"/>
    <mergeCell ref="A4:G4"/>
    <mergeCell ref="E9:E10"/>
    <mergeCell ref="K8:K10"/>
    <mergeCell ref="A11:A12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E1">
      <selection activeCell="L14" sqref="L14"/>
    </sheetView>
  </sheetViews>
  <sheetFormatPr defaultColWidth="11.421875" defaultRowHeight="17.25" customHeight="1"/>
  <cols>
    <col min="1" max="1" width="7.00390625" style="17" customWidth="1"/>
    <col min="2" max="2" width="19.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220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77.25" customHeight="1">
      <c r="A11" s="56" t="s">
        <v>210</v>
      </c>
      <c r="B11" s="27" t="s">
        <v>189</v>
      </c>
      <c r="C11" s="20" t="s">
        <v>192</v>
      </c>
      <c r="D11" s="20" t="s">
        <v>196</v>
      </c>
      <c r="E11" s="24">
        <v>10000000</v>
      </c>
      <c r="F11" s="24">
        <v>0</v>
      </c>
      <c r="G11" s="24">
        <v>0</v>
      </c>
      <c r="H11" s="24">
        <v>0</v>
      </c>
      <c r="I11" s="24">
        <v>0</v>
      </c>
      <c r="J11" s="26"/>
      <c r="K11" s="6">
        <f>SUM(E11:J11)</f>
        <v>10000000</v>
      </c>
      <c r="L11" s="7" t="s">
        <v>229</v>
      </c>
    </row>
    <row r="12" spans="1:12" ht="30" customHeight="1">
      <c r="A12" s="64"/>
      <c r="B12" s="27" t="s">
        <v>188</v>
      </c>
      <c r="C12" s="20" t="s">
        <v>194</v>
      </c>
      <c r="D12" s="20" t="s">
        <v>195</v>
      </c>
      <c r="E12" s="24">
        <v>10000000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10000000</v>
      </c>
      <c r="L12" s="7" t="s">
        <v>229</v>
      </c>
    </row>
    <row r="13" spans="1:12" ht="49.5" customHeight="1">
      <c r="A13" s="64"/>
      <c r="B13" s="27" t="s">
        <v>191</v>
      </c>
      <c r="C13" s="20" t="s">
        <v>193</v>
      </c>
      <c r="D13" s="20" t="s">
        <v>197</v>
      </c>
      <c r="E13" s="24">
        <v>10000000</v>
      </c>
      <c r="F13" s="24">
        <v>0</v>
      </c>
      <c r="G13" s="24">
        <v>0</v>
      </c>
      <c r="H13" s="24">
        <v>0</v>
      </c>
      <c r="I13" s="24">
        <v>0</v>
      </c>
      <c r="J13" s="5"/>
      <c r="K13" s="6">
        <f>SUM(E13:J13)</f>
        <v>10000000</v>
      </c>
      <c r="L13" s="7" t="s">
        <v>229</v>
      </c>
    </row>
    <row r="14" spans="1:12" ht="29.25" customHeight="1">
      <c r="A14" s="57"/>
      <c r="B14" s="27" t="s">
        <v>190</v>
      </c>
      <c r="C14" s="20" t="s">
        <v>198</v>
      </c>
      <c r="D14" s="20" t="s">
        <v>199</v>
      </c>
      <c r="E14" s="24">
        <v>1000000</v>
      </c>
      <c r="F14" s="24">
        <v>0</v>
      </c>
      <c r="G14" s="24">
        <v>0</v>
      </c>
      <c r="H14" s="24">
        <v>39000000</v>
      </c>
      <c r="I14" s="24">
        <v>0</v>
      </c>
      <c r="J14" s="9"/>
      <c r="K14" s="6">
        <f>SUM(E14:J14)</f>
        <v>40000000</v>
      </c>
      <c r="L14" s="8" t="s">
        <v>229</v>
      </c>
    </row>
    <row r="15" spans="1:12" s="16" customFormat="1" ht="21.75" customHeight="1">
      <c r="A15" s="31" t="s">
        <v>26</v>
      </c>
      <c r="B15" s="32"/>
      <c r="C15" s="10"/>
      <c r="D15" s="10"/>
      <c r="E15" s="11">
        <f>SUM(E11:E14)</f>
        <v>31000000</v>
      </c>
      <c r="F15" s="11"/>
      <c r="G15" s="11">
        <f>SUM(G11:G14)</f>
        <v>0</v>
      </c>
      <c r="H15" s="11">
        <f>SUM(H11:H14)</f>
        <v>39000000</v>
      </c>
      <c r="I15" s="11">
        <f>SUM(I11:I14)</f>
        <v>0</v>
      </c>
      <c r="J15" s="11">
        <f>SUM(J11:J14)</f>
        <v>0</v>
      </c>
      <c r="K15" s="11">
        <f>SUM(K11:K14)</f>
        <v>70000000</v>
      </c>
      <c r="L15" s="12"/>
    </row>
    <row r="16" ht="12.75"/>
    <row r="17" ht="12.75"/>
  </sheetData>
  <sheetProtection/>
  <mergeCells count="20">
    <mergeCell ref="A5:G5"/>
    <mergeCell ref="A6:G6"/>
    <mergeCell ref="A15:B15"/>
    <mergeCell ref="A8:D8"/>
    <mergeCell ref="E8:J8"/>
    <mergeCell ref="A1:L1"/>
    <mergeCell ref="A2:L2"/>
    <mergeCell ref="A3:L3"/>
    <mergeCell ref="A4:G4"/>
    <mergeCell ref="E9:E10"/>
    <mergeCell ref="K8:K10"/>
    <mergeCell ref="A11:A14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220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49.5" customHeight="1">
      <c r="A11" s="56" t="s">
        <v>209</v>
      </c>
      <c r="B11" s="27" t="s">
        <v>201</v>
      </c>
      <c r="C11" s="20" t="s">
        <v>204</v>
      </c>
      <c r="D11" s="20" t="s">
        <v>205</v>
      </c>
      <c r="E11" s="24">
        <v>0</v>
      </c>
      <c r="F11" s="24">
        <v>0</v>
      </c>
      <c r="G11" s="24">
        <v>0</v>
      </c>
      <c r="H11" s="24">
        <v>0</v>
      </c>
      <c r="I11" s="24">
        <v>30000000</v>
      </c>
      <c r="J11" s="26"/>
      <c r="K11" s="6">
        <f>SUM(E11:J11)</f>
        <v>30000000</v>
      </c>
      <c r="L11" s="7" t="s">
        <v>229</v>
      </c>
    </row>
    <row r="12" spans="1:12" ht="49.5" customHeight="1">
      <c r="A12" s="64"/>
      <c r="B12" s="27" t="s">
        <v>202</v>
      </c>
      <c r="C12" s="20" t="s">
        <v>206</v>
      </c>
      <c r="D12" s="20" t="s">
        <v>207</v>
      </c>
      <c r="E12" s="24">
        <v>0</v>
      </c>
      <c r="F12" s="24">
        <v>0</v>
      </c>
      <c r="G12" s="24">
        <v>0</v>
      </c>
      <c r="H12" s="24">
        <v>0</v>
      </c>
      <c r="I12" s="24">
        <v>45000000</v>
      </c>
      <c r="J12" s="5"/>
      <c r="K12" s="6">
        <f>SUM(E12:J12)</f>
        <v>45000000</v>
      </c>
      <c r="L12" s="7" t="s">
        <v>229</v>
      </c>
    </row>
    <row r="13" spans="1:12" ht="49.5" customHeight="1">
      <c r="A13" s="57"/>
      <c r="B13" s="27" t="s">
        <v>200</v>
      </c>
      <c r="C13" s="20" t="s">
        <v>203</v>
      </c>
      <c r="D13" s="20" t="s">
        <v>208</v>
      </c>
      <c r="E13" s="24">
        <v>0</v>
      </c>
      <c r="F13" s="24">
        <v>0</v>
      </c>
      <c r="G13" s="24">
        <v>120000000</v>
      </c>
      <c r="H13" s="24">
        <v>0</v>
      </c>
      <c r="I13" s="24">
        <v>0</v>
      </c>
      <c r="J13" s="5"/>
      <c r="K13" s="6">
        <f>SUM(E13:J13)</f>
        <v>120000000</v>
      </c>
      <c r="L13" s="7" t="s">
        <v>229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0</v>
      </c>
      <c r="F14" s="11"/>
      <c r="G14" s="11">
        <f>SUM(G11:G13)</f>
        <v>120000000</v>
      </c>
      <c r="H14" s="11">
        <f>SUM(H11:H13)</f>
        <v>0</v>
      </c>
      <c r="I14" s="11">
        <f>SUM(I11:I13)</f>
        <v>75000000</v>
      </c>
      <c r="J14" s="11">
        <f>SUM(J11:J13)</f>
        <v>0</v>
      </c>
      <c r="K14" s="11">
        <f>SUM(K11:K13)</f>
        <v>195000000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7.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55" t="s">
        <v>217</v>
      </c>
      <c r="B6" s="55"/>
      <c r="C6" s="55"/>
      <c r="D6" s="55"/>
      <c r="E6" s="55"/>
      <c r="F6" s="55"/>
      <c r="G6" s="55"/>
      <c r="H6" s="2"/>
      <c r="I6" s="1" t="s">
        <v>219</v>
      </c>
      <c r="J6" s="2"/>
      <c r="K6" s="2"/>
      <c r="L6" s="1"/>
    </row>
    <row r="7" spans="1:12" s="13" customFormat="1" ht="15" customHeight="1">
      <c r="A7" s="30" t="s">
        <v>225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54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54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54"/>
    </row>
    <row r="11" spans="1:12" ht="52.5" customHeight="1">
      <c r="A11" s="56" t="s">
        <v>46</v>
      </c>
      <c r="B11" s="21" t="s">
        <v>44</v>
      </c>
      <c r="C11" s="28" t="s">
        <v>6</v>
      </c>
      <c r="D11" s="28" t="s">
        <v>7</v>
      </c>
      <c r="E11" s="24">
        <v>0</v>
      </c>
      <c r="F11" s="24">
        <v>0</v>
      </c>
      <c r="G11" s="24">
        <v>15000000</v>
      </c>
      <c r="H11" s="24">
        <v>0</v>
      </c>
      <c r="I11" s="24">
        <v>599996931</v>
      </c>
      <c r="J11" s="26">
        <v>0</v>
      </c>
      <c r="K11" s="6">
        <f>SUM(E11:J11)</f>
        <v>614996931</v>
      </c>
      <c r="L11" s="7" t="s">
        <v>224</v>
      </c>
    </row>
    <row r="12" spans="1:12" ht="29.25" customHeight="1">
      <c r="A12" s="57"/>
      <c r="B12" s="27" t="s">
        <v>45</v>
      </c>
      <c r="C12" s="28" t="s">
        <v>8</v>
      </c>
      <c r="D12" s="28" t="s">
        <v>9</v>
      </c>
      <c r="E12" s="24">
        <v>0</v>
      </c>
      <c r="F12" s="24">
        <v>0</v>
      </c>
      <c r="G12" s="24">
        <v>500000</v>
      </c>
      <c r="H12" s="24">
        <v>0</v>
      </c>
      <c r="I12" s="24">
        <v>100750000</v>
      </c>
      <c r="J12" s="26">
        <v>0</v>
      </c>
      <c r="K12" s="6">
        <f>SUM(E12:J12)</f>
        <v>101250000</v>
      </c>
      <c r="L12" s="7" t="s">
        <v>224</v>
      </c>
    </row>
    <row r="13" spans="1:12" s="16" customFormat="1" ht="21.75" customHeight="1">
      <c r="A13" s="31" t="s">
        <v>26</v>
      </c>
      <c r="B13" s="32"/>
      <c r="C13" s="10"/>
      <c r="D13" s="10"/>
      <c r="E13" s="11">
        <f>SUM(E11:E12)</f>
        <v>0</v>
      </c>
      <c r="F13" s="11"/>
      <c r="G13" s="11">
        <f>SUM(G11:G12)</f>
        <v>15500000</v>
      </c>
      <c r="H13" s="11">
        <f>SUM(H11:H12)</f>
        <v>0</v>
      </c>
      <c r="I13" s="11">
        <f>SUM(I11:I12)</f>
        <v>700746931</v>
      </c>
      <c r="J13" s="11">
        <f>SUM(J11:J12)</f>
        <v>0</v>
      </c>
      <c r="K13" s="11">
        <f>SUM(K11:K12)</f>
        <v>716246931</v>
      </c>
      <c r="L13" s="12"/>
    </row>
    <row r="14" ht="12.75"/>
    <row r="15" ht="12.75"/>
  </sheetData>
  <sheetProtection/>
  <mergeCells count="20">
    <mergeCell ref="A1:L1"/>
    <mergeCell ref="A2:L2"/>
    <mergeCell ref="A3:L3"/>
    <mergeCell ref="A4:G4"/>
    <mergeCell ref="E9:E10"/>
    <mergeCell ref="F9:F10"/>
    <mergeCell ref="G9:I9"/>
    <mergeCell ref="J9:J10"/>
    <mergeCell ref="A5:G5"/>
    <mergeCell ref="A6:G6"/>
    <mergeCell ref="A13:B13"/>
    <mergeCell ref="A11:A12"/>
    <mergeCell ref="A8:D8"/>
    <mergeCell ref="E8:J8"/>
    <mergeCell ref="K8:K10"/>
    <mergeCell ref="L8:L10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6" sqref="A6:G6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221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29.25" customHeight="1">
      <c r="A11" s="58" t="s">
        <v>68</v>
      </c>
      <c r="B11" s="22" t="s">
        <v>53</v>
      </c>
      <c r="C11" s="28" t="s">
        <v>61</v>
      </c>
      <c r="D11" s="28" t="s">
        <v>50</v>
      </c>
      <c r="E11" s="24">
        <v>0</v>
      </c>
      <c r="F11" s="24">
        <v>0</v>
      </c>
      <c r="G11" s="24">
        <v>0</v>
      </c>
      <c r="H11" s="24">
        <v>16000000</v>
      </c>
      <c r="I11" s="24">
        <v>0</v>
      </c>
      <c r="J11" s="24">
        <v>0</v>
      </c>
      <c r="K11" s="6">
        <f>SUM(E11:J11)</f>
        <v>16000000</v>
      </c>
      <c r="L11" s="7" t="s">
        <v>226</v>
      </c>
    </row>
    <row r="12" spans="1:12" ht="29.25" customHeight="1">
      <c r="A12" s="59"/>
      <c r="B12" s="22" t="s">
        <v>55</v>
      </c>
      <c r="C12" s="28" t="s">
        <v>47</v>
      </c>
      <c r="D12" s="28" t="s">
        <v>56</v>
      </c>
      <c r="E12" s="24">
        <v>40000000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6"/>
      <c r="L12" s="7" t="s">
        <v>226</v>
      </c>
    </row>
    <row r="13" spans="1:12" ht="29.25" customHeight="1">
      <c r="A13" s="59"/>
      <c r="B13" s="22" t="s">
        <v>54</v>
      </c>
      <c r="C13" s="28" t="s">
        <v>48</v>
      </c>
      <c r="D13" s="28" t="s">
        <v>49</v>
      </c>
      <c r="E13" s="24">
        <v>50000000</v>
      </c>
      <c r="F13" s="24">
        <v>0</v>
      </c>
      <c r="G13" s="24">
        <v>0</v>
      </c>
      <c r="H13" s="24">
        <v>20000000</v>
      </c>
      <c r="I13" s="24">
        <v>0</v>
      </c>
      <c r="J13" s="24">
        <v>0</v>
      </c>
      <c r="K13" s="6"/>
      <c r="L13" s="7" t="s">
        <v>226</v>
      </c>
    </row>
    <row r="14" spans="1:12" ht="29.25" customHeight="1">
      <c r="A14" s="59"/>
      <c r="B14" s="22" t="s">
        <v>57</v>
      </c>
      <c r="C14" s="28" t="s">
        <v>51</v>
      </c>
      <c r="D14" s="28" t="s">
        <v>52</v>
      </c>
      <c r="E14" s="24">
        <v>0</v>
      </c>
      <c r="F14" s="24">
        <v>0</v>
      </c>
      <c r="G14" s="24">
        <v>0</v>
      </c>
      <c r="H14" s="24">
        <v>20000000</v>
      </c>
      <c r="I14" s="24">
        <v>0</v>
      </c>
      <c r="J14" s="24">
        <v>0</v>
      </c>
      <c r="K14" s="6"/>
      <c r="L14" s="7" t="s">
        <v>226</v>
      </c>
    </row>
    <row r="15" spans="1:12" ht="29.25" customHeight="1">
      <c r="A15" s="59"/>
      <c r="B15" s="22" t="s">
        <v>62</v>
      </c>
      <c r="C15" s="28" t="s">
        <v>60</v>
      </c>
      <c r="D15" s="28" t="s">
        <v>50</v>
      </c>
      <c r="E15" s="24">
        <v>0</v>
      </c>
      <c r="F15" s="24">
        <v>0</v>
      </c>
      <c r="G15" s="24">
        <v>0</v>
      </c>
      <c r="H15" s="24">
        <v>15000000</v>
      </c>
      <c r="I15" s="24">
        <v>0</v>
      </c>
      <c r="J15" s="5"/>
      <c r="K15" s="6">
        <f>SUM(E15:J15)</f>
        <v>15000000</v>
      </c>
      <c r="L15" s="7" t="s">
        <v>226</v>
      </c>
    </row>
    <row r="16" spans="1:12" ht="38.25" customHeight="1">
      <c r="A16" s="59"/>
      <c r="B16" s="22" t="s">
        <v>63</v>
      </c>
      <c r="C16" s="28" t="s">
        <v>65</v>
      </c>
      <c r="D16" s="28" t="s">
        <v>66</v>
      </c>
      <c r="E16" s="24">
        <v>30000000</v>
      </c>
      <c r="F16" s="24">
        <v>0</v>
      </c>
      <c r="G16" s="24">
        <v>0</v>
      </c>
      <c r="H16" s="24">
        <v>0</v>
      </c>
      <c r="I16" s="24">
        <v>0</v>
      </c>
      <c r="J16" s="5"/>
      <c r="K16" s="6"/>
      <c r="L16" s="7" t="s">
        <v>226</v>
      </c>
    </row>
    <row r="17" spans="1:12" ht="36" customHeight="1">
      <c r="A17" s="59"/>
      <c r="B17" s="27" t="s">
        <v>64</v>
      </c>
      <c r="C17" s="28" t="s">
        <v>58</v>
      </c>
      <c r="D17" s="28" t="s">
        <v>59</v>
      </c>
      <c r="E17" s="24">
        <v>0</v>
      </c>
      <c r="F17" s="24">
        <v>0</v>
      </c>
      <c r="G17" s="24">
        <v>0</v>
      </c>
      <c r="H17" s="24">
        <v>20000000</v>
      </c>
      <c r="I17" s="24">
        <v>0</v>
      </c>
      <c r="J17" s="5"/>
      <c r="K17" s="6"/>
      <c r="L17" s="7" t="s">
        <v>226</v>
      </c>
    </row>
    <row r="18" spans="1:12" ht="90" customHeight="1">
      <c r="A18" s="60"/>
      <c r="B18" s="27" t="s">
        <v>67</v>
      </c>
      <c r="C18" s="28" t="s">
        <v>11</v>
      </c>
      <c r="D18" s="28" t="s">
        <v>10</v>
      </c>
      <c r="E18" s="24">
        <v>0</v>
      </c>
      <c r="F18" s="24">
        <v>2000000</v>
      </c>
      <c r="G18" s="24">
        <v>0</v>
      </c>
      <c r="H18" s="24">
        <v>0</v>
      </c>
      <c r="I18" s="24">
        <v>0</v>
      </c>
      <c r="J18" s="5"/>
      <c r="K18" s="6"/>
      <c r="L18" s="7" t="s">
        <v>226</v>
      </c>
    </row>
    <row r="19" spans="1:12" s="16" customFormat="1" ht="21.75" customHeight="1">
      <c r="A19" s="31" t="s">
        <v>26</v>
      </c>
      <c r="B19" s="32"/>
      <c r="C19" s="10"/>
      <c r="D19" s="10"/>
      <c r="E19" s="11">
        <f>SUM(E11:E18)</f>
        <v>120000000</v>
      </c>
      <c r="F19" s="11"/>
      <c r="G19" s="11">
        <f>SUM(G11:G18)</f>
        <v>0</v>
      </c>
      <c r="H19" s="11">
        <f>SUM(H11:H18)</f>
        <v>91000000</v>
      </c>
      <c r="I19" s="11">
        <f>SUM(I11:I18)</f>
        <v>0</v>
      </c>
      <c r="J19" s="11">
        <f>SUM(J11:J18)</f>
        <v>0</v>
      </c>
      <c r="K19" s="11">
        <f>SUM(K11:K18)</f>
        <v>31000000</v>
      </c>
      <c r="L19" s="12"/>
    </row>
    <row r="20" ht="12.75"/>
    <row r="21" ht="12.75"/>
  </sheetData>
  <sheetProtection/>
  <mergeCells count="20">
    <mergeCell ref="A1:L1"/>
    <mergeCell ref="A2:L2"/>
    <mergeCell ref="A3:L3"/>
    <mergeCell ref="A4:G4"/>
    <mergeCell ref="E9:E10"/>
    <mergeCell ref="F9:F10"/>
    <mergeCell ref="G9:I9"/>
    <mergeCell ref="J9:J10"/>
    <mergeCell ref="A5:G5"/>
    <mergeCell ref="A6:G6"/>
    <mergeCell ref="A19:B19"/>
    <mergeCell ref="A11:A18"/>
    <mergeCell ref="A8:D8"/>
    <mergeCell ref="E8:J8"/>
    <mergeCell ref="K8:K10"/>
    <mergeCell ref="L8:L10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D2">
      <selection activeCell="L13" sqref="L13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227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60" customHeight="1">
      <c r="A11" s="33" t="s">
        <v>82</v>
      </c>
      <c r="B11" s="22" t="s">
        <v>71</v>
      </c>
      <c r="C11" s="28" t="s">
        <v>76</v>
      </c>
      <c r="D11" s="28" t="s">
        <v>77</v>
      </c>
      <c r="E11" s="24">
        <v>120000000</v>
      </c>
      <c r="F11" s="24">
        <v>12000000</v>
      </c>
      <c r="G11" s="24">
        <v>200000</v>
      </c>
      <c r="H11" s="24">
        <v>102934009</v>
      </c>
      <c r="I11" s="24">
        <v>4712056</v>
      </c>
      <c r="J11" s="26"/>
      <c r="K11" s="6">
        <f>SUM(E11:J11)</f>
        <v>239846065</v>
      </c>
      <c r="L11" s="7" t="s">
        <v>228</v>
      </c>
    </row>
    <row r="12" spans="1:12" ht="50.25" customHeight="1">
      <c r="A12" s="34"/>
      <c r="B12" s="22" t="s">
        <v>74</v>
      </c>
      <c r="C12" s="28" t="s">
        <v>69</v>
      </c>
      <c r="D12" s="28" t="s">
        <v>72</v>
      </c>
      <c r="E12" s="24">
        <v>0</v>
      </c>
      <c r="F12" s="24">
        <v>20000000</v>
      </c>
      <c r="G12" s="24">
        <v>0</v>
      </c>
      <c r="H12" s="24">
        <v>0</v>
      </c>
      <c r="I12" s="24">
        <v>15000000</v>
      </c>
      <c r="J12" s="5"/>
      <c r="K12" s="6">
        <f>SUM(E12:J12)</f>
        <v>35000000</v>
      </c>
      <c r="L12" s="7" t="s">
        <v>228</v>
      </c>
    </row>
    <row r="13" spans="1:12" ht="45.75" customHeight="1">
      <c r="A13" s="35"/>
      <c r="B13" s="22" t="s">
        <v>75</v>
      </c>
      <c r="C13" s="28" t="s">
        <v>70</v>
      </c>
      <c r="D13" s="28" t="s">
        <v>73</v>
      </c>
      <c r="E13" s="24">
        <v>5000000</v>
      </c>
      <c r="F13" s="24">
        <v>0</v>
      </c>
      <c r="G13" s="24">
        <v>0</v>
      </c>
      <c r="H13" s="24">
        <v>0</v>
      </c>
      <c r="I13" s="24">
        <v>20700133</v>
      </c>
      <c r="J13" s="5"/>
      <c r="K13" s="6">
        <f>SUM(E13:J13)</f>
        <v>25700133</v>
      </c>
      <c r="L13" s="7" t="s">
        <v>228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125000000</v>
      </c>
      <c r="F14" s="11"/>
      <c r="G14" s="11">
        <f>SUM(G11:G13)</f>
        <v>200000</v>
      </c>
      <c r="H14" s="11">
        <f>SUM(H11:H13)</f>
        <v>102934009</v>
      </c>
      <c r="I14" s="11">
        <f>SUM(I11:I13)</f>
        <v>40412189</v>
      </c>
      <c r="J14" s="11">
        <f>SUM(J11:J13)</f>
        <v>0</v>
      </c>
      <c r="K14" s="11">
        <f>SUM(K11:K13)</f>
        <v>300546198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222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89.25" customHeight="1">
      <c r="A11" s="29" t="s">
        <v>81</v>
      </c>
      <c r="B11" s="22" t="s">
        <v>80</v>
      </c>
      <c r="C11" s="28" t="s">
        <v>78</v>
      </c>
      <c r="D11" s="28" t="s">
        <v>79</v>
      </c>
      <c r="E11" s="24">
        <v>40000000</v>
      </c>
      <c r="F11" s="24">
        <v>41000000</v>
      </c>
      <c r="G11" s="24">
        <v>100000</v>
      </c>
      <c r="H11" s="24">
        <v>50000000</v>
      </c>
      <c r="I11" s="24">
        <v>30309141</v>
      </c>
      <c r="J11" s="26"/>
      <c r="K11" s="6">
        <f>SUM(E11:J11)</f>
        <v>161409141</v>
      </c>
      <c r="L11" s="7" t="s">
        <v>228</v>
      </c>
    </row>
    <row r="12" spans="1:12" s="16" customFormat="1" ht="21.75" customHeight="1">
      <c r="A12" s="31" t="s">
        <v>26</v>
      </c>
      <c r="B12" s="32"/>
      <c r="C12" s="10"/>
      <c r="D12" s="10"/>
      <c r="E12" s="11">
        <f>SUM(E11:E11)</f>
        <v>40000000</v>
      </c>
      <c r="F12" s="11"/>
      <c r="G12" s="11">
        <f>SUM(G11:G11)</f>
        <v>100000</v>
      </c>
      <c r="H12" s="11">
        <f>SUM(H11:H11)</f>
        <v>50000000</v>
      </c>
      <c r="I12" s="11">
        <f>SUM(I11:I11)</f>
        <v>30309141</v>
      </c>
      <c r="J12" s="11">
        <f>SUM(J11:J11)</f>
        <v>0</v>
      </c>
      <c r="K12" s="11">
        <f>SUM(K11:K11)</f>
        <v>161409141</v>
      </c>
      <c r="L12" s="12"/>
    </row>
    <row r="13" ht="12.75"/>
    <row r="14" ht="12.75"/>
  </sheetData>
  <sheetProtection/>
  <mergeCells count="19">
    <mergeCell ref="G9:I9"/>
    <mergeCell ref="J9:J10"/>
    <mergeCell ref="A1:L1"/>
    <mergeCell ref="A2:L2"/>
    <mergeCell ref="A3:L3"/>
    <mergeCell ref="A4:G4"/>
    <mergeCell ref="A5:G5"/>
    <mergeCell ref="A6:G6"/>
    <mergeCell ref="L8:L10"/>
    <mergeCell ref="A12:B12"/>
    <mergeCell ref="A8:D8"/>
    <mergeCell ref="E8:J8"/>
    <mergeCell ref="K8:K10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221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51.75" customHeight="1">
      <c r="A11" s="61" t="s">
        <v>92</v>
      </c>
      <c r="B11" s="27" t="s">
        <v>85</v>
      </c>
      <c r="C11" s="28" t="s">
        <v>86</v>
      </c>
      <c r="D11" s="28" t="s">
        <v>87</v>
      </c>
      <c r="E11" s="24">
        <v>80000000</v>
      </c>
      <c r="F11" s="24">
        <v>20000000</v>
      </c>
      <c r="G11" s="24">
        <v>1000000</v>
      </c>
      <c r="H11" s="24">
        <v>0</v>
      </c>
      <c r="I11" s="24">
        <v>15000000</v>
      </c>
      <c r="J11" s="26"/>
      <c r="K11" s="6">
        <f>SUM(E11:J11)</f>
        <v>116000000</v>
      </c>
      <c r="L11" s="7" t="s">
        <v>226</v>
      </c>
    </row>
    <row r="12" spans="1:12" ht="52.5" customHeight="1">
      <c r="A12" s="62"/>
      <c r="B12" s="27" t="s">
        <v>83</v>
      </c>
      <c r="C12" s="28" t="s">
        <v>90</v>
      </c>
      <c r="D12" s="28" t="s">
        <v>89</v>
      </c>
      <c r="E12" s="24">
        <v>15000000</v>
      </c>
      <c r="F12" s="24">
        <v>0</v>
      </c>
      <c r="G12" s="24">
        <v>0</v>
      </c>
      <c r="H12" s="24">
        <v>0</v>
      </c>
      <c r="I12" s="24">
        <v>0</v>
      </c>
      <c r="J12" s="5"/>
      <c r="K12" s="6">
        <f>SUM(E12:J12)</f>
        <v>15000000</v>
      </c>
      <c r="L12" s="7" t="s">
        <v>226</v>
      </c>
    </row>
    <row r="13" spans="1:12" ht="46.5" customHeight="1">
      <c r="A13" s="63"/>
      <c r="B13" s="27" t="s">
        <v>84</v>
      </c>
      <c r="C13" s="28" t="s">
        <v>91</v>
      </c>
      <c r="D13" s="28" t="s">
        <v>88</v>
      </c>
      <c r="E13" s="24">
        <v>0</v>
      </c>
      <c r="F13" s="24">
        <v>0</v>
      </c>
      <c r="G13" s="24">
        <v>0</v>
      </c>
      <c r="H13" s="24">
        <v>0</v>
      </c>
      <c r="I13" s="24">
        <v>17000000</v>
      </c>
      <c r="J13" s="5"/>
      <c r="K13" s="6">
        <f>SUM(E13:J13)</f>
        <v>17000000</v>
      </c>
      <c r="L13" s="7" t="s">
        <v>226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95000000</v>
      </c>
      <c r="F14" s="11"/>
      <c r="G14" s="11">
        <f>SUM(G11:G13)</f>
        <v>1000000</v>
      </c>
      <c r="H14" s="11">
        <f>SUM(H11:H13)</f>
        <v>0</v>
      </c>
      <c r="I14" s="11">
        <f>SUM(I11:I13)</f>
        <v>32000000</v>
      </c>
      <c r="J14" s="11">
        <f>SUM(J11:J13)</f>
        <v>0</v>
      </c>
      <c r="K14" s="11">
        <f>SUM(K11:K13)</f>
        <v>148000000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7" sqref="A7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221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39" customHeight="1">
      <c r="A11" s="56" t="s">
        <v>102</v>
      </c>
      <c r="B11" s="27" t="s">
        <v>93</v>
      </c>
      <c r="C11" s="20" t="s">
        <v>96</v>
      </c>
      <c r="D11" s="20" t="s">
        <v>98</v>
      </c>
      <c r="E11" s="24">
        <v>0</v>
      </c>
      <c r="F11" s="24">
        <v>0</v>
      </c>
      <c r="G11" s="24">
        <v>0</v>
      </c>
      <c r="H11" s="24">
        <v>0</v>
      </c>
      <c r="I11" s="24">
        <v>50000000</v>
      </c>
      <c r="J11" s="26"/>
      <c r="K11" s="6">
        <f>SUM(E11:J11)</f>
        <v>50000000</v>
      </c>
      <c r="L11" s="7" t="s">
        <v>226</v>
      </c>
    </row>
    <row r="12" spans="1:12" ht="39" customHeight="1">
      <c r="A12" s="64"/>
      <c r="B12" s="27" t="s">
        <v>94</v>
      </c>
      <c r="C12" s="20" t="s">
        <v>101</v>
      </c>
      <c r="D12" s="20" t="s">
        <v>100</v>
      </c>
      <c r="E12" s="24">
        <v>200000000</v>
      </c>
      <c r="F12" s="24">
        <v>0</v>
      </c>
      <c r="G12" s="24">
        <v>0</v>
      </c>
      <c r="H12" s="24">
        <v>0</v>
      </c>
      <c r="I12" s="24">
        <v>100000000</v>
      </c>
      <c r="J12" s="5"/>
      <c r="K12" s="6">
        <f>SUM(E12:J12)</f>
        <v>300000000</v>
      </c>
      <c r="L12" s="7" t="s">
        <v>226</v>
      </c>
    </row>
    <row r="13" spans="1:12" ht="50.25" customHeight="1">
      <c r="A13" s="57"/>
      <c r="B13" s="27" t="s">
        <v>95</v>
      </c>
      <c r="C13" s="20" t="s">
        <v>99</v>
      </c>
      <c r="D13" s="20" t="s">
        <v>97</v>
      </c>
      <c r="E13" s="24">
        <v>186151135</v>
      </c>
      <c r="F13" s="24">
        <v>0</v>
      </c>
      <c r="G13" s="24">
        <v>0</v>
      </c>
      <c r="H13" s="24">
        <v>0</v>
      </c>
      <c r="I13" s="24">
        <v>0</v>
      </c>
      <c r="J13" s="5"/>
      <c r="K13" s="6">
        <f>SUM(E13:J13)</f>
        <v>186151135</v>
      </c>
      <c r="L13" s="7" t="s">
        <v>226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386151135</v>
      </c>
      <c r="F14" s="11"/>
      <c r="G14" s="11">
        <f>SUM(G11:G13)</f>
        <v>0</v>
      </c>
      <c r="H14" s="11">
        <f>SUM(H11:H13)</f>
        <v>0</v>
      </c>
      <c r="I14" s="11">
        <f>SUM(I11:I13)</f>
        <v>150000000</v>
      </c>
      <c r="J14" s="11">
        <f>SUM(J11:J13)</f>
        <v>0</v>
      </c>
      <c r="K14" s="11">
        <f>SUM(K11:K13)</f>
        <v>536151135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F1">
      <selection activeCell="L13" sqref="L13"/>
    </sheetView>
  </sheetViews>
  <sheetFormatPr defaultColWidth="11.421875" defaultRowHeight="17.25" customHeight="1"/>
  <cols>
    <col min="1" max="1" width="7.00390625" style="17" customWidth="1"/>
    <col min="2" max="2" width="16.574218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218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60" customHeight="1">
      <c r="A11" s="65" t="s">
        <v>105</v>
      </c>
      <c r="B11" s="27" t="s">
        <v>103</v>
      </c>
      <c r="C11" s="28" t="s">
        <v>107</v>
      </c>
      <c r="D11" s="28" t="s">
        <v>108</v>
      </c>
      <c r="E11" s="24">
        <v>0</v>
      </c>
      <c r="F11" s="24">
        <v>0</v>
      </c>
      <c r="G11" s="24">
        <v>0</v>
      </c>
      <c r="H11" s="24">
        <v>0</v>
      </c>
      <c r="I11" s="24">
        <v>20000000</v>
      </c>
      <c r="J11" s="26"/>
      <c r="K11" s="6">
        <f>SUM(E11:J11)</f>
        <v>20000000</v>
      </c>
      <c r="L11" s="7" t="s">
        <v>224</v>
      </c>
    </row>
    <row r="12" spans="1:12" ht="60" customHeight="1">
      <c r="A12" s="66"/>
      <c r="B12" s="27" t="s">
        <v>104</v>
      </c>
      <c r="C12" s="28" t="s">
        <v>110</v>
      </c>
      <c r="D12" s="28" t="s">
        <v>109</v>
      </c>
      <c r="E12" s="24">
        <v>0</v>
      </c>
      <c r="F12" s="24">
        <v>0</v>
      </c>
      <c r="G12" s="24">
        <v>0</v>
      </c>
      <c r="H12" s="24">
        <v>0</v>
      </c>
      <c r="I12" s="24">
        <v>20000000</v>
      </c>
      <c r="J12" s="5"/>
      <c r="K12" s="6">
        <f>SUM(E12:J12)</f>
        <v>20000000</v>
      </c>
      <c r="L12" s="7" t="s">
        <v>224</v>
      </c>
    </row>
    <row r="13" spans="1:12" ht="60" customHeight="1">
      <c r="A13" s="67"/>
      <c r="B13" s="27" t="s">
        <v>106</v>
      </c>
      <c r="C13" s="28" t="s">
        <v>111</v>
      </c>
      <c r="D13" s="28" t="s">
        <v>112</v>
      </c>
      <c r="E13" s="24">
        <v>0</v>
      </c>
      <c r="F13" s="24">
        <v>0</v>
      </c>
      <c r="G13" s="24">
        <v>0</v>
      </c>
      <c r="H13" s="24">
        <v>65000000</v>
      </c>
      <c r="I13" s="24">
        <v>0</v>
      </c>
      <c r="J13" s="5"/>
      <c r="K13" s="6">
        <f>SUM(E13:J13)</f>
        <v>65000000</v>
      </c>
      <c r="L13" s="7" t="s">
        <v>224</v>
      </c>
    </row>
    <row r="14" spans="1:12" s="16" customFormat="1" ht="21.75" customHeight="1">
      <c r="A14" s="31" t="s">
        <v>26</v>
      </c>
      <c r="B14" s="32"/>
      <c r="C14" s="10"/>
      <c r="D14" s="10"/>
      <c r="E14" s="11">
        <f>SUM(E11:E13)</f>
        <v>0</v>
      </c>
      <c r="F14" s="11"/>
      <c r="G14" s="11">
        <f>SUM(G11:G13)</f>
        <v>0</v>
      </c>
      <c r="H14" s="11">
        <f>SUM(H11:H13)</f>
        <v>65000000</v>
      </c>
      <c r="I14" s="11">
        <f>SUM(I11:I13)</f>
        <v>40000000</v>
      </c>
      <c r="J14" s="11">
        <f>SUM(J11:J13)</f>
        <v>0</v>
      </c>
      <c r="K14" s="11">
        <f>SUM(K11:K13)</f>
        <v>105000000</v>
      </c>
      <c r="L14" s="12"/>
    </row>
    <row r="15" ht="12.75"/>
    <row r="16" ht="12.75"/>
  </sheetData>
  <sheetProtection/>
  <mergeCells count="20">
    <mergeCell ref="A5:G5"/>
    <mergeCell ref="A6:G6"/>
    <mergeCell ref="A14:B14"/>
    <mergeCell ref="A8:D8"/>
    <mergeCell ref="E8:J8"/>
    <mergeCell ref="A1:L1"/>
    <mergeCell ref="A2:L2"/>
    <mergeCell ref="A3:L3"/>
    <mergeCell ref="A4:G4"/>
    <mergeCell ref="E9:E10"/>
    <mergeCell ref="K8:K10"/>
    <mergeCell ref="A11:A13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E1">
      <selection activeCell="L14" sqref="L14"/>
    </sheetView>
  </sheetViews>
  <sheetFormatPr defaultColWidth="11.421875" defaultRowHeight="17.25" customHeight="1"/>
  <cols>
    <col min="1" max="1" width="7.00390625" style="17" customWidth="1"/>
    <col min="2" max="2" width="18.7109375" style="18" customWidth="1"/>
    <col min="3" max="4" width="25.8515625" style="18" customWidth="1"/>
    <col min="5" max="6" width="13.57421875" style="19" customWidth="1"/>
    <col min="7" max="7" width="12.140625" style="19" customWidth="1"/>
    <col min="8" max="9" width="13.8515625" style="19" customWidth="1"/>
    <col min="10" max="10" width="14.421875" style="19" customWidth="1"/>
    <col min="11" max="11" width="15.140625" style="19" customWidth="1"/>
    <col min="12" max="12" width="14.8515625" style="2" customWidth="1"/>
    <col min="13" max="16384" width="11.421875" style="2" customWidth="1"/>
  </cols>
  <sheetData>
    <row r="1" spans="1:12" ht="17.2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48" t="s">
        <v>14</v>
      </c>
      <c r="B4" s="48"/>
      <c r="C4" s="48"/>
      <c r="D4" s="48"/>
      <c r="E4" s="48"/>
      <c r="F4" s="48"/>
      <c r="G4" s="48"/>
      <c r="H4" s="2"/>
      <c r="I4" s="2"/>
      <c r="J4" s="2"/>
      <c r="K4" s="1"/>
      <c r="L4" s="1"/>
    </row>
    <row r="5" spans="1:12" ht="17.25" customHeight="1">
      <c r="A5" s="48" t="s">
        <v>28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1"/>
    </row>
    <row r="6" spans="1:12" s="13" customFormat="1" ht="15" customHeight="1">
      <c r="A6" s="48" t="s">
        <v>221</v>
      </c>
      <c r="B6" s="48"/>
      <c r="C6" s="48"/>
      <c r="D6" s="48"/>
      <c r="E6" s="48"/>
      <c r="F6" s="48"/>
      <c r="G6" s="48"/>
      <c r="H6" s="2"/>
      <c r="I6" s="1" t="s">
        <v>219</v>
      </c>
      <c r="J6" s="2"/>
      <c r="K6" s="2"/>
      <c r="L6" s="1"/>
    </row>
    <row r="7" spans="1:12" s="13" customFormat="1" ht="15" customHeight="1">
      <c r="A7" s="3" t="s">
        <v>223</v>
      </c>
      <c r="B7" s="3"/>
      <c r="C7" s="3"/>
      <c r="D7" s="4"/>
      <c r="E7" s="4"/>
      <c r="F7" s="4"/>
      <c r="G7" s="2"/>
      <c r="H7" s="2"/>
      <c r="I7" s="3" t="s">
        <v>216</v>
      </c>
      <c r="J7" s="2"/>
      <c r="K7" s="2"/>
      <c r="L7" s="3"/>
    </row>
    <row r="8" spans="1:12" s="14" customFormat="1" ht="12.75" customHeight="1">
      <c r="A8" s="49" t="s">
        <v>15</v>
      </c>
      <c r="B8" s="50"/>
      <c r="C8" s="50"/>
      <c r="D8" s="51"/>
      <c r="E8" s="47" t="s">
        <v>16</v>
      </c>
      <c r="F8" s="47"/>
      <c r="G8" s="52"/>
      <c r="H8" s="52"/>
      <c r="I8" s="52"/>
      <c r="J8" s="52"/>
      <c r="K8" s="41" t="s">
        <v>17</v>
      </c>
      <c r="L8" s="42" t="s">
        <v>18</v>
      </c>
    </row>
    <row r="9" spans="1:12" s="14" customFormat="1" ht="21" customHeight="1">
      <c r="A9" s="43" t="s">
        <v>19</v>
      </c>
      <c r="B9" s="41" t="s">
        <v>138</v>
      </c>
      <c r="C9" s="45" t="s">
        <v>20</v>
      </c>
      <c r="D9" s="45" t="s">
        <v>21</v>
      </c>
      <c r="E9" s="36" t="s">
        <v>22</v>
      </c>
      <c r="F9" s="36" t="s">
        <v>34</v>
      </c>
      <c r="G9" s="38" t="s">
        <v>23</v>
      </c>
      <c r="H9" s="39"/>
      <c r="I9" s="39"/>
      <c r="J9" s="47" t="s">
        <v>24</v>
      </c>
      <c r="K9" s="41"/>
      <c r="L9" s="42"/>
    </row>
    <row r="10" spans="1:12" s="15" customFormat="1" ht="37.5" customHeight="1">
      <c r="A10" s="44"/>
      <c r="B10" s="41"/>
      <c r="C10" s="46"/>
      <c r="D10" s="46"/>
      <c r="E10" s="37"/>
      <c r="F10" s="40"/>
      <c r="G10" s="23" t="s">
        <v>35</v>
      </c>
      <c r="H10" s="23" t="s">
        <v>36</v>
      </c>
      <c r="I10" s="25" t="s">
        <v>37</v>
      </c>
      <c r="J10" s="47"/>
      <c r="K10" s="41"/>
      <c r="L10" s="42"/>
    </row>
    <row r="11" spans="1:12" ht="29.25" customHeight="1">
      <c r="A11" s="65" t="s">
        <v>125</v>
      </c>
      <c r="B11" s="27" t="s">
        <v>113</v>
      </c>
      <c r="C11" s="28" t="s">
        <v>122</v>
      </c>
      <c r="D11" s="28" t="s">
        <v>119</v>
      </c>
      <c r="E11" s="24">
        <v>100000000</v>
      </c>
      <c r="F11" s="24">
        <v>0</v>
      </c>
      <c r="G11" s="24">
        <v>0</v>
      </c>
      <c r="H11" s="24">
        <v>2000000</v>
      </c>
      <c r="I11" s="24">
        <v>20000000</v>
      </c>
      <c r="J11" s="26"/>
      <c r="K11" s="6">
        <f>SUM(E11:J11)</f>
        <v>122000000</v>
      </c>
      <c r="L11" s="7" t="s">
        <v>226</v>
      </c>
    </row>
    <row r="12" spans="1:12" ht="29.25" customHeight="1">
      <c r="A12" s="66"/>
      <c r="B12" s="27" t="s">
        <v>114</v>
      </c>
      <c r="C12" s="28" t="s">
        <v>121</v>
      </c>
      <c r="D12" s="28" t="s">
        <v>120</v>
      </c>
      <c r="E12" s="24">
        <v>205000000</v>
      </c>
      <c r="F12" s="24">
        <v>300000000</v>
      </c>
      <c r="G12" s="24">
        <v>0</v>
      </c>
      <c r="H12" s="24">
        <v>0</v>
      </c>
      <c r="I12" s="24">
        <v>160000000</v>
      </c>
      <c r="J12" s="5"/>
      <c r="K12" s="6">
        <f>SUM(E12:J12)</f>
        <v>665000000</v>
      </c>
      <c r="L12" s="7" t="s">
        <v>226</v>
      </c>
    </row>
    <row r="13" spans="1:12" ht="29.25" customHeight="1">
      <c r="A13" s="66"/>
      <c r="B13" s="27" t="s">
        <v>115</v>
      </c>
      <c r="C13" s="28" t="s">
        <v>117</v>
      </c>
      <c r="D13" s="28" t="s">
        <v>118</v>
      </c>
      <c r="E13" s="24">
        <v>323257077</v>
      </c>
      <c r="F13" s="24">
        <v>12700000</v>
      </c>
      <c r="G13" s="24">
        <v>0</v>
      </c>
      <c r="H13" s="24">
        <v>0</v>
      </c>
      <c r="I13" s="24">
        <v>13682084</v>
      </c>
      <c r="J13" s="5"/>
      <c r="K13" s="6">
        <f>SUM(E13:J13)</f>
        <v>349639161</v>
      </c>
      <c r="L13" s="7" t="s">
        <v>226</v>
      </c>
    </row>
    <row r="14" spans="1:12" ht="36" customHeight="1">
      <c r="A14" s="67"/>
      <c r="B14" s="27" t="s">
        <v>116</v>
      </c>
      <c r="C14" s="28" t="s">
        <v>123</v>
      </c>
      <c r="D14" s="28" t="s">
        <v>124</v>
      </c>
      <c r="E14" s="24">
        <v>0</v>
      </c>
      <c r="F14" s="24">
        <v>0</v>
      </c>
      <c r="G14" s="24">
        <v>0</v>
      </c>
      <c r="H14" s="24">
        <v>20000000</v>
      </c>
      <c r="I14" s="24">
        <v>0</v>
      </c>
      <c r="J14" s="5"/>
      <c r="K14" s="6">
        <f>SUM(E14:J14)</f>
        <v>20000000</v>
      </c>
      <c r="L14" s="7" t="s">
        <v>226</v>
      </c>
    </row>
    <row r="15" spans="1:12" s="16" customFormat="1" ht="21.75" customHeight="1">
      <c r="A15" s="31" t="s">
        <v>26</v>
      </c>
      <c r="B15" s="32"/>
      <c r="C15" s="10"/>
      <c r="D15" s="10"/>
      <c r="E15" s="11">
        <f>SUM(E11:E14)</f>
        <v>628257077</v>
      </c>
      <c r="F15" s="11"/>
      <c r="G15" s="11">
        <f>SUM(G11:G14)</f>
        <v>0</v>
      </c>
      <c r="H15" s="11">
        <f>SUM(H11:H14)</f>
        <v>22000000</v>
      </c>
      <c r="I15" s="11">
        <f>SUM(I11:I14)</f>
        <v>193682084</v>
      </c>
      <c r="J15" s="11">
        <f>SUM(J11:J14)</f>
        <v>0</v>
      </c>
      <c r="K15" s="11">
        <f>SUM(K11:K14)</f>
        <v>1156639161</v>
      </c>
      <c r="L15" s="12"/>
    </row>
    <row r="16" ht="12.75"/>
    <row r="17" ht="12.75"/>
  </sheetData>
  <sheetProtection/>
  <mergeCells count="20">
    <mergeCell ref="A5:G5"/>
    <mergeCell ref="A6:G6"/>
    <mergeCell ref="A15:B15"/>
    <mergeCell ref="A8:D8"/>
    <mergeCell ref="E8:J8"/>
    <mergeCell ref="A1:L1"/>
    <mergeCell ref="A2:L2"/>
    <mergeCell ref="A3:L3"/>
    <mergeCell ref="A4:G4"/>
    <mergeCell ref="E9:E10"/>
    <mergeCell ref="K8:K10"/>
    <mergeCell ref="A11:A14"/>
    <mergeCell ref="L8:L10"/>
    <mergeCell ref="A9:A10"/>
    <mergeCell ref="B9:B10"/>
    <mergeCell ref="C9:C10"/>
    <mergeCell ref="D9:D10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MUNICIPAL DE NILO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MUNICIPAL</dc:creator>
  <cp:keywords/>
  <dc:description/>
  <cp:lastModifiedBy>nohosala</cp:lastModifiedBy>
  <cp:lastPrinted>2011-12-15T16:18:14Z</cp:lastPrinted>
  <dcterms:created xsi:type="dcterms:W3CDTF">2011-12-15T16:17:34Z</dcterms:created>
  <dcterms:modified xsi:type="dcterms:W3CDTF">2012-04-14T02:30:28Z</dcterms:modified>
  <cp:category/>
  <cp:version/>
  <cp:contentType/>
  <cp:contentStatus/>
</cp:coreProperties>
</file>