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1595" windowHeight="4785"/>
  </bookViews>
  <sheets>
    <sheet name="ANEXO 1" sheetId="4" r:id="rId1"/>
    <sheet name="ANEXO 2" sheetId="5" r:id="rId2"/>
  </sheets>
  <definedNames>
    <definedName name="_xlnm.Print_Area" localSheetId="0">'ANEXO 1'!$A$6:$AB$46</definedName>
  </definedNames>
  <calcPr calcId="125725"/>
</workbook>
</file>

<file path=xl/calcChain.xml><?xml version="1.0" encoding="utf-8"?>
<calcChain xmlns="http://schemas.openxmlformats.org/spreadsheetml/2006/main">
  <c r="V11" i="4"/>
  <c r="Z11"/>
  <c r="Y11"/>
  <c r="X11"/>
  <c r="V8"/>
  <c r="Z8"/>
  <c r="Y8"/>
  <c r="X8"/>
  <c r="V17" l="1"/>
</calcChain>
</file>

<file path=xl/sharedStrings.xml><?xml version="1.0" encoding="utf-8"?>
<sst xmlns="http://schemas.openxmlformats.org/spreadsheetml/2006/main" count="223" uniqueCount="161">
  <si>
    <t>OTRO
Cofinanciaciòn</t>
  </si>
  <si>
    <t xml:space="preserve">Dimensión 
Relacionada con el Plan de Desarrollo </t>
  </si>
  <si>
    <t xml:space="preserve">Nombre del Depto/  Distrito / Municipios </t>
  </si>
  <si>
    <t>Código DANE Depto/  Distrito / Municipios</t>
  </si>
  <si>
    <t xml:space="preserve">Fecha de Aprobación </t>
  </si>
  <si>
    <t xml:space="preserve">Nombre  del Alcalde o Goibernador </t>
  </si>
  <si>
    <t xml:space="preserve">Código del Sector Salud </t>
  </si>
  <si>
    <t xml:space="preserve">Código del objetivo sectorial </t>
  </si>
  <si>
    <t>Peso  Relativo al Eje</t>
  </si>
  <si>
    <t xml:space="preserve">Nombre  del Eje progamatico </t>
  </si>
  <si>
    <t xml:space="preserve">Indicador Resultado cuatrenio </t>
  </si>
  <si>
    <t xml:space="preserve">Código  del Eje </t>
  </si>
  <si>
    <t xml:space="preserve">Código  de la meta  resultado </t>
  </si>
  <si>
    <t xml:space="preserve">Valor  esperado  al 4 año </t>
  </si>
  <si>
    <t xml:space="preserve">Indicador </t>
  </si>
  <si>
    <t>Valor actual (Linea Base )</t>
  </si>
  <si>
    <t xml:space="preserve">Áreas Subprogramticas </t>
  </si>
  <si>
    <t>Peso Realativo al Àrea</t>
  </si>
  <si>
    <t xml:space="preserve">Nombre  del indicador </t>
  </si>
  <si>
    <t xml:space="preserve">Valor esperado al 4 año </t>
  </si>
  <si>
    <t xml:space="preserve">Indicador Producto Esperado por anualidad </t>
  </si>
  <si>
    <t xml:space="preserve">Responsables Institucionales </t>
  </si>
  <si>
    <t>E mail Responsable</t>
  </si>
  <si>
    <t xml:space="preserve">Código de Ârea </t>
  </si>
  <si>
    <t xml:space="preserve">Resrsos  (millones $) </t>
  </si>
  <si>
    <t xml:space="preserve">RP
Recursos Propios </t>
  </si>
  <si>
    <t xml:space="preserve">SGP
Sistema general de participaciones </t>
  </si>
  <si>
    <t xml:space="preserve">FOSYGA
</t>
  </si>
  <si>
    <t xml:space="preserve">TN
Transferencias Nacionales </t>
  </si>
  <si>
    <t xml:space="preserve">REG
Regalias </t>
  </si>
  <si>
    <t>RC
Rentas Cedidas ETESA</t>
  </si>
  <si>
    <t xml:space="preserve">CC
Cajas  de Compensación </t>
  </si>
  <si>
    <t xml:space="preserve">RF
Rendimientos financieros  y recirsos de Balance </t>
  </si>
  <si>
    <t xml:space="preserve">LDSP
Prestación de servcios de Laboratorio de Salud Pública </t>
  </si>
  <si>
    <t xml:space="preserve">FDRP
Fondo  de riesgos profesionales </t>
  </si>
  <si>
    <t>SOAT - ECAT</t>
  </si>
  <si>
    <t xml:space="preserve">INV
Recursos del fondo de investigación en salud </t>
  </si>
  <si>
    <t>Meta de producto cuantitativa para el Cuatrienio (2012-2016)</t>
  </si>
  <si>
    <t xml:space="preserve">Indicador Producto Cuatrienio </t>
  </si>
  <si>
    <t xml:space="preserve">Áreas Subprogramáticas </t>
  </si>
  <si>
    <t xml:space="preserve">Nombre  del Eje progamático </t>
  </si>
  <si>
    <t>TOTAL
 INVERSION A 2016</t>
  </si>
  <si>
    <t xml:space="preserve">Metas  de Resultado Cuatrienio (2012-2015) </t>
  </si>
  <si>
    <t>TOTAL INVERSION 2012</t>
  </si>
  <si>
    <t>TOTAL INVERSION 2013</t>
  </si>
  <si>
    <t>TOTAL INVERSION 2014</t>
  </si>
  <si>
    <t>TOTAL INVERSION 2015</t>
  </si>
  <si>
    <t>SUTATAUSA</t>
  </si>
  <si>
    <t xml:space="preserve">JOSE HUMBERTO RODRIGUEZ </t>
  </si>
  <si>
    <t>SALUD PUBLICA</t>
  </si>
  <si>
    <t xml:space="preserve">Tasa de mortalidad infantil    (0 - 1 año) </t>
  </si>
  <si>
    <t>24,46 fuente DANE 2009</t>
  </si>
  <si>
    <t>Implementar el AIEPI en el 100% en el  Municipio</t>
  </si>
  <si>
    <t>Dismiuir la morbilidad por IRA Y EDA  en el 50% de los casos reportados por la IPS</t>
  </si>
  <si>
    <t>Garantizar la inclusión del 100% de los RN vivos en el SGSS</t>
  </si>
  <si>
    <t>implementar la estaretegia IAMI en el 100% en las IPS del Municipio</t>
  </si>
  <si>
    <t>Mantener en el cuatrenio a 0  la Razon de mortalidad materna</t>
  </si>
  <si>
    <t>Garantizar la Implementacion en  la IPS pública, la estrategia de atención integral a la gestante en un 60%</t>
  </si>
  <si>
    <t>implementar el programa de salud sexual y reproductiva en el 100% de las IPS y en el municipio</t>
  </si>
  <si>
    <t>% de desnutrición aguda en menores de 5 años</t>
  </si>
  <si>
    <t>Reducir en el cuatrenio en un 2% la prevalencia de  Desnutrición aguda en los niño s y niñas de menores de  5 años</t>
  </si>
  <si>
    <t>Reducir en el cuatrenio la tasa de mortalidad de niños y niñas de 1 a 5 años a  2 por mil nacidos vivos</t>
  </si>
  <si>
    <t>Lograr coberturas del 95% en vacunacion en niños menores de 18 meses</t>
  </si>
  <si>
    <t>Lograr coberturas del 95% en vacunacion en niños  de 18 meses a 5 años</t>
  </si>
  <si>
    <t>Fortalecer la implementación de la estrategia AIEPI en niños de 1 a 5 años en 60%</t>
  </si>
  <si>
    <t>Gestion para  la accesibilidad a los servicios de salud pública a través de la estrategia de Atención Primaria en Salud.  (</t>
  </si>
  <si>
    <t>Implementar en 6  Sedes de la  Institucion  Educativa Departamental Integrada de Sutatausa la estrategia de escuela saludable en el marco de la transectorialidad</t>
  </si>
  <si>
    <t>Implementar durante el cuatrenio un programa integral de estilos de vida saludable  a nivel comunitario en el Municipio.</t>
  </si>
  <si>
    <t>Implementar en el cuatrenio las acciones de promoción y prevención en vacunación al 100% de las personas victimas del conflicto armado identificadas</t>
  </si>
  <si>
    <t>Implementar en el cuatrenio las acciones de promoción y prevención en salud mental y reproductiva al 100% de las personas victimas del conflicto armado identificadas</t>
  </si>
  <si>
    <t>Promover la inclusión social  a la población víctima del conflicto armado en condición de discapacidad mediante la entrega de ayudas tecnicas a demanda.</t>
  </si>
  <si>
    <t>Aumentar al 50 %s la cobertura en atencion de los programas en salud para la poblacion en condición de discapacidad (centros de vida sensorial, ayudas técnicas y/o rehabilitación basada en comunidad)</t>
  </si>
  <si>
    <t>Reducir en el cuatrenio la tasa de mortalidad de niños y niñas de 0- 1 año a  1  por mil nacidos vivos anuales</t>
  </si>
  <si>
    <t>acciones de prevencion de los riesgos ( biologicos,sociales,ambientales y sanitarios.</t>
  </si>
  <si>
    <t xml:space="preserve">acciones de promocion de la salud y calidad de vida </t>
  </si>
  <si>
    <t>Promocion de la afiliacion al SGSSS</t>
  </si>
  <si>
    <t xml:space="preserve">Implementar en el Municipio un programa de entornos laborales saludables y fomento de la salud ocupacional  con énfasis en el sector minero. </t>
  </si>
  <si>
    <t xml:space="preserve">acciones de promocion  de la salud y calidad de vida en ambitos laborales </t>
  </si>
  <si>
    <t>PROMOCION SOCIAL</t>
  </si>
  <si>
    <t xml:space="preserve">ASEGURAMIENTO </t>
  </si>
  <si>
    <t>PRESTACION Y DESARROLLO EN LOS SERVICIOS DE SALUD</t>
  </si>
  <si>
    <t>PREVENCION, VIGILANCIA Y CONTROL DE RIESGOS PROFESIONALES</t>
  </si>
  <si>
    <t>% de personas capacitadas y ejerciendo sus deberes y derechos en salud</t>
  </si>
  <si>
    <t>PROMOCION DE LA AFILIACION AL SGSSS</t>
  </si>
  <si>
    <t>Mejorar el proceso de promocion y conocimeinto de los afiliados  en sus deberes y derechos en salud en un 80 %</t>
  </si>
  <si>
    <t>% de nacidos vivos registrados y afiliados al SGSSS</t>
  </si>
  <si>
    <t>identificacion y priorizacion de la poblacion a afiliar</t>
  </si>
  <si>
    <t>lograr que el 85% de la poblaicon pobre y vulnerable de estrato 1 sea identificada y priorizada para ser beneficiaria del REGIMEN SUBSIDIADO</t>
  </si>
  <si>
    <t>% de personas pobres y vulnerables afiliadas al regimen subsidiado</t>
  </si>
  <si>
    <t>ADECUACION TECNOLOGICA Y RECURSO HUMANO PARA LA ADMINISTRACION DE LA AFILIACION</t>
  </si>
  <si>
    <t>cumplir en un 85% en manetenimiento de sofware y hardware apropiados para el manejo de la informaicon.</t>
  </si>
  <si>
    <t>% de cumplimiento de mantenimientos de sofware y hardware y calidad de la informaicon subida al FOSYGA</t>
  </si>
  <si>
    <t>garantizar en un 100% el recurso girado a las EPS y dar continuidad de las personas afilidadas al regimen subsidiado.</t>
  </si>
  <si>
    <t># de personas afiliadas por EPS subsididas: CAFAM,CONVIDA,SOLSALUD Y COMPARTA</t>
  </si>
  <si>
    <t>Interventoria de los contratos del regimen subsidiado.</t>
  </si>
  <si>
    <t xml:space="preserve">garantizar el flujo de recursos al 100%  de acuerdo a la normatividad vigente </t>
  </si>
  <si>
    <t xml:space="preserve">% de informes de interventoria </t>
  </si>
  <si>
    <t>Mejorar el  Proceso de  afiliacion al regimen subsidiado en un 85%</t>
  </si>
  <si>
    <t xml:space="preserve">%  de la calidad en la afiliacion </t>
  </si>
  <si>
    <t xml:space="preserve">% de Prestadores de Servicios </t>
  </si>
  <si>
    <t>VERIFICAR EL FUNCIONAMIENTO en el 85% DE LA RED DE PRESTADORES DE SERVICIOS DE SALUD</t>
  </si>
  <si>
    <t>MEJORAMIENTO DE LA ACCESIBILIDAD A LOS SERVICIOS DE SALUD</t>
  </si>
  <si>
    <t>Garantizar la atención del 85% de los usuarios de la población pobre y vulnerable  asegurada y la no asegurada, que demandan servicios de salud</t>
  </si>
  <si>
    <t xml:space="preserve">% de atendidos pobla cion pobre , vulnerable, asegurada y no asegurada </t>
  </si>
  <si>
    <t>85% de atencion</t>
  </si>
  <si>
    <t>mejorar la calidad al 100% en los servicos de salud</t>
  </si>
  <si>
    <t>% de encuestas de satisfaccion de usuario</t>
  </si>
  <si>
    <t xml:space="preserve">Disminuir a 3 horas màximo el tiempo de respuesta a las  referencias y  contrarefencias </t>
  </si>
  <si>
    <t>% de recien nacido afialiados al SGSSS</t>
  </si>
  <si>
    <t>celebracion de los contratos de aseguramiento</t>
  </si>
  <si>
    <t>MEJORAMIENTO DE LA CALIDAD EN LA ATENCIÓN</t>
  </si>
  <si>
    <t>Vacunar 60% de  adultos mayores de 60 años contra influenza .</t>
  </si>
  <si>
    <t xml:space="preserve">% de coberturas en vacunaicon </t>
  </si>
  <si>
    <t>% de implementacion de AIEPI</t>
  </si>
  <si>
    <t>% de casos reportados por la IPS</t>
  </si>
  <si>
    <t># de horas en la contrareferencia</t>
  </si>
  <si>
    <t>% mortalidad materna</t>
  </si>
  <si>
    <t>Taza de mortalidad  en niños y niñas de 1 a 5 años</t>
  </si>
  <si>
    <t>acciones de promocion  de riesgos y atencion de las poblaicones especiales,tales como; poblaicon en situacion de desplazamiento, poblacion en situacion de discapacidad, adultos mayores, mujeres gestantes,pobalicon indigena,poblaicon infantil,adolescente y joven.</t>
  </si>
  <si>
    <t>garantizar la seguridad alimentaria  en la poblaicon vulnerable y a riesgo de desnutricion</t>
  </si>
  <si>
    <t>deteccion y canalizacion dfe los factores de riesgo en el 100% de la poblacion del municipio de sutatausa</t>
  </si>
  <si>
    <t>% de atencion integral a la gestante</t>
  </si>
  <si>
    <t>% de implementacion de historias clinicas  prenatales</t>
  </si>
  <si>
    <t>% de implementacion del programa de salud sexual y reproductiva</t>
  </si>
  <si>
    <t>% de lactancia materna exclusiva</t>
  </si>
  <si>
    <t>% implementancion del programa IAMI en la IPS</t>
  </si>
  <si>
    <t>% de fortalecimiento de AIEPI en niños de 1 a 5 años</t>
  </si>
  <si>
    <t># de Instituciones  educativas</t>
  </si>
  <si>
    <t># de personas beneficiadas ,</t>
  </si>
  <si>
    <t>% de deteccion y canalizacion del riesgo</t>
  </si>
  <si>
    <t>implementacion del programa de entornos laborales saludables</t>
  </si>
  <si>
    <t># de personas  beneficiadas</t>
  </si>
  <si>
    <t>% de personas vacunadas victimas del conflicto armado</t>
  </si>
  <si>
    <t>% de personas atendidas en salud sexual y reproductiva y salud mental victimas del conflicto armado</t>
  </si>
  <si>
    <t># de ayudas tecnicas entregadas</t>
  </si>
  <si>
    <t>% de personas atendidas en condicion de discapacidad</t>
  </si>
  <si>
    <t>% de adultos mayores vacunados</t>
  </si>
  <si>
    <t>1 por mil nacidos vivos</t>
  </si>
  <si>
    <t>mantener a 0 la mortalidad materna</t>
  </si>
  <si>
    <t>reduccion en el 2% la desnutricon aguda</t>
  </si>
  <si>
    <t>2 X mil nacidos vivos</t>
  </si>
  <si>
    <t>implementar las acciones  y en salud publica  al 100%  de acuerdo a la estrategia de atencion primaria en salud</t>
  </si>
  <si>
    <t xml:space="preserve">100% de acciones en salud </t>
  </si>
  <si>
    <t>mplementar las acciones  y en salud publica  al 100%  de acuerdo a la estrategia de atencion primaria en salud</t>
  </si>
  <si>
    <t>TODOS LAS IPS  DESARROLLAN ACTIVIDADES  DE  PROMOCIÒN  DE  LA  SALUD  Y PREVENCIÒN  DE  RIESGOS  EN  EL 100% DE POBLACIONES  EN  CONDICIONES  DE  MAYOR VULNERABILIDAD</t>
  </si>
  <si>
    <t>% DE ACTIVIDADES VINCULANDO A LA POBLAICON VULNERABLE</t>
  </si>
  <si>
    <t xml:space="preserve">3 HORAS </t>
  </si>
  <si>
    <t xml:space="preserve">Aumentar en un 20 %en el cuatrenio el promedio  de lactancia materna exclusiva </t>
  </si>
  <si>
    <t>6 sedes educativas</t>
  </si>
  <si>
    <t>1 programa</t>
  </si>
  <si>
    <t>85 beneficiadas</t>
  </si>
  <si>
    <t>AD</t>
  </si>
  <si>
    <t>3 HORAS</t>
  </si>
  <si>
    <t>8 HORAS</t>
  </si>
  <si>
    <t>6 HORAS</t>
  </si>
  <si>
    <t>4 HORAS</t>
  </si>
  <si>
    <t xml:space="preserve">Implementar en la IPS pública del municipio  la historia clínica prenatal al 100% de las gestantes </t>
  </si>
  <si>
    <t>categoria 7: CON TODO,PARA LA SALUD  Y LA NUTRICION  DE TODOS</t>
  </si>
  <si>
    <t xml:space="preserve">Nombre  del Alcalde o Gobernador </t>
  </si>
  <si>
    <t>Recursos Proyectados (PESOS)</t>
  </si>
  <si>
    <t>Recursos por  anualidad ( PESOS)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</si>
</sst>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[$$-240A]\ #,##0.00"/>
    <numFmt numFmtId="166" formatCode="[$$-240A]\ #,##0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35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 wrapText="1"/>
    </xf>
    <xf numFmtId="9" fontId="0" fillId="0" borderId="0" xfId="0" applyNumberFormat="1"/>
    <xf numFmtId="9" fontId="8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5" fontId="0" fillId="0" borderId="0" xfId="0" applyNumberFormat="1"/>
    <xf numFmtId="3" fontId="0" fillId="0" borderId="0" xfId="0" applyNumberFormat="1" applyAlignment="1">
      <alignment horizontal="center" vertical="center" wrapText="1"/>
    </xf>
    <xf numFmtId="1" fontId="0" fillId="0" borderId="0" xfId="0" applyNumberFormat="1"/>
    <xf numFmtId="0" fontId="3" fillId="0" borderId="1" xfId="0" applyFont="1" applyBorder="1" applyAlignment="1">
      <alignment horizontal="center" vertical="center" textRotation="90" wrapText="1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justify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5" fillId="0" borderId="0" xfId="3" applyNumberFormat="1" applyFont="1" applyFill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Border="1" applyAlignment="1">
      <alignment horizontal="right" vertical="center" wrapText="1"/>
    </xf>
    <xf numFmtId="166" fontId="0" fillId="0" borderId="0" xfId="0" applyNumberFormat="1" applyBorder="1" applyAlignment="1">
      <alignment horizontal="right" vertical="center" wrapText="1"/>
    </xf>
    <xf numFmtId="165" fontId="5" fillId="0" borderId="0" xfId="2" applyNumberFormat="1" applyFont="1" applyFill="1" applyBorder="1" applyAlignment="1">
      <alignment horizontal="right" vertical="center" wrapText="1"/>
    </xf>
    <xf numFmtId="3" fontId="0" fillId="0" borderId="0" xfId="0" applyNumberFormat="1" applyBorder="1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9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5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 wrapText="1"/>
    </xf>
    <xf numFmtId="9" fontId="9" fillId="0" borderId="1" xfId="0" applyNumberFormat="1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0" fontId="0" fillId="9" borderId="1" xfId="0" applyFill="1" applyBorder="1" applyAlignment="1">
      <alignment vertical="center"/>
    </xf>
    <xf numFmtId="9" fontId="8" fillId="9" borderId="1" xfId="0" applyNumberFormat="1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3" fontId="5" fillId="9" borderId="1" xfId="0" applyNumberFormat="1" applyFont="1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 wrapText="1"/>
    </xf>
    <xf numFmtId="165" fontId="5" fillId="9" borderId="1" xfId="0" applyNumberFormat="1" applyFont="1" applyFill="1" applyBorder="1" applyAlignment="1">
      <alignment vertical="center" wrapText="1"/>
    </xf>
    <xf numFmtId="166" fontId="5" fillId="9" borderId="1" xfId="0" applyNumberFormat="1" applyFont="1" applyFill="1" applyBorder="1" applyAlignment="1">
      <alignment vertical="center" wrapText="1"/>
    </xf>
    <xf numFmtId="0" fontId="0" fillId="9" borderId="0" xfId="0" applyFill="1" applyAlignment="1">
      <alignment horizontal="center" vertical="center"/>
    </xf>
    <xf numFmtId="0" fontId="0" fillId="10" borderId="1" xfId="0" applyFill="1" applyBorder="1" applyAlignment="1">
      <alignment vertical="center"/>
    </xf>
    <xf numFmtId="9" fontId="8" fillId="10" borderId="1" xfId="0" applyNumberFormat="1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3" fontId="5" fillId="10" borderId="1" xfId="0" applyNumberFormat="1" applyFont="1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/>
    </xf>
    <xf numFmtId="165" fontId="5" fillId="10" borderId="1" xfId="0" applyNumberFormat="1" applyFont="1" applyFill="1" applyBorder="1" applyAlignment="1">
      <alignment vertical="center" wrapText="1"/>
    </xf>
    <xf numFmtId="166" fontId="5" fillId="10" borderId="1" xfId="0" applyNumberFormat="1" applyFont="1" applyFill="1" applyBorder="1" applyAlignment="1">
      <alignment vertical="center" wrapText="1"/>
    </xf>
    <xf numFmtId="0" fontId="0" fillId="10" borderId="0" xfId="0" applyFill="1" applyAlignment="1">
      <alignment horizontal="center" vertical="center"/>
    </xf>
    <xf numFmtId="0" fontId="3" fillId="9" borderId="1" xfId="0" applyFont="1" applyFill="1" applyBorder="1" applyAlignment="1">
      <alignment vertical="center" textRotation="90" wrapText="1"/>
    </xf>
    <xf numFmtId="165" fontId="0" fillId="9" borderId="0" xfId="0" applyNumberFormat="1" applyFill="1" applyAlignment="1">
      <alignment vertical="center"/>
    </xf>
    <xf numFmtId="0" fontId="0" fillId="9" borderId="0" xfId="0" applyFill="1" applyAlignment="1">
      <alignment vertical="center"/>
    </xf>
    <xf numFmtId="2" fontId="14" fillId="9" borderId="1" xfId="4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2" fontId="15" fillId="9" borderId="5" xfId="4" applyNumberFormat="1" applyFont="1" applyFill="1" applyBorder="1" applyAlignment="1">
      <alignment vertical="center" wrapText="1"/>
    </xf>
    <xf numFmtId="9" fontId="0" fillId="9" borderId="1" xfId="0" applyNumberFormat="1" applyFill="1" applyBorder="1" applyAlignment="1">
      <alignment vertical="center"/>
    </xf>
    <xf numFmtId="0" fontId="0" fillId="9" borderId="26" xfId="0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/>
    </xf>
    <xf numFmtId="9" fontId="8" fillId="11" borderId="1" xfId="0" applyNumberFormat="1" applyFont="1" applyFill="1" applyBorder="1" applyAlignment="1">
      <alignment vertical="center" wrapText="1"/>
    </xf>
    <xf numFmtId="0" fontId="5" fillId="11" borderId="1" xfId="0" applyFont="1" applyFill="1" applyBorder="1" applyAlignment="1">
      <alignment vertical="center" wrapText="1"/>
    </xf>
    <xf numFmtId="3" fontId="5" fillId="11" borderId="1" xfId="0" applyNumberFormat="1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 textRotation="90" wrapText="1"/>
    </xf>
    <xf numFmtId="0" fontId="5" fillId="11" borderId="1" xfId="0" applyFont="1" applyFill="1" applyBorder="1" applyAlignment="1">
      <alignment horizontal="center" vertical="center" wrapText="1"/>
    </xf>
    <xf numFmtId="165" fontId="3" fillId="11" borderId="1" xfId="0" applyNumberFormat="1" applyFont="1" applyFill="1" applyBorder="1" applyAlignment="1">
      <alignment vertical="center" wrapText="1"/>
    </xf>
    <xf numFmtId="165" fontId="5" fillId="11" borderId="1" xfId="0" applyNumberFormat="1" applyFont="1" applyFill="1" applyBorder="1" applyAlignment="1">
      <alignment vertical="center" wrapText="1"/>
    </xf>
    <xf numFmtId="166" fontId="5" fillId="11" borderId="1" xfId="0" applyNumberFormat="1" applyFont="1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4" fillId="11" borderId="1" xfId="1" applyFill="1" applyBorder="1" applyAlignment="1" applyProtection="1">
      <alignment vertical="center" wrapText="1"/>
    </xf>
    <xf numFmtId="0" fontId="0" fillId="11" borderId="0" xfId="0" applyFill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left" vertical="center" wrapText="1"/>
    </xf>
    <xf numFmtId="9" fontId="5" fillId="11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" fontId="5" fillId="11" borderId="1" xfId="0" applyNumberFormat="1" applyFont="1" applyFill="1" applyBorder="1" applyAlignment="1">
      <alignment horizontal="center" vertical="center"/>
    </xf>
    <xf numFmtId="165" fontId="0" fillId="11" borderId="0" xfId="0" applyNumberFormat="1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1" fontId="5" fillId="11" borderId="1" xfId="0" applyNumberFormat="1" applyFont="1" applyFill="1" applyBorder="1" applyAlignment="1">
      <alignment horizontal="center" vertical="center" wrapText="1"/>
    </xf>
    <xf numFmtId="0" fontId="0" fillId="11" borderId="5" xfId="0" applyFill="1" applyBorder="1" applyAlignment="1">
      <alignment vertical="center" wrapText="1"/>
    </xf>
    <xf numFmtId="9" fontId="8" fillId="11" borderId="5" xfId="0" applyNumberFormat="1" applyFont="1" applyFill="1" applyBorder="1" applyAlignment="1">
      <alignment vertical="center" wrapText="1"/>
    </xf>
    <xf numFmtId="0" fontId="5" fillId="11" borderId="5" xfId="0" applyFont="1" applyFill="1" applyBorder="1" applyAlignment="1">
      <alignment vertical="center" wrapText="1"/>
    </xf>
    <xf numFmtId="3" fontId="0" fillId="11" borderId="5" xfId="0" applyNumberFormat="1" applyFill="1" applyBorder="1" applyAlignment="1">
      <alignment horizontal="center" vertical="center" wrapText="1"/>
    </xf>
    <xf numFmtId="1" fontId="5" fillId="11" borderId="5" xfId="0" applyNumberFormat="1" applyFont="1" applyFill="1" applyBorder="1" applyAlignment="1">
      <alignment horizontal="center" vertical="center" wrapText="1"/>
    </xf>
    <xf numFmtId="0" fontId="0" fillId="12" borderId="5" xfId="0" applyFill="1" applyBorder="1" applyAlignment="1">
      <alignment vertical="center" wrapText="1"/>
    </xf>
    <xf numFmtId="0" fontId="0" fillId="12" borderId="1" xfId="0" applyFill="1" applyBorder="1" applyAlignment="1">
      <alignment wrapText="1"/>
    </xf>
    <xf numFmtId="9" fontId="8" fillId="12" borderId="1" xfId="0" applyNumberFormat="1" applyFont="1" applyFill="1" applyBorder="1" applyAlignment="1">
      <alignment vertical="center" wrapText="1"/>
    </xf>
    <xf numFmtId="0" fontId="5" fillId="12" borderId="1" xfId="3" applyNumberFormat="1" applyFont="1" applyFill="1" applyBorder="1" applyAlignment="1">
      <alignment horizontal="center" vertical="center" wrapText="1"/>
    </xf>
    <xf numFmtId="3" fontId="0" fillId="12" borderId="1" xfId="0" applyNumberForma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vertical="center" wrapText="1"/>
    </xf>
    <xf numFmtId="0" fontId="0" fillId="12" borderId="1" xfId="0" applyFill="1" applyBorder="1" applyAlignment="1"/>
    <xf numFmtId="0" fontId="0" fillId="12" borderId="1" xfId="0" applyFill="1" applyBorder="1" applyAlignment="1">
      <alignment horizontal="center" vertical="center" wrapText="1"/>
    </xf>
    <xf numFmtId="0" fontId="0" fillId="12" borderId="0" xfId="0" applyFill="1"/>
    <xf numFmtId="0" fontId="0" fillId="13" borderId="22" xfId="0" applyFill="1" applyBorder="1" applyAlignment="1">
      <alignment vertical="center" wrapText="1"/>
    </xf>
    <xf numFmtId="9" fontId="8" fillId="13" borderId="1" xfId="0" applyNumberFormat="1" applyFont="1" applyFill="1" applyBorder="1" applyAlignment="1">
      <alignment vertical="center" wrapText="1"/>
    </xf>
    <xf numFmtId="3" fontId="0" fillId="13" borderId="1" xfId="0" applyNumberForma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/>
    <xf numFmtId="0" fontId="0" fillId="13" borderId="1" xfId="0" applyFill="1" applyBorder="1" applyAlignment="1">
      <alignment vertical="center" wrapText="1"/>
    </xf>
    <xf numFmtId="0" fontId="0" fillId="13" borderId="0" xfId="0" applyFill="1"/>
    <xf numFmtId="0" fontId="0" fillId="13" borderId="1" xfId="0" applyFill="1" applyBorder="1"/>
    <xf numFmtId="0" fontId="13" fillId="13" borderId="1" xfId="0" applyFont="1" applyFill="1" applyBorder="1" applyAlignment="1">
      <alignment horizontal="center" vertical="center" wrapText="1"/>
    </xf>
    <xf numFmtId="9" fontId="5" fillId="13" borderId="1" xfId="0" applyNumberFormat="1" applyFont="1" applyFill="1" applyBorder="1" applyAlignment="1">
      <alignment horizontal="center" vertical="center"/>
    </xf>
    <xf numFmtId="9" fontId="0" fillId="13" borderId="1" xfId="0" applyNumberFormat="1" applyFill="1" applyBorder="1" applyAlignment="1">
      <alignment horizontal="center" vertical="center" wrapText="1"/>
    </xf>
    <xf numFmtId="0" fontId="0" fillId="10" borderId="26" xfId="0" applyFill="1" applyBorder="1" applyAlignment="1">
      <alignment horizontal="center" vertical="center" wrapText="1"/>
    </xf>
    <xf numFmtId="9" fontId="0" fillId="10" borderId="1" xfId="0" applyNumberFormat="1" applyFill="1" applyBorder="1" applyAlignment="1">
      <alignment vertical="center"/>
    </xf>
    <xf numFmtId="9" fontId="0" fillId="10" borderId="1" xfId="0" applyNumberForma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9" fontId="0" fillId="11" borderId="1" xfId="0" applyNumberFormat="1" applyFill="1" applyBorder="1" applyAlignment="1">
      <alignment horizontal="center" vertical="center"/>
    </xf>
    <xf numFmtId="9" fontId="0" fillId="11" borderId="1" xfId="0" applyNumberFormat="1" applyFill="1" applyBorder="1" applyAlignment="1">
      <alignment horizontal="center" vertical="center" wrapText="1"/>
    </xf>
    <xf numFmtId="165" fontId="3" fillId="11" borderId="1" xfId="0" applyNumberFormat="1" applyFont="1" applyFill="1" applyBorder="1" applyAlignment="1">
      <alignment horizontal="right" vertical="center" wrapText="1"/>
    </xf>
    <xf numFmtId="165" fontId="0" fillId="11" borderId="1" xfId="0" applyNumberFormat="1" applyFill="1" applyBorder="1" applyAlignment="1">
      <alignment horizontal="right" vertical="center" wrapText="1"/>
    </xf>
    <xf numFmtId="166" fontId="0" fillId="11" borderId="1" xfId="0" applyNumberFormat="1" applyFill="1" applyBorder="1" applyAlignment="1">
      <alignment horizontal="right" vertical="center" wrapText="1"/>
    </xf>
    <xf numFmtId="165" fontId="5" fillId="11" borderId="1" xfId="2" applyNumberFormat="1" applyFont="1" applyFill="1" applyBorder="1" applyAlignment="1">
      <alignment horizontal="right" vertical="center" wrapText="1"/>
    </xf>
    <xf numFmtId="166" fontId="5" fillId="11" borderId="1" xfId="2" applyNumberFormat="1" applyFont="1" applyFill="1" applyBorder="1" applyAlignment="1">
      <alignment horizontal="right" vertical="center" wrapText="1"/>
    </xf>
    <xf numFmtId="165" fontId="0" fillId="11" borderId="0" xfId="0" applyNumberFormat="1" applyFill="1" applyAlignment="1">
      <alignment vertical="center"/>
    </xf>
    <xf numFmtId="0" fontId="5" fillId="11" borderId="22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165" fontId="5" fillId="11" borderId="1" xfId="2" applyNumberFormat="1" applyFont="1" applyFill="1" applyBorder="1" applyAlignment="1">
      <alignment horizontal="right" vertical="center" wrapText="1"/>
    </xf>
    <xf numFmtId="0" fontId="0" fillId="13" borderId="1" xfId="0" applyFill="1" applyBorder="1" applyAlignment="1">
      <alignment horizontal="center" vertical="center" wrapText="1"/>
    </xf>
    <xf numFmtId="165" fontId="3" fillId="11" borderId="1" xfId="0" applyNumberFormat="1" applyFont="1" applyFill="1" applyBorder="1" applyAlignment="1">
      <alignment vertical="center"/>
    </xf>
    <xf numFmtId="165" fontId="3" fillId="11" borderId="1" xfId="2" applyNumberFormat="1" applyFont="1" applyFill="1" applyBorder="1" applyAlignment="1">
      <alignment vertical="center" wrapText="1"/>
    </xf>
    <xf numFmtId="165" fontId="5" fillId="11" borderId="1" xfId="2" applyNumberFormat="1" applyFont="1" applyFill="1" applyBorder="1" applyAlignment="1">
      <alignment vertical="center" wrapText="1"/>
    </xf>
    <xf numFmtId="165" fontId="3" fillId="12" borderId="1" xfId="0" applyNumberFormat="1" applyFont="1" applyFill="1" applyBorder="1" applyAlignment="1">
      <alignment vertical="center" wrapText="1"/>
    </xf>
    <xf numFmtId="165" fontId="3" fillId="13" borderId="1" xfId="0" applyNumberFormat="1" applyFont="1" applyFill="1" applyBorder="1" applyAlignment="1">
      <alignment vertical="center" wrapText="1"/>
    </xf>
    <xf numFmtId="166" fontId="3" fillId="12" borderId="1" xfId="0" applyNumberFormat="1" applyFont="1" applyFill="1" applyBorder="1" applyAlignment="1">
      <alignment vertical="center" wrapText="1"/>
    </xf>
    <xf numFmtId="0" fontId="4" fillId="12" borderId="1" xfId="1" applyFill="1" applyBorder="1" applyAlignment="1" applyProtection="1">
      <alignment vertical="center" wrapText="1"/>
    </xf>
    <xf numFmtId="166" fontId="3" fillId="13" borderId="1" xfId="0" applyNumberFormat="1" applyFont="1" applyFill="1" applyBorder="1" applyAlignment="1">
      <alignment vertical="center" wrapText="1"/>
    </xf>
    <xf numFmtId="9" fontId="0" fillId="9" borderId="0" xfId="0" applyNumberFormat="1" applyFill="1" applyAlignment="1">
      <alignment horizontal="center" vertical="center"/>
    </xf>
    <xf numFmtId="9" fontId="5" fillId="9" borderId="1" xfId="0" applyNumberFormat="1" applyFont="1" applyFill="1" applyBorder="1" applyAlignment="1">
      <alignment vertical="center" wrapText="1"/>
    </xf>
    <xf numFmtId="0" fontId="5" fillId="12" borderId="1" xfId="0" applyNumberFormat="1" applyFont="1" applyFill="1" applyBorder="1" applyAlignment="1">
      <alignment horizontal="center" vertical="center" wrapText="1"/>
    </xf>
    <xf numFmtId="9" fontId="5" fillId="11" borderId="1" xfId="0" applyNumberFormat="1" applyFont="1" applyFill="1" applyBorder="1" applyAlignment="1">
      <alignment vertical="center" wrapText="1"/>
    </xf>
    <xf numFmtId="9" fontId="0" fillId="11" borderId="1" xfId="0" applyNumberFormat="1" applyFill="1" applyBorder="1" applyAlignment="1">
      <alignment vertical="center"/>
    </xf>
    <xf numFmtId="0" fontId="0" fillId="13" borderId="0" xfId="0" applyFill="1" applyAlignment="1">
      <alignment vertical="center" wrapText="1"/>
    </xf>
    <xf numFmtId="9" fontId="0" fillId="13" borderId="1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9" fontId="8" fillId="0" borderId="0" xfId="0" applyNumberFormat="1" applyFont="1" applyBorder="1" applyAlignment="1">
      <alignment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 wrapText="1"/>
    </xf>
    <xf numFmtId="166" fontId="3" fillId="0" borderId="0" xfId="0" applyNumberFormat="1" applyFont="1" applyBorder="1" applyAlignment="1">
      <alignment vertical="center" wrapText="1"/>
    </xf>
    <xf numFmtId="1" fontId="0" fillId="0" borderId="0" xfId="0" applyNumberForma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28" xfId="0" applyBorder="1" applyAlignment="1">
      <alignment vertical="center" wrapText="1"/>
    </xf>
    <xf numFmtId="9" fontId="8" fillId="13" borderId="5" xfId="0" applyNumberFormat="1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9" fontId="8" fillId="0" borderId="29" xfId="0" applyNumberFormat="1" applyFont="1" applyBorder="1" applyAlignment="1">
      <alignment vertical="center" wrapText="1"/>
    </xf>
    <xf numFmtId="3" fontId="0" fillId="13" borderId="5" xfId="0" applyNumberFormat="1" applyFill="1" applyBorder="1" applyAlignment="1">
      <alignment horizontal="center" vertical="center" wrapText="1"/>
    </xf>
    <xf numFmtId="0" fontId="0" fillId="13" borderId="5" xfId="0" applyFill="1" applyBorder="1"/>
    <xf numFmtId="9" fontId="0" fillId="13" borderId="5" xfId="0" applyNumberFormat="1" applyFill="1" applyBorder="1"/>
    <xf numFmtId="165" fontId="3" fillId="13" borderId="5" xfId="0" applyNumberFormat="1" applyFont="1" applyFill="1" applyBorder="1" applyAlignment="1">
      <alignment vertical="center" wrapText="1"/>
    </xf>
    <xf numFmtId="166" fontId="3" fillId="13" borderId="5" xfId="0" applyNumberFormat="1" applyFont="1" applyFill="1" applyBorder="1" applyAlignment="1">
      <alignment vertical="center" wrapText="1"/>
    </xf>
    <xf numFmtId="0" fontId="0" fillId="13" borderId="5" xfId="0" applyFill="1" applyBorder="1" applyAlignment="1">
      <alignment vertical="center" wrapText="1"/>
    </xf>
    <xf numFmtId="0" fontId="5" fillId="0" borderId="29" xfId="3" applyNumberFormat="1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9" xfId="0" applyBorder="1"/>
    <xf numFmtId="0" fontId="0" fillId="0" borderId="29" xfId="0" applyBorder="1" applyAlignment="1">
      <alignment horizontal="center" vertical="center" wrapText="1"/>
    </xf>
    <xf numFmtId="9" fontId="0" fillId="0" borderId="29" xfId="0" applyNumberFormat="1" applyBorder="1" applyAlignment="1">
      <alignment horizontal="center" vertical="center" wrapText="1"/>
    </xf>
    <xf numFmtId="165" fontId="3" fillId="0" borderId="29" xfId="0" applyNumberFormat="1" applyFont="1" applyBorder="1" applyAlignment="1">
      <alignment vertical="center" wrapText="1"/>
    </xf>
    <xf numFmtId="166" fontId="3" fillId="0" borderId="29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3" fillId="11" borderId="5" xfId="0" applyNumberFormat="1" applyFont="1" applyFill="1" applyBorder="1" applyAlignment="1">
      <alignment horizontal="center" vertical="center" wrapText="1"/>
    </xf>
    <xf numFmtId="165" fontId="3" fillId="11" borderId="22" xfId="0" applyNumberFormat="1" applyFont="1" applyFill="1" applyBorder="1" applyAlignment="1">
      <alignment horizontal="center" vertical="center" wrapText="1"/>
    </xf>
    <xf numFmtId="165" fontId="3" fillId="11" borderId="26" xfId="0" applyNumberFormat="1" applyFont="1" applyFill="1" applyBorder="1" applyAlignment="1">
      <alignment horizontal="center" vertical="center" wrapText="1"/>
    </xf>
    <xf numFmtId="165" fontId="3" fillId="9" borderId="5" xfId="0" applyNumberFormat="1" applyFont="1" applyFill="1" applyBorder="1" applyAlignment="1">
      <alignment horizontal="center" vertical="center" wrapText="1"/>
    </xf>
    <xf numFmtId="165" fontId="3" fillId="9" borderId="22" xfId="0" applyNumberFormat="1" applyFont="1" applyFill="1" applyBorder="1" applyAlignment="1">
      <alignment horizontal="center" vertical="center" wrapText="1"/>
    </xf>
    <xf numFmtId="165" fontId="3" fillId="9" borderId="26" xfId="0" applyNumberFormat="1" applyFont="1" applyFill="1" applyBorder="1" applyAlignment="1">
      <alignment horizontal="center" vertical="center" wrapText="1"/>
    </xf>
    <xf numFmtId="165" fontId="3" fillId="10" borderId="5" xfId="0" applyNumberFormat="1" applyFont="1" applyFill="1" applyBorder="1" applyAlignment="1">
      <alignment horizontal="center" vertical="center" wrapText="1"/>
    </xf>
    <xf numFmtId="165" fontId="3" fillId="10" borderId="22" xfId="0" applyNumberFormat="1" applyFont="1" applyFill="1" applyBorder="1" applyAlignment="1">
      <alignment horizontal="center" vertical="center" wrapText="1"/>
    </xf>
    <xf numFmtId="165" fontId="3" fillId="10" borderId="26" xfId="0" applyNumberFormat="1" applyFont="1" applyFill="1" applyBorder="1" applyAlignment="1">
      <alignment horizontal="center" vertical="center" wrapText="1"/>
    </xf>
    <xf numFmtId="3" fontId="5" fillId="11" borderId="5" xfId="0" applyNumberFormat="1" applyFont="1" applyFill="1" applyBorder="1" applyAlignment="1">
      <alignment horizontal="center" vertical="center" wrapText="1"/>
    </xf>
    <xf numFmtId="3" fontId="5" fillId="11" borderId="22" xfId="0" applyNumberFormat="1" applyFont="1" applyFill="1" applyBorder="1" applyAlignment="1">
      <alignment horizontal="center" vertical="center" wrapText="1"/>
    </xf>
    <xf numFmtId="3" fontId="5" fillId="11" borderId="26" xfId="0" applyNumberFormat="1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9" fontId="5" fillId="10" borderId="5" xfId="0" applyNumberFormat="1" applyFont="1" applyFill="1" applyBorder="1" applyAlignment="1">
      <alignment horizontal="center" vertical="center"/>
    </xf>
    <xf numFmtId="9" fontId="5" fillId="10" borderId="22" xfId="0" applyNumberFormat="1" applyFont="1" applyFill="1" applyBorder="1" applyAlignment="1">
      <alignment horizontal="center" vertical="center"/>
    </xf>
    <xf numFmtId="9" fontId="5" fillId="10" borderId="26" xfId="0" applyNumberFormat="1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 wrapText="1"/>
    </xf>
    <xf numFmtId="1" fontId="5" fillId="11" borderId="5" xfId="0" applyNumberFormat="1" applyFont="1" applyFill="1" applyBorder="1" applyAlignment="1">
      <alignment horizontal="center" vertical="center" wrapText="1"/>
    </xf>
    <xf numFmtId="1" fontId="5" fillId="11" borderId="22" xfId="0" applyNumberFormat="1" applyFont="1" applyFill="1" applyBorder="1" applyAlignment="1">
      <alignment horizontal="center" vertical="center" wrapText="1"/>
    </xf>
    <xf numFmtId="1" fontId="5" fillId="11" borderId="26" xfId="0" applyNumberFormat="1" applyFont="1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3" borderId="22" xfId="0" applyFill="1" applyBorder="1" applyAlignment="1">
      <alignment horizontal="center" vertical="center" wrapText="1"/>
    </xf>
    <xf numFmtId="9" fontId="5" fillId="13" borderId="5" xfId="0" applyNumberFormat="1" applyFont="1" applyFill="1" applyBorder="1" applyAlignment="1">
      <alignment horizontal="center" vertical="center" wrapText="1"/>
    </xf>
    <xf numFmtId="9" fontId="5" fillId="13" borderId="22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 wrapText="1"/>
    </xf>
    <xf numFmtId="0" fontId="0" fillId="10" borderId="26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1" borderId="5" xfId="3" applyNumberFormat="1" applyFont="1" applyFill="1" applyBorder="1" applyAlignment="1">
      <alignment horizontal="center" vertical="center" wrapText="1"/>
    </xf>
    <xf numFmtId="0" fontId="5" fillId="11" borderId="22" xfId="3" applyNumberFormat="1" applyFont="1" applyFill="1" applyBorder="1" applyAlignment="1">
      <alignment horizontal="center" vertical="center" wrapText="1"/>
    </xf>
    <xf numFmtId="0" fontId="5" fillId="11" borderId="26" xfId="3" applyNumberFormat="1" applyFont="1" applyFill="1" applyBorder="1" applyAlignment="1">
      <alignment horizontal="center" vertical="center" wrapText="1"/>
    </xf>
    <xf numFmtId="0" fontId="5" fillId="13" borderId="5" xfId="3" applyNumberFormat="1" applyFont="1" applyFill="1" applyBorder="1" applyAlignment="1">
      <alignment horizontal="center" vertical="center" wrapText="1"/>
    </xf>
    <xf numFmtId="0" fontId="5" fillId="13" borderId="22" xfId="3" applyNumberFormat="1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3" fillId="8" borderId="18" xfId="0" applyFont="1" applyFill="1" applyBorder="1" applyAlignment="1">
      <alignment horizontal="center" vertical="center" textRotation="90"/>
    </xf>
    <xf numFmtId="0" fontId="3" fillId="8" borderId="19" xfId="0" applyFont="1" applyFill="1" applyBorder="1" applyAlignment="1">
      <alignment horizontal="center" vertical="center" textRotation="90"/>
    </xf>
    <xf numFmtId="0" fontId="3" fillId="8" borderId="9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textRotation="90" wrapText="1"/>
    </xf>
    <xf numFmtId="0" fontId="3" fillId="8" borderId="5" xfId="0" applyFont="1" applyFill="1" applyBorder="1" applyAlignment="1">
      <alignment horizontal="center" vertical="center" textRotation="90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9" fontId="3" fillId="8" borderId="9" xfId="0" applyNumberFormat="1" applyFont="1" applyFill="1" applyBorder="1" applyAlignment="1">
      <alignment horizontal="center" vertical="center" textRotation="90" wrapText="1"/>
    </xf>
    <xf numFmtId="9" fontId="3" fillId="8" borderId="5" xfId="0" applyNumberFormat="1" applyFont="1" applyFill="1" applyBorder="1" applyAlignment="1">
      <alignment horizontal="center" vertical="center" textRotation="90" wrapText="1"/>
    </xf>
    <xf numFmtId="0" fontId="3" fillId="8" borderId="10" xfId="0" applyFont="1" applyFill="1" applyBorder="1" applyAlignment="1">
      <alignment horizontal="center" vertical="center" textRotation="90"/>
    </xf>
    <xf numFmtId="0" fontId="3" fillId="8" borderId="6" xfId="0" applyFont="1" applyFill="1" applyBorder="1" applyAlignment="1">
      <alignment horizontal="center" vertical="center" textRotation="90"/>
    </xf>
    <xf numFmtId="3" fontId="3" fillId="5" borderId="9" xfId="0" applyNumberFormat="1" applyFont="1" applyFill="1" applyBorder="1" applyAlignment="1">
      <alignment horizontal="center" vertical="center" textRotation="90" wrapText="1"/>
    </xf>
    <xf numFmtId="3" fontId="3" fillId="5" borderId="5" xfId="0" applyNumberFormat="1" applyFont="1" applyFill="1" applyBorder="1" applyAlignment="1">
      <alignment horizontal="center" vertical="center" textRotation="90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 textRotation="90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165" fontId="5" fillId="0" borderId="0" xfId="2" applyNumberFormat="1" applyFont="1" applyFill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4" fillId="11" borderId="1" xfId="1" applyFill="1" applyBorder="1" applyAlignment="1" applyProtection="1">
      <alignment horizontal="center" vertical="center" wrapText="1"/>
    </xf>
    <xf numFmtId="0" fontId="0" fillId="11" borderId="5" xfId="0" applyFill="1" applyBorder="1" applyAlignment="1">
      <alignment horizontal="center" vertical="center" textRotation="90" wrapText="1"/>
    </xf>
    <xf numFmtId="0" fontId="0" fillId="11" borderId="22" xfId="0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1" applyBorder="1" applyAlignment="1" applyProtection="1">
      <alignment horizontal="center" vertical="center" wrapText="1"/>
    </xf>
    <xf numFmtId="166" fontId="5" fillId="0" borderId="0" xfId="2" applyNumberFormat="1" applyFont="1" applyFill="1" applyBorder="1" applyAlignment="1">
      <alignment horizontal="right" vertical="center" wrapText="1"/>
    </xf>
    <xf numFmtId="166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" fontId="3" fillId="8" borderId="1" xfId="0" applyNumberFormat="1" applyFont="1" applyFill="1" applyBorder="1" applyAlignment="1">
      <alignment horizontal="center" vertical="center" textRotation="90"/>
    </xf>
    <xf numFmtId="1" fontId="3" fillId="8" borderId="5" xfId="0" applyNumberFormat="1" applyFont="1" applyFill="1" applyBorder="1" applyAlignment="1">
      <alignment horizontal="center" vertical="center" textRotation="90"/>
    </xf>
    <xf numFmtId="9" fontId="9" fillId="0" borderId="0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textRotation="90"/>
    </xf>
    <xf numFmtId="0" fontId="3" fillId="8" borderId="5" xfId="0" applyFont="1" applyFill="1" applyBorder="1" applyAlignment="1">
      <alignment horizontal="center" vertical="center" textRotation="90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textRotation="90" wrapText="1"/>
    </xf>
    <xf numFmtId="1" fontId="0" fillId="0" borderId="0" xfId="0" applyNumberFormat="1" applyBorder="1" applyAlignment="1">
      <alignment horizontal="center" vertical="center" wrapText="1"/>
    </xf>
    <xf numFmtId="9" fontId="3" fillId="8" borderId="1" xfId="0" applyNumberFormat="1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25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9" fontId="9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right" vertical="center" wrapText="1"/>
    </xf>
    <xf numFmtId="165" fontId="0" fillId="0" borderId="0" xfId="0" applyNumberForma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6">
    <cellStyle name="Hipervínculo" xfId="1" builtinId="8"/>
    <cellStyle name="Millares" xfId="2" builtinId="3"/>
    <cellStyle name="Normal" xfId="0" builtinId="0"/>
    <cellStyle name="Normal 3" xfId="4"/>
    <cellStyle name="Normal 4" xfId="5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C102"/>
  <sheetViews>
    <sheetView tabSelected="1" topLeftCell="U5" zoomScale="85" zoomScaleNormal="85" workbookViewId="0">
      <pane ySplit="3" topLeftCell="A8" activePane="bottomLeft" state="frozen"/>
      <selection activeCell="H5" sqref="H5"/>
      <selection pane="bottomLeft" activeCell="W7" sqref="W7"/>
    </sheetView>
  </sheetViews>
  <sheetFormatPr baseColWidth="10" defaultRowHeight="12.75"/>
  <cols>
    <col min="1" max="1" width="12.5703125" customWidth="1"/>
    <col min="2" max="2" width="14.28515625" customWidth="1"/>
    <col min="3" max="3" width="8.85546875" customWidth="1"/>
    <col min="4" max="4" width="21.28515625" customWidth="1"/>
    <col min="5" max="5" width="13.28515625" style="12" customWidth="1"/>
    <col min="6" max="6" width="5.5703125" style="9" customWidth="1"/>
    <col min="7" max="7" width="34.85546875" customWidth="1"/>
    <col min="8" max="8" width="7" style="17" customWidth="1"/>
    <col min="9" max="9" width="33.7109375" style="10" customWidth="1"/>
    <col min="10" max="11" width="14.140625" style="26" customWidth="1"/>
    <col min="12" max="12" width="42.140625" style="9" customWidth="1"/>
    <col min="13" max="13" width="7.28515625" customWidth="1"/>
    <col min="14" max="14" width="7.85546875" customWidth="1"/>
    <col min="15" max="15" width="30.28515625" customWidth="1"/>
    <col min="16" max="16" width="21.140625" customWidth="1"/>
    <col min="17" max="17" width="11.5703125" bestFit="1" customWidth="1"/>
    <col min="18" max="18" width="11.85546875" customWidth="1"/>
    <col min="19" max="20" width="11" customWidth="1"/>
    <col min="21" max="21" width="13.28515625" customWidth="1"/>
    <col min="22" max="22" width="28.85546875" customWidth="1"/>
    <col min="23" max="23" width="23" customWidth="1"/>
    <col min="24" max="24" width="19.5703125" customWidth="1"/>
    <col min="25" max="25" width="22" customWidth="1"/>
    <col min="26" max="26" width="22.5703125" style="20" customWidth="1"/>
    <col min="27" max="27" width="27.85546875" customWidth="1"/>
    <col min="28" max="28" width="31.28515625" customWidth="1"/>
    <col min="29" max="29" width="19.85546875" bestFit="1" customWidth="1"/>
  </cols>
  <sheetData>
    <row r="1" spans="1:29" ht="15">
      <c r="A1" s="268" t="s">
        <v>2</v>
      </c>
      <c r="B1" s="269"/>
      <c r="C1" s="269"/>
      <c r="D1" s="269"/>
      <c r="E1" s="269"/>
      <c r="F1" s="297" t="s">
        <v>47</v>
      </c>
      <c r="G1" s="297"/>
      <c r="H1" s="297"/>
      <c r="I1" s="297"/>
      <c r="J1" s="297"/>
      <c r="K1" s="298"/>
    </row>
    <row r="2" spans="1:29" ht="15">
      <c r="A2" s="270" t="s">
        <v>3</v>
      </c>
      <c r="B2" s="271"/>
      <c r="C2" s="271"/>
      <c r="D2" s="271"/>
      <c r="E2" s="271"/>
      <c r="F2" s="299">
        <v>25781</v>
      </c>
      <c r="G2" s="299"/>
      <c r="H2" s="299"/>
      <c r="I2" s="299"/>
      <c r="J2" s="299"/>
      <c r="K2" s="300"/>
    </row>
    <row r="3" spans="1:29" ht="15">
      <c r="A3" s="270" t="s">
        <v>4</v>
      </c>
      <c r="B3" s="271"/>
      <c r="C3" s="271"/>
      <c r="D3" s="271"/>
      <c r="E3" s="271"/>
      <c r="F3" s="299"/>
      <c r="G3" s="299"/>
      <c r="H3" s="299"/>
      <c r="I3" s="299"/>
      <c r="J3" s="299"/>
      <c r="K3" s="300"/>
    </row>
    <row r="4" spans="1:29" ht="15.75" thickBot="1">
      <c r="A4" s="272" t="s">
        <v>5</v>
      </c>
      <c r="B4" s="273"/>
      <c r="C4" s="273"/>
      <c r="D4" s="273"/>
      <c r="E4" s="273"/>
      <c r="F4" s="301" t="s">
        <v>48</v>
      </c>
      <c r="G4" s="301"/>
      <c r="H4" s="301"/>
      <c r="I4" s="301"/>
      <c r="J4" s="301"/>
      <c r="K4" s="302"/>
    </row>
    <row r="5" spans="1:29" ht="13.5" thickBot="1">
      <c r="A5" s="6"/>
      <c r="B5" s="6"/>
      <c r="C5" s="6"/>
      <c r="D5" s="6"/>
      <c r="E5" s="11"/>
    </row>
    <row r="6" spans="1:29" ht="90" customHeight="1">
      <c r="A6" s="274" t="s">
        <v>6</v>
      </c>
      <c r="B6" s="276" t="s">
        <v>1</v>
      </c>
      <c r="C6" s="278" t="s">
        <v>7</v>
      </c>
      <c r="D6" s="276" t="s">
        <v>9</v>
      </c>
      <c r="E6" s="284" t="s">
        <v>8</v>
      </c>
      <c r="F6" s="286" t="s">
        <v>11</v>
      </c>
      <c r="G6" s="282" t="s">
        <v>42</v>
      </c>
      <c r="H6" s="288" t="s">
        <v>12</v>
      </c>
      <c r="I6" s="290" t="s">
        <v>10</v>
      </c>
      <c r="J6" s="290"/>
      <c r="K6" s="290"/>
      <c r="L6" s="291" t="s">
        <v>16</v>
      </c>
      <c r="M6" s="293" t="s">
        <v>17</v>
      </c>
      <c r="N6" s="305" t="s">
        <v>23</v>
      </c>
      <c r="O6" s="280" t="s">
        <v>37</v>
      </c>
      <c r="P6" s="307" t="s">
        <v>38</v>
      </c>
      <c r="Q6" s="307"/>
      <c r="R6" s="307" t="s">
        <v>20</v>
      </c>
      <c r="S6" s="307"/>
      <c r="T6" s="307"/>
      <c r="U6" s="308"/>
      <c r="V6" s="309" t="s">
        <v>159</v>
      </c>
      <c r="W6" s="303" t="s">
        <v>160</v>
      </c>
      <c r="X6" s="303"/>
      <c r="Y6" s="303"/>
      <c r="Z6" s="304"/>
      <c r="AA6" s="311" t="s">
        <v>21</v>
      </c>
      <c r="AB6" s="295" t="s">
        <v>22</v>
      </c>
    </row>
    <row r="7" spans="1:29" ht="48" customHeight="1">
      <c r="A7" s="275"/>
      <c r="B7" s="277"/>
      <c r="C7" s="279"/>
      <c r="D7" s="277"/>
      <c r="E7" s="285"/>
      <c r="F7" s="287"/>
      <c r="G7" s="283"/>
      <c r="H7" s="289"/>
      <c r="I7" s="29" t="s">
        <v>14</v>
      </c>
      <c r="J7" s="29" t="s">
        <v>15</v>
      </c>
      <c r="K7" s="29" t="s">
        <v>13</v>
      </c>
      <c r="L7" s="292"/>
      <c r="M7" s="294"/>
      <c r="N7" s="306"/>
      <c r="O7" s="281"/>
      <c r="P7" s="55" t="s">
        <v>18</v>
      </c>
      <c r="Q7" s="55" t="s">
        <v>19</v>
      </c>
      <c r="R7" s="55">
        <v>12</v>
      </c>
      <c r="S7" s="55">
        <v>13</v>
      </c>
      <c r="T7" s="55">
        <v>14</v>
      </c>
      <c r="U7" s="56">
        <v>15</v>
      </c>
      <c r="V7" s="310"/>
      <c r="W7" s="28">
        <v>12</v>
      </c>
      <c r="X7" s="28">
        <v>13</v>
      </c>
      <c r="Y7" s="28">
        <v>14</v>
      </c>
      <c r="Z7" s="57">
        <v>15</v>
      </c>
      <c r="AA7" s="312"/>
      <c r="AB7" s="296"/>
    </row>
    <row r="8" spans="1:29" s="104" customFormat="1" ht="48.75" customHeight="1">
      <c r="A8" s="93"/>
      <c r="B8" s="319" t="s">
        <v>157</v>
      </c>
      <c r="C8" s="93"/>
      <c r="D8" s="258" t="s">
        <v>49</v>
      </c>
      <c r="E8" s="94"/>
      <c r="F8" s="95"/>
      <c r="G8" s="237" t="s">
        <v>72</v>
      </c>
      <c r="H8" s="96"/>
      <c r="I8" s="233" t="s">
        <v>50</v>
      </c>
      <c r="J8" s="96" t="s">
        <v>51</v>
      </c>
      <c r="K8" s="224" t="s">
        <v>137</v>
      </c>
      <c r="L8" s="233" t="s">
        <v>73</v>
      </c>
      <c r="M8" s="97"/>
      <c r="N8" s="98"/>
      <c r="O8" s="95" t="s">
        <v>62</v>
      </c>
      <c r="P8" s="95" t="s">
        <v>112</v>
      </c>
      <c r="Q8" s="171">
        <v>0.95</v>
      </c>
      <c r="R8" s="171">
        <v>0.95</v>
      </c>
      <c r="S8" s="171">
        <v>0.95</v>
      </c>
      <c r="T8" s="171">
        <v>0.95</v>
      </c>
      <c r="U8" s="171">
        <v>0.95</v>
      </c>
      <c r="V8" s="215">
        <f>W8+X8+Y8+Z8</f>
        <v>220340363.398862</v>
      </c>
      <c r="W8" s="100">
        <v>52667306</v>
      </c>
      <c r="X8" s="100">
        <f>(W8*0.03)+W8</f>
        <v>54247325.18</v>
      </c>
      <c r="Y8" s="100">
        <f>(X8*0.03)+X8</f>
        <v>55874744.935400002</v>
      </c>
      <c r="Z8" s="100">
        <f>(Y8*0.03)+Y8</f>
        <v>57550987.283462003</v>
      </c>
      <c r="AA8" s="102"/>
      <c r="AB8" s="103"/>
    </row>
    <row r="9" spans="1:29" s="104" customFormat="1" ht="35.25" customHeight="1">
      <c r="A9" s="93"/>
      <c r="B9" s="320"/>
      <c r="C9" s="93"/>
      <c r="D9" s="259"/>
      <c r="E9" s="94"/>
      <c r="F9" s="95"/>
      <c r="G9" s="237"/>
      <c r="H9" s="96"/>
      <c r="I9" s="234"/>
      <c r="J9" s="96"/>
      <c r="K9" s="225"/>
      <c r="L9" s="234"/>
      <c r="M9" s="97"/>
      <c r="N9" s="98"/>
      <c r="O9" s="95" t="s">
        <v>52</v>
      </c>
      <c r="P9" s="95" t="s">
        <v>113</v>
      </c>
      <c r="Q9" s="171">
        <v>1</v>
      </c>
      <c r="R9" s="171">
        <v>0.2</v>
      </c>
      <c r="S9" s="171">
        <v>0.3</v>
      </c>
      <c r="T9" s="171">
        <v>0.3</v>
      </c>
      <c r="U9" s="171">
        <v>0.2</v>
      </c>
      <c r="V9" s="216"/>
      <c r="W9" s="100"/>
      <c r="X9" s="100"/>
      <c r="Y9" s="100"/>
      <c r="Z9" s="100"/>
      <c r="AA9" s="102"/>
      <c r="AB9" s="102"/>
    </row>
    <row r="10" spans="1:29" s="104" customFormat="1" ht="78" customHeight="1">
      <c r="A10" s="93"/>
      <c r="B10" s="320"/>
      <c r="C10" s="93"/>
      <c r="D10" s="260"/>
      <c r="E10" s="94"/>
      <c r="F10" s="95"/>
      <c r="G10" s="238"/>
      <c r="H10" s="96"/>
      <c r="I10" s="235"/>
      <c r="J10" s="96"/>
      <c r="K10" s="226"/>
      <c r="L10" s="235"/>
      <c r="M10" s="97"/>
      <c r="N10" s="111"/>
      <c r="O10" s="95" t="s">
        <v>53</v>
      </c>
      <c r="P10" s="95" t="s">
        <v>114</v>
      </c>
      <c r="Q10" s="171">
        <v>0.5</v>
      </c>
      <c r="R10" s="171">
        <v>0.05</v>
      </c>
      <c r="S10" s="171">
        <v>0.15</v>
      </c>
      <c r="T10" s="171">
        <v>0.2</v>
      </c>
      <c r="U10" s="171">
        <v>0.1</v>
      </c>
      <c r="V10" s="217"/>
      <c r="W10" s="100"/>
      <c r="X10" s="100"/>
      <c r="Y10" s="100"/>
      <c r="Z10" s="100"/>
      <c r="AA10" s="102"/>
      <c r="AB10" s="102"/>
      <c r="AC10" s="154"/>
    </row>
    <row r="11" spans="1:29" s="74" customFormat="1" ht="65.25" customHeight="1">
      <c r="A11" s="66"/>
      <c r="B11" s="320"/>
      <c r="C11" s="66"/>
      <c r="D11" s="66" t="s">
        <v>79</v>
      </c>
      <c r="E11" s="67"/>
      <c r="F11" s="68"/>
      <c r="G11" s="68" t="s">
        <v>54</v>
      </c>
      <c r="H11" s="89"/>
      <c r="I11" s="88" t="s">
        <v>85</v>
      </c>
      <c r="J11" s="89"/>
      <c r="K11" s="168">
        <v>1</v>
      </c>
      <c r="L11" s="71" t="s">
        <v>75</v>
      </c>
      <c r="M11" s="66"/>
      <c r="N11" s="71"/>
      <c r="O11" s="68" t="s">
        <v>54</v>
      </c>
      <c r="P11" s="72" t="s">
        <v>108</v>
      </c>
      <c r="Q11" s="91">
        <v>1</v>
      </c>
      <c r="R11" s="91">
        <v>1</v>
      </c>
      <c r="S11" s="91">
        <v>1</v>
      </c>
      <c r="T11" s="91">
        <v>1</v>
      </c>
      <c r="U11" s="91">
        <v>1</v>
      </c>
      <c r="V11" s="218">
        <f>W11+X11+Y11+Z11</f>
        <v>3389230441.8757262</v>
      </c>
      <c r="W11" s="72">
        <v>810117738</v>
      </c>
      <c r="X11" s="72">
        <f>(W11*0.03)+W11</f>
        <v>834421270.13999999</v>
      </c>
      <c r="Y11" s="72">
        <f>(X11*0.03)+X11</f>
        <v>859453908.24419999</v>
      </c>
      <c r="Z11" s="72">
        <f>(Y11*0.03)+Y11</f>
        <v>885237525.49152601</v>
      </c>
      <c r="AA11" s="69"/>
      <c r="AB11" s="69"/>
    </row>
    <row r="12" spans="1:29" s="86" customFormat="1" ht="75.75" customHeight="1">
      <c r="A12" s="66"/>
      <c r="B12" s="320"/>
      <c r="C12" s="66"/>
      <c r="D12" s="66" t="s">
        <v>79</v>
      </c>
      <c r="E12" s="67"/>
      <c r="F12" s="68"/>
      <c r="G12" s="227" t="s">
        <v>97</v>
      </c>
      <c r="H12" s="70"/>
      <c r="I12" s="227" t="s">
        <v>98</v>
      </c>
      <c r="J12" s="70"/>
      <c r="K12" s="227" t="s">
        <v>97</v>
      </c>
      <c r="L12" s="87" t="s">
        <v>83</v>
      </c>
      <c r="M12" s="84"/>
      <c r="N12" s="71"/>
      <c r="O12" s="68" t="s">
        <v>84</v>
      </c>
      <c r="P12" s="69" t="s">
        <v>82</v>
      </c>
      <c r="Q12" s="169">
        <v>0.8</v>
      </c>
      <c r="R12" s="169">
        <v>0.2</v>
      </c>
      <c r="S12" s="169">
        <v>0.2</v>
      </c>
      <c r="T12" s="169">
        <v>0.2</v>
      </c>
      <c r="U12" s="169">
        <v>0.2</v>
      </c>
      <c r="V12" s="219"/>
      <c r="W12" s="72"/>
      <c r="X12" s="72"/>
      <c r="Y12" s="72"/>
      <c r="Z12" s="73"/>
      <c r="AA12" s="69"/>
      <c r="AB12" s="69"/>
      <c r="AC12" s="85"/>
    </row>
    <row r="13" spans="1:29" s="74" customFormat="1" ht="75.75" customHeight="1">
      <c r="A13" s="66"/>
      <c r="B13" s="320"/>
      <c r="C13" s="66"/>
      <c r="D13" s="66" t="s">
        <v>79</v>
      </c>
      <c r="E13" s="67"/>
      <c r="F13" s="68"/>
      <c r="G13" s="228"/>
      <c r="H13" s="70"/>
      <c r="I13" s="228"/>
      <c r="J13" s="70"/>
      <c r="K13" s="228"/>
      <c r="L13" s="71" t="s">
        <v>86</v>
      </c>
      <c r="M13" s="66"/>
      <c r="N13" s="89"/>
      <c r="O13" s="68" t="s">
        <v>87</v>
      </c>
      <c r="P13" s="69" t="s">
        <v>88</v>
      </c>
      <c r="Q13" s="91">
        <v>0.85</v>
      </c>
      <c r="R13" s="91">
        <v>0.2</v>
      </c>
      <c r="S13" s="91">
        <v>0.25</v>
      </c>
      <c r="T13" s="91">
        <v>0.2</v>
      </c>
      <c r="U13" s="91">
        <v>0.2</v>
      </c>
      <c r="V13" s="219"/>
      <c r="W13" s="72"/>
      <c r="X13" s="72"/>
      <c r="Y13" s="72"/>
      <c r="Z13" s="73"/>
      <c r="AA13" s="69"/>
      <c r="AB13" s="69"/>
    </row>
    <row r="14" spans="1:29" s="74" customFormat="1" ht="84" customHeight="1">
      <c r="A14" s="66"/>
      <c r="B14" s="320"/>
      <c r="C14" s="66"/>
      <c r="D14" s="66"/>
      <c r="E14" s="67"/>
      <c r="F14" s="68"/>
      <c r="G14" s="228"/>
      <c r="H14" s="70"/>
      <c r="I14" s="228"/>
      <c r="J14" s="70"/>
      <c r="K14" s="228"/>
      <c r="L14" s="90" t="s">
        <v>89</v>
      </c>
      <c r="M14" s="66"/>
      <c r="N14" s="89"/>
      <c r="O14" s="68" t="s">
        <v>90</v>
      </c>
      <c r="P14" s="69" t="s">
        <v>91</v>
      </c>
      <c r="Q14" s="91">
        <v>0.85</v>
      </c>
      <c r="R14" s="91">
        <v>0.85</v>
      </c>
      <c r="S14" s="91">
        <v>0.85</v>
      </c>
      <c r="T14" s="91">
        <v>0.85</v>
      </c>
      <c r="U14" s="91">
        <v>0.85</v>
      </c>
      <c r="V14" s="219"/>
      <c r="W14" s="72"/>
      <c r="X14" s="72"/>
      <c r="Y14" s="72"/>
      <c r="Z14" s="73"/>
      <c r="AA14" s="69"/>
      <c r="AB14" s="69"/>
    </row>
    <row r="15" spans="1:29" s="74" customFormat="1" ht="84" customHeight="1">
      <c r="A15" s="66"/>
      <c r="B15" s="320"/>
      <c r="C15" s="66"/>
      <c r="D15" s="66"/>
      <c r="E15" s="67"/>
      <c r="F15" s="68"/>
      <c r="G15" s="228"/>
      <c r="H15" s="70"/>
      <c r="I15" s="228"/>
      <c r="J15" s="70"/>
      <c r="K15" s="228"/>
      <c r="L15" s="146" t="s">
        <v>109</v>
      </c>
      <c r="M15" s="66"/>
      <c r="N15" s="89"/>
      <c r="O15" s="68" t="s">
        <v>92</v>
      </c>
      <c r="P15" s="69" t="s">
        <v>93</v>
      </c>
      <c r="Q15" s="91">
        <v>1</v>
      </c>
      <c r="R15" s="91">
        <v>1</v>
      </c>
      <c r="S15" s="91">
        <v>1</v>
      </c>
      <c r="T15" s="91">
        <v>1</v>
      </c>
      <c r="U15" s="91">
        <v>1</v>
      </c>
      <c r="V15" s="219"/>
      <c r="W15" s="72"/>
      <c r="X15" s="72"/>
      <c r="Y15" s="72"/>
      <c r="Z15" s="73"/>
      <c r="AA15" s="69"/>
      <c r="AB15" s="69"/>
    </row>
    <row r="16" spans="1:29" s="74" customFormat="1" ht="84" customHeight="1">
      <c r="A16" s="66"/>
      <c r="B16" s="320"/>
      <c r="C16" s="66"/>
      <c r="D16" s="66"/>
      <c r="E16" s="67"/>
      <c r="F16" s="68"/>
      <c r="G16" s="229"/>
      <c r="H16" s="70"/>
      <c r="I16" s="229"/>
      <c r="J16" s="70"/>
      <c r="K16" s="229"/>
      <c r="L16" s="92" t="s">
        <v>94</v>
      </c>
      <c r="M16" s="66"/>
      <c r="N16" s="89"/>
      <c r="O16" s="68" t="s">
        <v>95</v>
      </c>
      <c r="P16" s="69" t="s">
        <v>96</v>
      </c>
      <c r="Q16" s="91">
        <v>1</v>
      </c>
      <c r="R16" s="91">
        <v>1</v>
      </c>
      <c r="S16" s="91">
        <v>1</v>
      </c>
      <c r="T16" s="91">
        <v>1</v>
      </c>
      <c r="U16" s="91">
        <v>1</v>
      </c>
      <c r="V16" s="220"/>
      <c r="W16" s="72"/>
      <c r="X16" s="72"/>
      <c r="Y16" s="72"/>
      <c r="Z16" s="73"/>
      <c r="AA16" s="69"/>
      <c r="AB16" s="69"/>
    </row>
    <row r="17" spans="1:29" s="83" customFormat="1" ht="84" customHeight="1">
      <c r="A17" s="75"/>
      <c r="B17" s="320"/>
      <c r="C17" s="75"/>
      <c r="D17" s="249" t="s">
        <v>80</v>
      </c>
      <c r="E17" s="76"/>
      <c r="F17" s="77"/>
      <c r="G17" s="249" t="s">
        <v>100</v>
      </c>
      <c r="H17" s="79"/>
      <c r="I17" s="249" t="s">
        <v>99</v>
      </c>
      <c r="J17" s="79"/>
      <c r="K17" s="230">
        <v>0.85</v>
      </c>
      <c r="L17" s="143" t="s">
        <v>101</v>
      </c>
      <c r="M17" s="75"/>
      <c r="N17" s="80"/>
      <c r="O17" s="77" t="s">
        <v>102</v>
      </c>
      <c r="P17" s="78" t="s">
        <v>103</v>
      </c>
      <c r="Q17" s="145" t="s">
        <v>104</v>
      </c>
      <c r="R17" s="144">
        <v>0.15</v>
      </c>
      <c r="S17" s="144">
        <v>0.25</v>
      </c>
      <c r="T17" s="144">
        <v>0.25</v>
      </c>
      <c r="U17" s="144">
        <v>0.2</v>
      </c>
      <c r="V17" s="221">
        <f>W17+X17+Y17+Z17</f>
        <v>68000000</v>
      </c>
      <c r="W17" s="81">
        <v>17000000</v>
      </c>
      <c r="X17" s="81">
        <v>17000000</v>
      </c>
      <c r="Y17" s="81">
        <v>17000000</v>
      </c>
      <c r="Z17" s="81">
        <v>17000000</v>
      </c>
      <c r="AA17" s="78"/>
      <c r="AB17" s="78"/>
    </row>
    <row r="18" spans="1:29" s="83" customFormat="1" ht="84" customHeight="1">
      <c r="A18" s="75"/>
      <c r="B18" s="320"/>
      <c r="C18" s="75"/>
      <c r="D18" s="250"/>
      <c r="E18" s="76"/>
      <c r="F18" s="77"/>
      <c r="G18" s="250"/>
      <c r="H18" s="79"/>
      <c r="I18" s="250"/>
      <c r="J18" s="79"/>
      <c r="K18" s="231"/>
      <c r="L18" s="247" t="s">
        <v>110</v>
      </c>
      <c r="M18" s="75"/>
      <c r="N18" s="80"/>
      <c r="O18" s="77" t="s">
        <v>107</v>
      </c>
      <c r="P18" s="78" t="s">
        <v>115</v>
      </c>
      <c r="Q18" s="144" t="s">
        <v>146</v>
      </c>
      <c r="R18" s="75" t="s">
        <v>153</v>
      </c>
      <c r="S18" s="75" t="s">
        <v>154</v>
      </c>
      <c r="T18" s="75" t="s">
        <v>155</v>
      </c>
      <c r="U18" s="75" t="s">
        <v>152</v>
      </c>
      <c r="V18" s="222"/>
      <c r="W18" s="81"/>
      <c r="X18" s="81"/>
      <c r="Y18" s="81"/>
      <c r="Z18" s="82"/>
      <c r="AA18" s="78"/>
      <c r="AB18" s="78"/>
    </row>
    <row r="19" spans="1:29" s="83" customFormat="1" ht="84" customHeight="1">
      <c r="A19" s="75"/>
      <c r="B19" s="320"/>
      <c r="C19" s="75"/>
      <c r="D19" s="250"/>
      <c r="E19" s="76"/>
      <c r="F19" s="77"/>
      <c r="G19" s="248"/>
      <c r="H19" s="79"/>
      <c r="I19" s="248"/>
      <c r="J19" s="79"/>
      <c r="K19" s="232"/>
      <c r="L19" s="248"/>
      <c r="M19" s="75"/>
      <c r="N19" s="80"/>
      <c r="O19" s="77" t="s">
        <v>105</v>
      </c>
      <c r="P19" s="77" t="s">
        <v>106</v>
      </c>
      <c r="Q19" s="144">
        <v>1</v>
      </c>
      <c r="R19" s="144">
        <v>0.2</v>
      </c>
      <c r="S19" s="144">
        <v>0.2</v>
      </c>
      <c r="T19" s="144">
        <v>0.2</v>
      </c>
      <c r="U19" s="144">
        <v>0.3</v>
      </c>
      <c r="V19" s="223"/>
      <c r="W19" s="81"/>
      <c r="X19" s="81"/>
      <c r="Y19" s="81"/>
      <c r="Z19" s="82"/>
      <c r="AA19" s="78"/>
      <c r="AB19" s="78"/>
    </row>
    <row r="20" spans="1:29" s="106" customFormat="1" ht="69.75" customHeight="1">
      <c r="A20" s="93"/>
      <c r="B20" s="320"/>
      <c r="C20" s="93"/>
      <c r="D20" s="261" t="s">
        <v>49</v>
      </c>
      <c r="E20" s="94"/>
      <c r="F20" s="95"/>
      <c r="G20" s="236" t="s">
        <v>56</v>
      </c>
      <c r="H20" s="96"/>
      <c r="I20" s="236" t="s">
        <v>116</v>
      </c>
      <c r="J20" s="96"/>
      <c r="K20" s="224" t="s">
        <v>138</v>
      </c>
      <c r="L20" s="236" t="s">
        <v>74</v>
      </c>
      <c r="M20" s="93"/>
      <c r="N20" s="105"/>
      <c r="O20" s="102" t="s">
        <v>57</v>
      </c>
      <c r="P20" s="102" t="s">
        <v>121</v>
      </c>
      <c r="Q20" s="172">
        <v>0.6</v>
      </c>
      <c r="R20" s="172">
        <v>0.1</v>
      </c>
      <c r="S20" s="172">
        <v>0.2</v>
      </c>
      <c r="T20" s="172">
        <v>0.2</v>
      </c>
      <c r="U20" s="172">
        <v>0.1</v>
      </c>
      <c r="V20" s="99"/>
      <c r="W20" s="100"/>
      <c r="X20" s="100"/>
      <c r="Y20" s="100"/>
      <c r="Z20" s="101"/>
      <c r="AA20" s="102"/>
      <c r="AB20" s="102"/>
    </row>
    <row r="21" spans="1:29" s="106" customFormat="1" ht="44.25" customHeight="1">
      <c r="A21" s="93"/>
      <c r="B21" s="320"/>
      <c r="C21" s="93"/>
      <c r="D21" s="261"/>
      <c r="E21" s="94"/>
      <c r="F21" s="95"/>
      <c r="G21" s="237"/>
      <c r="H21" s="96"/>
      <c r="I21" s="237"/>
      <c r="J21" s="96"/>
      <c r="K21" s="225"/>
      <c r="L21" s="237"/>
      <c r="M21" s="93"/>
      <c r="N21" s="105"/>
      <c r="O21" s="102" t="s">
        <v>156</v>
      </c>
      <c r="P21" s="102" t="s">
        <v>122</v>
      </c>
      <c r="Q21" s="172">
        <v>1</v>
      </c>
      <c r="R21" s="172">
        <v>1</v>
      </c>
      <c r="S21" s="172">
        <v>1</v>
      </c>
      <c r="T21" s="172">
        <v>1</v>
      </c>
      <c r="U21" s="172">
        <v>1</v>
      </c>
      <c r="V21" s="99"/>
      <c r="W21" s="100"/>
      <c r="X21" s="100"/>
      <c r="Y21" s="100"/>
      <c r="Z21" s="101"/>
      <c r="AA21" s="102"/>
      <c r="AB21" s="102"/>
    </row>
    <row r="22" spans="1:29" s="106" customFormat="1" ht="54.75" customHeight="1">
      <c r="A22" s="93"/>
      <c r="B22" s="320"/>
      <c r="C22" s="93"/>
      <c r="D22" s="261"/>
      <c r="E22" s="94"/>
      <c r="F22" s="95"/>
      <c r="G22" s="238"/>
      <c r="H22" s="96"/>
      <c r="I22" s="238"/>
      <c r="J22" s="96"/>
      <c r="K22" s="226"/>
      <c r="L22" s="237"/>
      <c r="M22" s="93"/>
      <c r="N22" s="105"/>
      <c r="O22" s="102" t="s">
        <v>58</v>
      </c>
      <c r="P22" s="102" t="s">
        <v>123</v>
      </c>
      <c r="Q22" s="172">
        <v>1</v>
      </c>
      <c r="R22" s="172">
        <v>0.2</v>
      </c>
      <c r="S22" s="172">
        <v>0.3</v>
      </c>
      <c r="T22" s="172">
        <v>0.3</v>
      </c>
      <c r="U22" s="172">
        <v>0.2</v>
      </c>
      <c r="V22" s="99"/>
      <c r="W22" s="100"/>
      <c r="X22" s="100"/>
      <c r="Y22" s="100"/>
      <c r="Z22" s="101"/>
      <c r="AA22" s="102"/>
      <c r="AB22" s="102"/>
    </row>
    <row r="23" spans="1:29" s="106" customFormat="1" ht="60" customHeight="1">
      <c r="A23" s="102"/>
      <c r="B23" s="320"/>
      <c r="C23" s="102"/>
      <c r="D23" s="261"/>
      <c r="E23" s="94"/>
      <c r="F23" s="95"/>
      <c r="G23" s="107" t="s">
        <v>60</v>
      </c>
      <c r="H23" s="108"/>
      <c r="I23" s="109" t="s">
        <v>59</v>
      </c>
      <c r="J23" s="110"/>
      <c r="K23" s="110" t="s">
        <v>139</v>
      </c>
      <c r="L23" s="237"/>
      <c r="M23" s="93"/>
      <c r="N23" s="93"/>
      <c r="O23" s="111" t="s">
        <v>147</v>
      </c>
      <c r="P23" s="111" t="s">
        <v>124</v>
      </c>
      <c r="Q23" s="147">
        <v>0.2</v>
      </c>
      <c r="R23" s="147">
        <v>0.05</v>
      </c>
      <c r="S23" s="172">
        <v>0.05</v>
      </c>
      <c r="T23" s="147">
        <v>0.05</v>
      </c>
      <c r="U23" s="147">
        <v>0.05</v>
      </c>
      <c r="V23" s="160"/>
      <c r="W23" s="160"/>
      <c r="X23" s="160"/>
      <c r="Y23" s="160"/>
      <c r="Z23" s="160"/>
      <c r="AA23" s="263"/>
      <c r="AB23" s="318"/>
    </row>
    <row r="24" spans="1:29" s="106" customFormat="1" ht="76.5" customHeight="1">
      <c r="A24" s="102"/>
      <c r="B24" s="320"/>
      <c r="C24" s="102"/>
      <c r="D24" s="261"/>
      <c r="E24" s="94"/>
      <c r="F24" s="95"/>
      <c r="G24" s="263" t="s">
        <v>61</v>
      </c>
      <c r="H24" s="108"/>
      <c r="I24" s="236" t="s">
        <v>117</v>
      </c>
      <c r="J24" s="112"/>
      <c r="K24" s="239" t="s">
        <v>140</v>
      </c>
      <c r="L24" s="238"/>
      <c r="M24" s="93"/>
      <c r="N24" s="93"/>
      <c r="O24" s="95" t="s">
        <v>55</v>
      </c>
      <c r="P24" s="111" t="s">
        <v>125</v>
      </c>
      <c r="Q24" s="147">
        <v>1</v>
      </c>
      <c r="R24" s="147">
        <v>0.2</v>
      </c>
      <c r="S24" s="147">
        <v>0.3</v>
      </c>
      <c r="T24" s="147">
        <v>0.3</v>
      </c>
      <c r="U24" s="147">
        <v>0.2</v>
      </c>
      <c r="V24" s="160"/>
      <c r="W24" s="160"/>
      <c r="X24" s="160"/>
      <c r="Y24" s="160"/>
      <c r="Z24" s="160"/>
      <c r="AA24" s="263"/>
      <c r="AB24" s="263"/>
    </row>
    <row r="25" spans="1:29" s="114" customFormat="1" ht="52.5" customHeight="1">
      <c r="A25" s="102"/>
      <c r="B25" s="320"/>
      <c r="C25" s="102"/>
      <c r="D25" s="261"/>
      <c r="E25" s="94"/>
      <c r="F25" s="95"/>
      <c r="G25" s="263"/>
      <c r="H25" s="108"/>
      <c r="I25" s="237"/>
      <c r="J25" s="110"/>
      <c r="K25" s="240"/>
      <c r="L25" s="233" t="s">
        <v>73</v>
      </c>
      <c r="M25" s="102"/>
      <c r="N25" s="102"/>
      <c r="O25" s="95" t="s">
        <v>63</v>
      </c>
      <c r="P25" s="111" t="s">
        <v>112</v>
      </c>
      <c r="Q25" s="148">
        <v>0.95</v>
      </c>
      <c r="R25" s="148"/>
      <c r="S25" s="148"/>
      <c r="T25" s="148"/>
      <c r="U25" s="148"/>
      <c r="V25" s="149"/>
      <c r="W25" s="150"/>
      <c r="X25" s="150"/>
      <c r="Y25" s="150"/>
      <c r="Z25" s="151"/>
      <c r="AA25" s="263"/>
      <c r="AB25" s="263"/>
      <c r="AC25" s="113"/>
    </row>
    <row r="26" spans="1:29" s="114" customFormat="1" ht="57.75" customHeight="1">
      <c r="A26" s="102"/>
      <c r="B26" s="320"/>
      <c r="C26" s="102"/>
      <c r="D26" s="261"/>
      <c r="E26" s="94"/>
      <c r="F26" s="95"/>
      <c r="G26" s="263"/>
      <c r="H26" s="108"/>
      <c r="I26" s="238"/>
      <c r="J26" s="115"/>
      <c r="K26" s="241"/>
      <c r="L26" s="234"/>
      <c r="M26" s="102"/>
      <c r="N26" s="102"/>
      <c r="O26" s="111" t="s">
        <v>64</v>
      </c>
      <c r="P26" s="111" t="s">
        <v>126</v>
      </c>
      <c r="Q26" s="148">
        <v>0.6</v>
      </c>
      <c r="R26" s="111"/>
      <c r="S26" s="111"/>
      <c r="T26" s="111"/>
      <c r="U26" s="111"/>
      <c r="V26" s="161"/>
      <c r="W26" s="162"/>
      <c r="X26" s="162"/>
      <c r="Y26" s="162"/>
      <c r="Z26" s="101"/>
      <c r="AA26" s="263"/>
      <c r="AB26" s="263"/>
    </row>
    <row r="27" spans="1:29" s="114" customFormat="1" ht="88.5" customHeight="1">
      <c r="A27" s="102"/>
      <c r="B27" s="320"/>
      <c r="C27" s="102"/>
      <c r="D27" s="261"/>
      <c r="E27" s="94"/>
      <c r="F27" s="95"/>
      <c r="G27" s="253" t="s">
        <v>65</v>
      </c>
      <c r="H27" s="108"/>
      <c r="I27" s="236" t="s">
        <v>141</v>
      </c>
      <c r="J27" s="115"/>
      <c r="K27" s="239" t="s">
        <v>142</v>
      </c>
      <c r="L27" s="234"/>
      <c r="M27" s="102"/>
      <c r="N27" s="102"/>
      <c r="O27" s="111" t="s">
        <v>66</v>
      </c>
      <c r="P27" s="111" t="s">
        <v>127</v>
      </c>
      <c r="Q27" s="111" t="s">
        <v>148</v>
      </c>
      <c r="R27" s="111"/>
      <c r="S27" s="111"/>
      <c r="T27" s="111"/>
      <c r="U27" s="111"/>
      <c r="V27" s="161"/>
      <c r="W27" s="162"/>
      <c r="X27" s="162"/>
      <c r="Y27" s="162"/>
      <c r="Z27" s="101"/>
      <c r="AA27" s="263"/>
      <c r="AB27" s="263"/>
    </row>
    <row r="28" spans="1:29" s="114" customFormat="1" ht="75" customHeight="1">
      <c r="A28" s="116"/>
      <c r="B28" s="320"/>
      <c r="C28" s="116"/>
      <c r="D28" s="258"/>
      <c r="E28" s="117"/>
      <c r="F28" s="118"/>
      <c r="G28" s="254"/>
      <c r="H28" s="119"/>
      <c r="I28" s="237"/>
      <c r="J28" s="120"/>
      <c r="K28" s="240"/>
      <c r="L28" s="234"/>
      <c r="M28" s="102"/>
      <c r="N28" s="102"/>
      <c r="O28" s="111" t="s">
        <v>67</v>
      </c>
      <c r="P28" s="111" t="s">
        <v>128</v>
      </c>
      <c r="Q28" s="111" t="s">
        <v>149</v>
      </c>
      <c r="R28" s="111"/>
      <c r="S28" s="111"/>
      <c r="T28" s="111"/>
      <c r="U28" s="111"/>
      <c r="V28" s="149"/>
      <c r="W28" s="150"/>
      <c r="X28" s="152"/>
      <c r="Y28" s="152"/>
      <c r="Z28" s="153"/>
      <c r="AA28" s="263"/>
      <c r="AB28" s="263"/>
    </row>
    <row r="29" spans="1:29" s="114" customFormat="1" ht="75" customHeight="1">
      <c r="A29" s="116"/>
      <c r="B29" s="320"/>
      <c r="C29" s="116"/>
      <c r="D29" s="156"/>
      <c r="E29" s="117"/>
      <c r="F29" s="118"/>
      <c r="G29" s="255"/>
      <c r="H29" s="119"/>
      <c r="I29" s="238"/>
      <c r="J29" s="120"/>
      <c r="K29" s="241"/>
      <c r="L29" s="155"/>
      <c r="M29" s="102"/>
      <c r="N29" s="102"/>
      <c r="O29" s="157" t="s">
        <v>120</v>
      </c>
      <c r="P29" s="157" t="s">
        <v>129</v>
      </c>
      <c r="Q29" s="148">
        <v>1</v>
      </c>
      <c r="R29" s="157"/>
      <c r="S29" s="157"/>
      <c r="T29" s="157"/>
      <c r="U29" s="157"/>
      <c r="V29" s="149"/>
      <c r="W29" s="150"/>
      <c r="X29" s="158"/>
      <c r="Y29" s="158"/>
      <c r="Z29" s="153"/>
      <c r="AA29" s="157"/>
      <c r="AB29" s="157"/>
    </row>
    <row r="30" spans="1:29" s="131" customFormat="1" ht="93.75" customHeight="1">
      <c r="A30" s="121"/>
      <c r="B30" s="320"/>
      <c r="C30" s="121"/>
      <c r="D30" s="122" t="s">
        <v>81</v>
      </c>
      <c r="E30" s="123"/>
      <c r="F30" s="264"/>
      <c r="G30" s="124" t="s">
        <v>65</v>
      </c>
      <c r="H30" s="125"/>
      <c r="I30" s="126" t="s">
        <v>143</v>
      </c>
      <c r="J30" s="127"/>
      <c r="K30" s="170" t="s">
        <v>142</v>
      </c>
      <c r="L30" s="128" t="s">
        <v>77</v>
      </c>
      <c r="M30" s="129"/>
      <c r="N30" s="128"/>
      <c r="O30" s="130" t="s">
        <v>76</v>
      </c>
      <c r="P30" s="130" t="s">
        <v>130</v>
      </c>
      <c r="Q30" s="130" t="s">
        <v>149</v>
      </c>
      <c r="R30" s="130"/>
      <c r="S30" s="130"/>
      <c r="T30" s="130"/>
      <c r="U30" s="130"/>
      <c r="V30" s="163"/>
      <c r="W30" s="163">
        <v>0</v>
      </c>
      <c r="X30" s="163"/>
      <c r="Y30" s="163"/>
      <c r="Z30" s="165"/>
      <c r="AA30" s="128"/>
      <c r="AB30" s="166"/>
    </row>
    <row r="31" spans="1:29" s="138" customFormat="1" ht="81" customHeight="1">
      <c r="A31" s="132"/>
      <c r="B31" s="320"/>
      <c r="C31" s="132"/>
      <c r="D31" s="242" t="s">
        <v>78</v>
      </c>
      <c r="E31" s="133"/>
      <c r="F31" s="264"/>
      <c r="G31" s="256" t="s">
        <v>144</v>
      </c>
      <c r="H31" s="134"/>
      <c r="I31" s="242" t="s">
        <v>145</v>
      </c>
      <c r="J31" s="135"/>
      <c r="K31" s="244">
        <v>1</v>
      </c>
      <c r="L31" s="251" t="s">
        <v>118</v>
      </c>
      <c r="M31" s="136"/>
      <c r="N31" s="137"/>
      <c r="O31" s="173" t="s">
        <v>119</v>
      </c>
      <c r="P31" s="159" t="s">
        <v>131</v>
      </c>
      <c r="Q31" s="159" t="s">
        <v>150</v>
      </c>
      <c r="R31" s="159"/>
      <c r="S31" s="159"/>
      <c r="T31" s="159"/>
      <c r="U31" s="159"/>
      <c r="V31" s="164">
        <v>40000000</v>
      </c>
      <c r="W31" s="164">
        <v>9000000</v>
      </c>
      <c r="X31" s="164">
        <v>10000000</v>
      </c>
      <c r="Y31" s="164">
        <v>10000000</v>
      </c>
      <c r="Z31" s="164">
        <v>11000000</v>
      </c>
      <c r="AA31" s="137"/>
      <c r="AB31" s="137"/>
    </row>
    <row r="32" spans="1:29" s="138" customFormat="1" ht="60.75" customHeight="1">
      <c r="A32" s="132"/>
      <c r="B32" s="320"/>
      <c r="C32" s="132"/>
      <c r="D32" s="243"/>
      <c r="E32" s="133"/>
      <c r="F32" s="264"/>
      <c r="G32" s="257"/>
      <c r="H32" s="134"/>
      <c r="I32" s="243"/>
      <c r="J32" s="135"/>
      <c r="K32" s="245"/>
      <c r="L32" s="252"/>
      <c r="M32" s="139"/>
      <c r="N32" s="159"/>
      <c r="O32" s="140" t="s">
        <v>68</v>
      </c>
      <c r="P32" s="159" t="s">
        <v>132</v>
      </c>
      <c r="Q32" s="142">
        <v>1</v>
      </c>
      <c r="R32" s="159"/>
      <c r="S32" s="159"/>
      <c r="T32" s="159"/>
      <c r="U32" s="159"/>
      <c r="V32" s="164"/>
      <c r="W32" s="164"/>
      <c r="X32" s="164"/>
      <c r="Y32" s="164"/>
      <c r="Z32" s="167"/>
      <c r="AA32" s="137"/>
      <c r="AB32" s="137"/>
    </row>
    <row r="33" spans="1:29" s="138" customFormat="1" ht="91.5" customHeight="1">
      <c r="A33" s="132"/>
      <c r="B33" s="320"/>
      <c r="C33" s="132"/>
      <c r="D33" s="243"/>
      <c r="E33" s="133"/>
      <c r="F33" s="264"/>
      <c r="G33" s="257"/>
      <c r="H33" s="134"/>
      <c r="I33" s="243"/>
      <c r="J33" s="135"/>
      <c r="K33" s="245"/>
      <c r="L33" s="252"/>
      <c r="M33" s="139"/>
      <c r="N33" s="159"/>
      <c r="O33" s="140" t="s">
        <v>69</v>
      </c>
      <c r="P33" s="159" t="s">
        <v>133</v>
      </c>
      <c r="Q33" s="174">
        <v>1</v>
      </c>
      <c r="R33" s="139"/>
      <c r="S33" s="139"/>
      <c r="T33" s="139"/>
      <c r="U33" s="139"/>
      <c r="V33" s="164"/>
      <c r="W33" s="164"/>
      <c r="X33" s="164"/>
      <c r="Y33" s="164"/>
      <c r="Z33" s="167"/>
      <c r="AA33" s="137"/>
      <c r="AB33" s="137"/>
    </row>
    <row r="34" spans="1:29" s="138" customFormat="1" ht="59.25" customHeight="1">
      <c r="A34" s="132"/>
      <c r="B34" s="320"/>
      <c r="C34" s="132"/>
      <c r="D34" s="243"/>
      <c r="E34" s="133"/>
      <c r="F34" s="264"/>
      <c r="G34" s="257"/>
      <c r="H34" s="134"/>
      <c r="I34" s="243"/>
      <c r="J34" s="135"/>
      <c r="K34" s="245"/>
      <c r="L34" s="252"/>
      <c r="M34" s="139"/>
      <c r="N34" s="159"/>
      <c r="O34" s="140" t="s">
        <v>70</v>
      </c>
      <c r="P34" s="159" t="s">
        <v>134</v>
      </c>
      <c r="Q34" s="139" t="s">
        <v>151</v>
      </c>
      <c r="R34" s="139"/>
      <c r="S34" s="139"/>
      <c r="T34" s="139"/>
      <c r="U34" s="139"/>
      <c r="V34" s="164"/>
      <c r="W34" s="164"/>
      <c r="X34" s="164"/>
      <c r="Y34" s="164"/>
      <c r="Z34" s="167"/>
      <c r="AA34" s="137"/>
      <c r="AB34" s="137"/>
    </row>
    <row r="35" spans="1:29" s="138" customFormat="1" ht="70.5" customHeight="1">
      <c r="A35" s="132"/>
      <c r="B35" s="320"/>
      <c r="C35" s="132"/>
      <c r="D35" s="243"/>
      <c r="E35" s="133"/>
      <c r="F35" s="264"/>
      <c r="G35" s="257"/>
      <c r="H35" s="134"/>
      <c r="I35" s="243"/>
      <c r="J35" s="141"/>
      <c r="K35" s="245"/>
      <c r="L35" s="252"/>
      <c r="M35" s="139"/>
      <c r="N35" s="159"/>
      <c r="O35" s="140" t="s">
        <v>71</v>
      </c>
      <c r="P35" s="159" t="s">
        <v>135</v>
      </c>
      <c r="Q35" s="142">
        <v>0.5</v>
      </c>
      <c r="R35" s="142"/>
      <c r="S35" s="142"/>
      <c r="T35" s="142"/>
      <c r="U35" s="142"/>
      <c r="V35" s="164"/>
      <c r="W35" s="164"/>
      <c r="X35" s="164"/>
      <c r="Y35" s="164"/>
      <c r="Z35" s="167"/>
      <c r="AA35" s="137"/>
      <c r="AB35" s="137"/>
    </row>
    <row r="36" spans="1:29" s="138" customFormat="1" ht="75.75" customHeight="1">
      <c r="A36" s="132"/>
      <c r="B36" s="320"/>
      <c r="C36" s="132"/>
      <c r="D36" s="243"/>
      <c r="E36" s="192"/>
      <c r="F36" s="264"/>
      <c r="G36" s="257"/>
      <c r="H36" s="195"/>
      <c r="I36" s="243"/>
      <c r="J36" s="180"/>
      <c r="K36" s="245"/>
      <c r="L36" s="252"/>
      <c r="M36" s="196"/>
      <c r="N36" s="181"/>
      <c r="O36" s="180" t="s">
        <v>111</v>
      </c>
      <c r="P36" s="181" t="s">
        <v>136</v>
      </c>
      <c r="Q36" s="197">
        <v>0.6</v>
      </c>
      <c r="R36" s="196"/>
      <c r="S36" s="196"/>
      <c r="T36" s="196"/>
      <c r="U36" s="196"/>
      <c r="V36" s="198"/>
      <c r="W36" s="198"/>
      <c r="X36" s="198"/>
      <c r="Y36" s="198"/>
      <c r="Z36" s="199"/>
      <c r="AA36" s="200"/>
      <c r="AB36" s="200"/>
    </row>
    <row r="37" spans="1:29">
      <c r="A37" s="193"/>
      <c r="B37" s="193"/>
      <c r="C37" s="193"/>
      <c r="D37" s="193"/>
      <c r="E37" s="194"/>
      <c r="F37" s="265"/>
      <c r="G37" s="201"/>
      <c r="H37" s="202"/>
      <c r="I37" s="203"/>
      <c r="J37" s="204"/>
      <c r="K37" s="205"/>
      <c r="L37" s="206"/>
      <c r="M37" s="207"/>
      <c r="N37" s="208"/>
      <c r="O37" s="208"/>
      <c r="P37" s="208"/>
      <c r="Q37" s="209"/>
      <c r="R37" s="209"/>
      <c r="S37" s="209"/>
      <c r="T37" s="209"/>
      <c r="U37" s="209"/>
      <c r="V37" s="210"/>
      <c r="W37" s="210"/>
      <c r="X37" s="210"/>
      <c r="Y37" s="210"/>
      <c r="Z37" s="211"/>
      <c r="AA37" s="193"/>
      <c r="AB37" s="193"/>
      <c r="AC37" s="16"/>
    </row>
    <row r="38" spans="1:29">
      <c r="A38" s="50"/>
      <c r="B38" s="50"/>
      <c r="C38" s="50"/>
      <c r="D38" s="50"/>
      <c r="E38" s="184"/>
      <c r="F38" s="265"/>
      <c r="G38" s="41"/>
      <c r="H38" s="182"/>
      <c r="I38" s="40"/>
      <c r="J38" s="179"/>
      <c r="K38" s="185"/>
      <c r="L38" s="177"/>
      <c r="M38" s="176"/>
      <c r="N38" s="175"/>
      <c r="O38" s="175"/>
      <c r="P38" s="175"/>
      <c r="Q38" s="186"/>
      <c r="R38" s="186"/>
      <c r="S38" s="186"/>
      <c r="T38" s="186"/>
      <c r="U38" s="186"/>
      <c r="V38" s="187"/>
      <c r="W38" s="187"/>
      <c r="X38" s="187"/>
      <c r="Y38" s="187"/>
      <c r="Z38" s="188"/>
      <c r="AA38" s="50"/>
      <c r="AB38" s="50"/>
    </row>
    <row r="39" spans="1:29" ht="72.75" customHeight="1">
      <c r="A39" s="50"/>
      <c r="B39" s="50"/>
      <c r="C39" s="50"/>
      <c r="D39" s="50"/>
      <c r="E39" s="184"/>
      <c r="F39" s="265"/>
      <c r="G39" s="41"/>
      <c r="H39" s="182"/>
      <c r="I39" s="40"/>
      <c r="J39" s="179"/>
      <c r="K39" s="185"/>
      <c r="L39" s="177"/>
      <c r="M39" s="176"/>
      <c r="N39" s="36"/>
      <c r="O39" s="175"/>
      <c r="P39" s="175"/>
      <c r="Q39" s="178"/>
      <c r="R39" s="186"/>
      <c r="S39" s="186"/>
      <c r="T39" s="186"/>
      <c r="U39" s="186"/>
      <c r="V39" s="187"/>
      <c r="W39" s="187"/>
      <c r="X39" s="187"/>
      <c r="Y39" s="187"/>
      <c r="Z39" s="188"/>
      <c r="AA39" s="50"/>
      <c r="AB39" s="50"/>
    </row>
    <row r="40" spans="1:29" ht="60.75" customHeight="1">
      <c r="A40" s="50"/>
      <c r="B40" s="50"/>
      <c r="C40" s="50"/>
      <c r="D40" s="50"/>
      <c r="E40" s="184"/>
      <c r="F40" s="265"/>
      <c r="G40" s="41"/>
      <c r="H40" s="182"/>
      <c r="I40" s="40"/>
      <c r="J40" s="179"/>
      <c r="K40" s="185"/>
      <c r="L40" s="177"/>
      <c r="M40" s="176"/>
      <c r="N40" s="36"/>
      <c r="O40" s="175"/>
      <c r="P40" s="175"/>
      <c r="Q40" s="178"/>
      <c r="R40" s="178"/>
      <c r="S40" s="178"/>
      <c r="T40" s="178"/>
      <c r="U40" s="178"/>
      <c r="V40" s="187"/>
      <c r="W40" s="187"/>
      <c r="X40" s="187"/>
      <c r="Y40" s="187"/>
      <c r="Z40" s="188"/>
      <c r="AA40" s="50"/>
      <c r="AB40" s="50"/>
    </row>
    <row r="41" spans="1:29">
      <c r="A41" s="50"/>
      <c r="B41" s="50"/>
      <c r="C41" s="50"/>
      <c r="D41" s="50"/>
      <c r="E41" s="184"/>
      <c r="F41" s="265"/>
      <c r="G41" s="41"/>
      <c r="H41" s="182"/>
      <c r="I41" s="40"/>
      <c r="J41" s="179"/>
      <c r="K41" s="185"/>
      <c r="L41" s="177"/>
      <c r="M41" s="176"/>
      <c r="N41" s="175"/>
      <c r="O41" s="175"/>
      <c r="P41" s="175"/>
      <c r="Q41" s="178"/>
      <c r="R41" s="178"/>
      <c r="S41" s="178"/>
      <c r="T41" s="178"/>
      <c r="U41" s="178"/>
      <c r="V41" s="187"/>
      <c r="W41" s="187"/>
      <c r="X41" s="187"/>
      <c r="Y41" s="187"/>
      <c r="Z41" s="188"/>
      <c r="AA41" s="50"/>
      <c r="AB41" s="50"/>
    </row>
    <row r="42" spans="1:29">
      <c r="A42" s="50"/>
      <c r="B42" s="50"/>
      <c r="C42" s="50"/>
      <c r="D42" s="50"/>
      <c r="E42" s="184"/>
      <c r="F42" s="265"/>
      <c r="G42" s="41"/>
      <c r="H42" s="182"/>
      <c r="I42" s="40"/>
      <c r="J42" s="34"/>
      <c r="K42" s="185"/>
      <c r="L42" s="177"/>
      <c r="M42" s="176"/>
      <c r="N42" s="175"/>
      <c r="O42" s="175"/>
      <c r="P42" s="175"/>
      <c r="Q42" s="178"/>
      <c r="R42" s="178"/>
      <c r="S42" s="178"/>
      <c r="T42" s="178"/>
      <c r="U42" s="178"/>
      <c r="V42" s="187"/>
      <c r="W42" s="187"/>
      <c r="X42" s="187"/>
      <c r="Y42" s="187"/>
      <c r="Z42" s="188"/>
      <c r="AA42" s="50"/>
      <c r="AB42" s="50"/>
    </row>
    <row r="43" spans="1:29">
      <c r="A43" s="50"/>
      <c r="B43" s="50"/>
      <c r="C43" s="50"/>
      <c r="D43" s="50"/>
      <c r="E43" s="184"/>
      <c r="F43" s="265"/>
      <c r="G43" s="41"/>
      <c r="H43" s="182"/>
      <c r="I43" s="40"/>
      <c r="J43" s="179"/>
      <c r="K43" s="179"/>
      <c r="L43" s="177"/>
      <c r="M43" s="176"/>
      <c r="N43" s="175"/>
      <c r="O43" s="175"/>
      <c r="P43" s="175"/>
      <c r="Q43" s="189"/>
      <c r="R43" s="183"/>
      <c r="S43" s="183"/>
      <c r="T43" s="183"/>
      <c r="U43" s="183"/>
      <c r="V43" s="187"/>
      <c r="W43" s="187"/>
      <c r="X43" s="187"/>
      <c r="Y43" s="187"/>
      <c r="Z43" s="188"/>
      <c r="AA43" s="50"/>
      <c r="AB43" s="50"/>
    </row>
    <row r="44" spans="1:29" ht="75" customHeight="1">
      <c r="A44" s="50"/>
      <c r="B44" s="50"/>
      <c r="C44" s="50"/>
      <c r="D44" s="50"/>
      <c r="E44" s="184"/>
      <c r="F44" s="265"/>
      <c r="G44" s="41"/>
      <c r="H44" s="182"/>
      <c r="I44" s="175"/>
      <c r="J44" s="179"/>
      <c r="K44" s="179"/>
      <c r="L44" s="177"/>
      <c r="M44" s="176"/>
      <c r="N44" s="177"/>
      <c r="O44" s="175"/>
      <c r="P44" s="50"/>
      <c r="Q44" s="36"/>
      <c r="R44" s="175"/>
      <c r="S44" s="175"/>
      <c r="T44" s="175"/>
      <c r="U44" s="175"/>
      <c r="V44" s="187"/>
      <c r="W44" s="187"/>
      <c r="X44" s="187"/>
      <c r="Y44" s="187"/>
      <c r="Z44" s="188"/>
      <c r="AA44" s="50"/>
      <c r="AB44" s="50"/>
    </row>
    <row r="45" spans="1:29" ht="72.75" customHeight="1">
      <c r="A45" s="50"/>
      <c r="B45" s="50"/>
      <c r="C45" s="50"/>
      <c r="D45" s="50"/>
      <c r="E45" s="184"/>
      <c r="F45" s="265"/>
      <c r="G45" s="41"/>
      <c r="H45" s="182"/>
      <c r="I45" s="40"/>
      <c r="J45" s="190"/>
      <c r="K45" s="32"/>
      <c r="L45" s="177"/>
      <c r="M45" s="176"/>
      <c r="N45" s="177"/>
      <c r="O45" s="50"/>
      <c r="P45" s="50"/>
      <c r="Q45" s="182"/>
      <c r="R45" s="182"/>
      <c r="S45" s="182"/>
      <c r="T45" s="182"/>
      <c r="U45" s="182"/>
      <c r="V45" s="187"/>
      <c r="W45" s="187"/>
      <c r="X45" s="187"/>
      <c r="Y45" s="187"/>
      <c r="Z45" s="188"/>
      <c r="AA45" s="50"/>
      <c r="AB45" s="50"/>
    </row>
    <row r="46" spans="1:29" ht="100.5" customHeight="1">
      <c r="A46" s="50"/>
      <c r="B46" s="191"/>
      <c r="C46" s="50"/>
      <c r="D46" s="50"/>
      <c r="E46" s="184"/>
      <c r="F46" s="265"/>
      <c r="G46" s="41"/>
      <c r="H46" s="182"/>
      <c r="I46" s="40"/>
      <c r="J46" s="179"/>
      <c r="K46" s="179"/>
      <c r="L46" s="177"/>
      <c r="M46" s="176"/>
      <c r="N46" s="177"/>
      <c r="O46" s="50"/>
      <c r="P46" s="50"/>
      <c r="Q46" s="178"/>
      <c r="R46" s="178"/>
      <c r="S46" s="178"/>
      <c r="T46" s="178"/>
      <c r="U46" s="178"/>
      <c r="V46" s="187"/>
      <c r="W46" s="187"/>
      <c r="X46" s="187"/>
      <c r="Y46" s="187"/>
      <c r="Z46" s="188"/>
      <c r="AA46" s="50"/>
      <c r="AB46" s="50"/>
    </row>
    <row r="47" spans="1:29" ht="89.25" customHeight="1">
      <c r="A47" s="212"/>
      <c r="B47" s="212"/>
      <c r="C47" s="212"/>
      <c r="D47" s="212"/>
      <c r="E47" s="266"/>
      <c r="F47" s="214"/>
      <c r="G47" s="41"/>
      <c r="H47" s="47"/>
      <c r="I47" s="40"/>
      <c r="J47" s="32"/>
      <c r="K47" s="32"/>
      <c r="L47" s="212"/>
      <c r="M47" s="322"/>
      <c r="N47" s="267"/>
      <c r="O47" s="50"/>
      <c r="P47" s="50"/>
      <c r="Q47" s="30"/>
      <c r="R47" s="30"/>
      <c r="S47" s="30"/>
      <c r="T47" s="30"/>
      <c r="U47" s="30"/>
      <c r="V47" s="37"/>
      <c r="W47" s="38"/>
      <c r="X47" s="38"/>
      <c r="Y47" s="38"/>
      <c r="Z47" s="39"/>
      <c r="AA47" s="212"/>
      <c r="AB47" s="323"/>
    </row>
    <row r="48" spans="1:29" ht="85.5" customHeight="1">
      <c r="A48" s="212"/>
      <c r="B48" s="212"/>
      <c r="C48" s="212"/>
      <c r="D48" s="212"/>
      <c r="E48" s="266"/>
      <c r="F48" s="214"/>
      <c r="G48" s="41"/>
      <c r="H48" s="47"/>
      <c r="I48" s="40"/>
      <c r="J48" s="34"/>
      <c r="K48" s="34"/>
      <c r="L48" s="212"/>
      <c r="M48" s="322"/>
      <c r="N48" s="267"/>
      <c r="O48" s="30"/>
      <c r="P48" s="30"/>
      <c r="Q48" s="42"/>
      <c r="R48" s="51"/>
      <c r="S48" s="51"/>
      <c r="T48" s="51"/>
      <c r="U48" s="51"/>
      <c r="V48" s="43"/>
      <c r="W48" s="44"/>
      <c r="X48" s="44"/>
      <c r="Y48" s="44"/>
      <c r="Z48" s="45"/>
      <c r="AA48" s="212"/>
      <c r="AB48" s="212"/>
    </row>
    <row r="49" spans="1:29" ht="89.25" customHeight="1">
      <c r="A49" s="212"/>
      <c r="B49" s="212"/>
      <c r="C49" s="212"/>
      <c r="D49" s="212"/>
      <c r="E49" s="266"/>
      <c r="F49" s="214"/>
      <c r="G49" s="30"/>
      <c r="H49" s="47"/>
      <c r="I49" s="40"/>
      <c r="J49" s="34"/>
      <c r="K49" s="34"/>
      <c r="L49" s="212"/>
      <c r="M49" s="322"/>
      <c r="N49" s="267"/>
      <c r="O49" s="30"/>
      <c r="P49" s="50"/>
      <c r="Q49" s="30"/>
      <c r="R49" s="30"/>
      <c r="S49" s="30"/>
      <c r="T49" s="30"/>
      <c r="U49" s="30"/>
      <c r="V49" s="43"/>
      <c r="W49" s="44"/>
      <c r="X49" s="44"/>
      <c r="Y49" s="44"/>
      <c r="Z49" s="45"/>
      <c r="AA49" s="212"/>
      <c r="AB49" s="212"/>
    </row>
    <row r="50" spans="1:29" ht="89.25" customHeight="1">
      <c r="A50" s="212"/>
      <c r="B50" s="212"/>
      <c r="C50" s="212"/>
      <c r="D50" s="212"/>
      <c r="E50" s="266"/>
      <c r="F50" s="214"/>
      <c r="G50" s="3"/>
      <c r="H50" s="47"/>
      <c r="I50" s="50"/>
      <c r="J50" s="31"/>
      <c r="K50" s="31"/>
      <c r="L50" s="212"/>
      <c r="M50" s="322"/>
      <c r="N50" s="267"/>
      <c r="O50" s="40"/>
      <c r="P50" s="50"/>
      <c r="Q50" s="42"/>
      <c r="R50" s="42"/>
      <c r="S50" s="42"/>
      <c r="T50" s="42"/>
      <c r="U50" s="51"/>
      <c r="V50" s="43"/>
      <c r="W50" s="44"/>
      <c r="X50" s="44"/>
      <c r="Y50" s="44"/>
      <c r="Z50" s="45"/>
      <c r="AA50" s="212"/>
      <c r="AB50" s="212"/>
    </row>
    <row r="51" spans="1:29" ht="89.25" customHeight="1">
      <c r="A51" s="212"/>
      <c r="B51" s="212"/>
      <c r="C51" s="212"/>
      <c r="D51" s="212"/>
      <c r="E51" s="266"/>
      <c r="F51" s="214"/>
      <c r="G51" s="3"/>
      <c r="H51" s="47"/>
      <c r="I51" s="40"/>
      <c r="J51" s="35"/>
      <c r="K51" s="35"/>
      <c r="L51" s="212"/>
      <c r="M51" s="322"/>
      <c r="N51" s="267"/>
      <c r="O51" s="36"/>
      <c r="P51" s="30"/>
      <c r="Q51" s="36"/>
      <c r="R51" s="36"/>
      <c r="S51" s="36"/>
      <c r="T51" s="36"/>
      <c r="U51" s="36"/>
      <c r="V51" s="37"/>
      <c r="W51" s="46"/>
      <c r="X51" s="46"/>
      <c r="Y51" s="46"/>
      <c r="Z51" s="48"/>
      <c r="AA51" s="212"/>
      <c r="AB51" s="212"/>
    </row>
    <row r="52" spans="1:29" ht="89.25" customHeight="1">
      <c r="A52" s="212"/>
      <c r="B52" s="212"/>
      <c r="C52" s="212"/>
      <c r="D52" s="212"/>
      <c r="E52" s="266"/>
      <c r="F52" s="214"/>
      <c r="G52" s="3"/>
      <c r="H52" s="47"/>
      <c r="I52" s="33"/>
      <c r="J52" s="35"/>
      <c r="K52" s="35"/>
      <c r="L52" s="212"/>
      <c r="M52" s="322"/>
      <c r="N52" s="267"/>
      <c r="O52" s="50"/>
      <c r="P52" s="50"/>
      <c r="Q52" s="30"/>
      <c r="R52" s="30"/>
      <c r="S52" s="30"/>
      <c r="T52" s="30"/>
      <c r="U52" s="30"/>
      <c r="V52" s="43"/>
      <c r="W52" s="44"/>
      <c r="X52" s="44"/>
      <c r="Y52" s="44"/>
      <c r="Z52" s="45"/>
      <c r="AA52" s="212"/>
      <c r="AB52" s="212"/>
    </row>
    <row r="53" spans="1:29" ht="102" customHeight="1">
      <c r="A53" s="212"/>
      <c r="B53" s="212"/>
      <c r="C53" s="212"/>
      <c r="D53" s="212"/>
      <c r="E53" s="266"/>
      <c r="F53" s="214"/>
      <c r="G53" s="3"/>
      <c r="H53" s="47"/>
      <c r="I53" s="4"/>
      <c r="J53" s="31"/>
      <c r="K53" s="34"/>
      <c r="L53" s="212"/>
      <c r="M53" s="322"/>
      <c r="N53" s="267"/>
      <c r="O53" s="50"/>
      <c r="P53" s="50"/>
      <c r="Q53" s="42"/>
      <c r="R53" s="30"/>
      <c r="S53" s="30"/>
      <c r="T53" s="30"/>
      <c r="U53" s="30"/>
      <c r="V53" s="43"/>
      <c r="W53" s="44"/>
      <c r="X53" s="44"/>
      <c r="Y53" s="44"/>
      <c r="Z53" s="45"/>
      <c r="AA53" s="212"/>
      <c r="AB53" s="212"/>
    </row>
    <row r="54" spans="1:29" ht="137.25" customHeight="1">
      <c r="A54" s="212"/>
      <c r="B54" s="212"/>
      <c r="C54" s="212"/>
      <c r="D54" s="212"/>
      <c r="E54" s="266"/>
      <c r="F54" s="214"/>
      <c r="G54" s="3"/>
      <c r="H54" s="47"/>
      <c r="I54" s="40"/>
      <c r="J54" s="35"/>
      <c r="K54" s="35"/>
      <c r="L54" s="30"/>
      <c r="M54" s="49"/>
      <c r="N54" s="3"/>
      <c r="O54" s="30"/>
      <c r="P54" s="30"/>
      <c r="Q54" s="30"/>
      <c r="R54" s="36"/>
      <c r="S54" s="36"/>
      <c r="T54" s="36"/>
      <c r="U54" s="36"/>
      <c r="V54" s="37"/>
      <c r="W54" s="46"/>
      <c r="X54" s="46"/>
      <c r="Y54" s="46"/>
      <c r="Z54" s="48"/>
      <c r="AA54" s="212"/>
      <c r="AB54" s="212"/>
      <c r="AC54" s="16"/>
    </row>
    <row r="55" spans="1:29" ht="73.5" customHeight="1">
      <c r="A55" s="212"/>
      <c r="B55" s="212"/>
      <c r="C55" s="212"/>
      <c r="D55" s="212"/>
      <c r="E55" s="262"/>
      <c r="F55" s="214"/>
      <c r="G55" s="267"/>
      <c r="H55" s="213"/>
      <c r="I55" s="212"/>
      <c r="J55" s="214"/>
      <c r="K55" s="246"/>
      <c r="L55" s="30"/>
      <c r="M55" s="36"/>
      <c r="N55" s="36"/>
      <c r="O55" s="313"/>
      <c r="P55" s="313"/>
      <c r="Q55" s="313"/>
      <c r="R55" s="313"/>
      <c r="S55" s="313"/>
      <c r="T55" s="313"/>
      <c r="U55" s="313"/>
      <c r="V55" s="316"/>
      <c r="W55" s="315"/>
      <c r="X55" s="315"/>
      <c r="Y55" s="315"/>
      <c r="Z55" s="324"/>
      <c r="AA55" s="212"/>
      <c r="AB55" s="323"/>
    </row>
    <row r="56" spans="1:29" ht="47.25" customHeight="1">
      <c r="A56" s="212"/>
      <c r="B56" s="212"/>
      <c r="C56" s="212"/>
      <c r="D56" s="212"/>
      <c r="E56" s="262"/>
      <c r="F56" s="214"/>
      <c r="G56" s="267"/>
      <c r="H56" s="213"/>
      <c r="I56" s="212"/>
      <c r="J56" s="214"/>
      <c r="K56" s="246"/>
      <c r="L56" s="30"/>
      <c r="M56" s="36"/>
      <c r="N56" s="36"/>
      <c r="O56" s="313"/>
      <c r="P56" s="313"/>
      <c r="Q56" s="313"/>
      <c r="R56" s="313"/>
      <c r="S56" s="313"/>
      <c r="T56" s="313"/>
      <c r="U56" s="313"/>
      <c r="V56" s="316"/>
      <c r="W56" s="315"/>
      <c r="X56" s="315"/>
      <c r="Y56" s="315"/>
      <c r="Z56" s="324"/>
      <c r="AA56" s="212"/>
      <c r="AB56" s="212"/>
      <c r="AC56" s="16"/>
    </row>
    <row r="57" spans="1:29">
      <c r="A57" s="212"/>
      <c r="B57" s="212"/>
      <c r="C57" s="212"/>
      <c r="D57" s="212"/>
      <c r="E57" s="262"/>
      <c r="F57" s="214"/>
      <c r="G57" s="267"/>
      <c r="H57" s="213"/>
      <c r="I57" s="212"/>
      <c r="J57" s="214"/>
      <c r="K57" s="246"/>
      <c r="L57" s="30"/>
      <c r="M57" s="36"/>
      <c r="N57" s="36"/>
      <c r="O57" s="313"/>
      <c r="P57" s="313"/>
      <c r="Q57" s="313"/>
      <c r="R57" s="313"/>
      <c r="S57" s="313"/>
      <c r="T57" s="313"/>
      <c r="U57" s="313"/>
      <c r="V57" s="316"/>
      <c r="W57" s="315"/>
      <c r="X57" s="315"/>
      <c r="Y57" s="315"/>
      <c r="Z57" s="324"/>
      <c r="AA57" s="212"/>
      <c r="AB57" s="212"/>
    </row>
    <row r="58" spans="1:29">
      <c r="A58" s="212"/>
      <c r="B58" s="212"/>
      <c r="C58" s="212"/>
      <c r="D58" s="212"/>
      <c r="E58" s="262"/>
      <c r="F58" s="214"/>
      <c r="G58" s="267"/>
      <c r="H58" s="213"/>
      <c r="I58" s="212"/>
      <c r="J58" s="214"/>
      <c r="K58" s="246"/>
      <c r="L58" s="52"/>
      <c r="M58" s="36"/>
      <c r="N58" s="36"/>
      <c r="O58" s="313"/>
      <c r="P58" s="313"/>
      <c r="Q58" s="313"/>
      <c r="R58" s="313"/>
      <c r="S58" s="313"/>
      <c r="T58" s="313"/>
      <c r="U58" s="313"/>
      <c r="V58" s="316"/>
      <c r="W58" s="315"/>
      <c r="X58" s="315"/>
      <c r="Y58" s="315"/>
      <c r="Z58" s="324"/>
      <c r="AA58" s="212"/>
      <c r="AB58" s="212"/>
    </row>
    <row r="59" spans="1:29" ht="44.25" customHeight="1">
      <c r="A59" s="212"/>
      <c r="B59" s="212"/>
      <c r="C59" s="212"/>
      <c r="D59" s="212"/>
      <c r="E59" s="262"/>
      <c r="F59" s="214"/>
      <c r="G59" s="267"/>
      <c r="H59" s="213"/>
      <c r="I59" s="212"/>
      <c r="J59" s="214"/>
      <c r="K59" s="246"/>
      <c r="L59" s="30"/>
      <c r="M59" s="30"/>
      <c r="N59" s="30"/>
      <c r="O59" s="313"/>
      <c r="P59" s="313"/>
      <c r="Q59" s="313"/>
      <c r="R59" s="313"/>
      <c r="S59" s="313"/>
      <c r="T59" s="313"/>
      <c r="U59" s="313"/>
      <c r="V59" s="316"/>
      <c r="W59" s="315"/>
      <c r="X59" s="315"/>
      <c r="Y59" s="315"/>
      <c r="Z59" s="324"/>
      <c r="AA59" s="212"/>
      <c r="AB59" s="212"/>
    </row>
    <row r="60" spans="1:29" ht="51" customHeight="1">
      <c r="A60" s="212"/>
      <c r="B60" s="212"/>
      <c r="C60" s="212"/>
      <c r="D60" s="212"/>
      <c r="E60" s="262"/>
      <c r="F60" s="214"/>
      <c r="G60" s="53"/>
      <c r="H60" s="213"/>
      <c r="I60" s="212"/>
      <c r="J60" s="214"/>
      <c r="K60" s="214"/>
      <c r="L60" s="30"/>
      <c r="M60" s="36"/>
      <c r="N60" s="36"/>
      <c r="O60" s="212"/>
      <c r="P60" s="212"/>
      <c r="Q60" s="314"/>
      <c r="R60" s="314"/>
      <c r="S60" s="314"/>
      <c r="T60" s="314"/>
      <c r="U60" s="314"/>
      <c r="V60" s="316"/>
      <c r="W60" s="317"/>
      <c r="X60" s="317"/>
      <c r="Y60" s="317"/>
      <c r="Z60" s="325"/>
      <c r="AA60" s="212"/>
      <c r="AB60" s="323"/>
      <c r="AC60" s="16"/>
    </row>
    <row r="61" spans="1:29">
      <c r="A61" s="212"/>
      <c r="B61" s="212"/>
      <c r="C61" s="212"/>
      <c r="D61" s="212"/>
      <c r="E61" s="262"/>
      <c r="F61" s="214"/>
      <c r="G61" s="54"/>
      <c r="H61" s="213"/>
      <c r="I61" s="212"/>
      <c r="J61" s="214"/>
      <c r="K61" s="214"/>
      <c r="L61" s="30"/>
      <c r="M61" s="36"/>
      <c r="N61" s="36"/>
      <c r="O61" s="321"/>
      <c r="P61" s="212"/>
      <c r="Q61" s="212"/>
      <c r="R61" s="212"/>
      <c r="S61" s="212"/>
      <c r="T61" s="212"/>
      <c r="U61" s="212"/>
      <c r="V61" s="316"/>
      <c r="W61" s="317"/>
      <c r="X61" s="317"/>
      <c r="Y61" s="317"/>
      <c r="Z61" s="325"/>
      <c r="AA61" s="212"/>
      <c r="AB61" s="212"/>
    </row>
    <row r="62" spans="1:29">
      <c r="A62" s="212"/>
      <c r="B62" s="212"/>
      <c r="C62" s="212"/>
      <c r="D62" s="212"/>
      <c r="E62" s="262"/>
      <c r="F62" s="214"/>
      <c r="G62" s="53"/>
      <c r="H62" s="213"/>
      <c r="I62" s="212"/>
      <c r="J62" s="214"/>
      <c r="K62" s="214"/>
      <c r="L62" s="30"/>
      <c r="M62" s="36"/>
      <c r="N62" s="36"/>
      <c r="O62" s="321"/>
      <c r="P62" s="212"/>
      <c r="Q62" s="212"/>
      <c r="R62" s="212"/>
      <c r="S62" s="212"/>
      <c r="T62" s="212"/>
      <c r="U62" s="212"/>
      <c r="V62" s="316"/>
      <c r="W62" s="317"/>
      <c r="X62" s="317"/>
      <c r="Y62" s="317"/>
      <c r="Z62" s="325"/>
      <c r="AA62" s="212"/>
      <c r="AB62" s="212"/>
    </row>
    <row r="63" spans="1:29" ht="21" customHeight="1">
      <c r="E63" s="13"/>
      <c r="G63" s="27"/>
      <c r="V63" s="14"/>
      <c r="W63" s="14"/>
      <c r="X63" s="14"/>
      <c r="Y63" s="14"/>
      <c r="Z63" s="21"/>
    </row>
    <row r="64" spans="1:29">
      <c r="V64" s="7"/>
      <c r="W64" s="7"/>
      <c r="X64" s="7"/>
      <c r="Y64" s="7"/>
      <c r="Z64" s="21"/>
    </row>
    <row r="65" spans="22:26">
      <c r="V65" s="7"/>
      <c r="W65" s="7"/>
      <c r="X65" s="7"/>
      <c r="Y65" s="7"/>
      <c r="Z65" s="21"/>
    </row>
    <row r="66" spans="22:26">
      <c r="V66" s="7"/>
      <c r="W66" s="7"/>
      <c r="X66" s="7"/>
      <c r="Y66" s="7"/>
      <c r="Z66" s="21"/>
    </row>
    <row r="67" spans="22:26">
      <c r="V67" s="7"/>
      <c r="W67" s="7"/>
      <c r="X67" s="7"/>
      <c r="Y67" s="7"/>
      <c r="Z67" s="21"/>
    </row>
    <row r="68" spans="22:26">
      <c r="V68" s="15"/>
      <c r="W68" s="7"/>
      <c r="X68" s="7"/>
      <c r="Y68" s="7"/>
      <c r="Z68" s="21"/>
    </row>
    <row r="69" spans="22:26">
      <c r="V69" s="15"/>
      <c r="W69" s="7"/>
      <c r="X69" s="7"/>
      <c r="Y69" s="7"/>
      <c r="Z69" s="21"/>
    </row>
    <row r="70" spans="22:26">
      <c r="V70" s="15"/>
      <c r="W70" s="7"/>
      <c r="X70" s="7"/>
      <c r="Y70" s="7"/>
      <c r="Z70" s="21"/>
    </row>
    <row r="71" spans="22:26">
      <c r="V71" s="15"/>
      <c r="W71" s="7"/>
      <c r="X71" s="7"/>
      <c r="Y71" s="7"/>
      <c r="Z71" s="21"/>
    </row>
    <row r="72" spans="22:26">
      <c r="V72" s="15"/>
      <c r="W72" s="7"/>
      <c r="X72" s="7"/>
      <c r="Y72" s="7"/>
      <c r="Z72" s="21"/>
    </row>
    <row r="73" spans="22:26">
      <c r="V73" s="15"/>
      <c r="W73" s="7"/>
      <c r="X73" s="7"/>
      <c r="Y73" s="7"/>
      <c r="Z73" s="21"/>
    </row>
    <row r="74" spans="22:26">
      <c r="V74" s="15"/>
      <c r="W74" s="7"/>
      <c r="X74" s="7"/>
      <c r="Y74" s="7"/>
      <c r="Z74" s="21"/>
    </row>
    <row r="75" spans="22:26">
      <c r="V75" s="15"/>
      <c r="W75" s="7"/>
      <c r="X75" s="7"/>
      <c r="Y75" s="7"/>
      <c r="Z75" s="21"/>
    </row>
    <row r="76" spans="22:26">
      <c r="V76" s="7"/>
      <c r="W76" s="7"/>
      <c r="X76" s="7"/>
      <c r="Y76" s="7"/>
      <c r="Z76" s="21"/>
    </row>
    <row r="77" spans="22:26">
      <c r="V77" s="7"/>
      <c r="W77" s="7"/>
      <c r="X77" s="7"/>
      <c r="Y77" s="7"/>
      <c r="Z77" s="21"/>
    </row>
    <row r="78" spans="22:26">
      <c r="V78" s="7"/>
      <c r="W78" s="7"/>
      <c r="X78" s="7"/>
      <c r="Y78" s="7"/>
      <c r="Z78" s="21"/>
    </row>
    <row r="79" spans="22:26">
      <c r="V79" s="7"/>
      <c r="W79" s="7"/>
      <c r="X79" s="7"/>
      <c r="Y79" s="7"/>
      <c r="Z79" s="21"/>
    </row>
    <row r="80" spans="22:26">
      <c r="V80" s="7"/>
      <c r="W80" s="7"/>
      <c r="X80" s="7"/>
      <c r="Y80" s="7"/>
      <c r="Z80" s="21"/>
    </row>
    <row r="81" spans="22:26">
      <c r="V81" s="7"/>
      <c r="W81" s="7"/>
      <c r="X81" s="7"/>
      <c r="Y81" s="7"/>
      <c r="Z81" s="21"/>
    </row>
    <row r="82" spans="22:26">
      <c r="V82" s="7"/>
      <c r="W82" s="7"/>
      <c r="X82" s="7"/>
      <c r="Y82" s="7"/>
      <c r="Z82" s="21"/>
    </row>
    <row r="83" spans="22:26">
      <c r="V83" s="7"/>
      <c r="W83" s="7"/>
      <c r="X83" s="7"/>
      <c r="Y83" s="7"/>
      <c r="Z83" s="21"/>
    </row>
    <row r="84" spans="22:26">
      <c r="V84" s="7"/>
      <c r="W84" s="7"/>
      <c r="X84" s="7"/>
      <c r="Y84" s="7"/>
      <c r="Z84" s="21"/>
    </row>
    <row r="85" spans="22:26">
      <c r="V85" s="7"/>
      <c r="W85" s="7"/>
      <c r="X85" s="7"/>
      <c r="Y85" s="7"/>
      <c r="Z85" s="21"/>
    </row>
    <row r="86" spans="22:26">
      <c r="V86" s="7"/>
      <c r="W86" s="7"/>
      <c r="X86" s="7"/>
      <c r="Y86" s="7"/>
      <c r="Z86" s="21"/>
    </row>
    <row r="87" spans="22:26">
      <c r="V87" s="7"/>
      <c r="W87" s="7"/>
      <c r="X87" s="7"/>
      <c r="Y87" s="7"/>
      <c r="Z87" s="21"/>
    </row>
    <row r="88" spans="22:26">
      <c r="V88" s="7"/>
      <c r="W88" s="7"/>
      <c r="X88" s="7"/>
      <c r="Y88" s="7"/>
      <c r="Z88" s="21"/>
    </row>
    <row r="89" spans="22:26">
      <c r="V89" s="7"/>
      <c r="W89" s="7"/>
      <c r="X89" s="7"/>
      <c r="Y89" s="7"/>
      <c r="Z89" s="21"/>
    </row>
    <row r="90" spans="22:26">
      <c r="V90" s="7"/>
      <c r="W90" s="7"/>
      <c r="X90" s="7"/>
      <c r="Y90" s="7"/>
      <c r="Z90" s="21"/>
    </row>
    <row r="91" spans="22:26">
      <c r="V91" s="7"/>
      <c r="W91" s="7"/>
      <c r="X91" s="7"/>
      <c r="Y91" s="7"/>
      <c r="Z91" s="21"/>
    </row>
    <row r="92" spans="22:26">
      <c r="V92" s="7"/>
      <c r="W92" s="7"/>
      <c r="X92" s="7"/>
      <c r="Y92" s="7"/>
      <c r="Z92" s="21"/>
    </row>
    <row r="93" spans="22:26">
      <c r="V93" s="7"/>
      <c r="W93" s="7"/>
      <c r="X93" s="7"/>
      <c r="Y93" s="7"/>
      <c r="Z93" s="21"/>
    </row>
    <row r="94" spans="22:26">
      <c r="V94" s="7"/>
      <c r="W94" s="7"/>
      <c r="X94" s="7"/>
      <c r="Y94" s="7"/>
      <c r="Z94" s="21"/>
    </row>
    <row r="95" spans="22:26">
      <c r="V95" s="7"/>
      <c r="W95" s="7"/>
      <c r="X95" s="7"/>
      <c r="Y95" s="7"/>
      <c r="Z95" s="21"/>
    </row>
    <row r="96" spans="22:26">
      <c r="V96" s="7"/>
      <c r="W96" s="7"/>
      <c r="X96" s="7"/>
      <c r="Y96" s="7"/>
      <c r="Z96" s="21"/>
    </row>
    <row r="97" spans="22:26">
      <c r="V97" s="7"/>
      <c r="W97" s="7"/>
      <c r="X97" s="7"/>
      <c r="Y97" s="7"/>
      <c r="Z97" s="21"/>
    </row>
    <row r="98" spans="22:26">
      <c r="V98" s="7"/>
      <c r="W98" s="7"/>
      <c r="X98" s="7"/>
      <c r="Y98" s="7"/>
      <c r="Z98" s="21"/>
    </row>
    <row r="99" spans="22:26">
      <c r="V99" s="7"/>
      <c r="W99" s="7"/>
      <c r="X99" s="7"/>
      <c r="Y99" s="7"/>
      <c r="Z99" s="21"/>
    </row>
    <row r="100" spans="22:26">
      <c r="V100" s="7"/>
      <c r="W100" s="7"/>
      <c r="X100" s="7"/>
      <c r="Y100" s="7"/>
      <c r="Z100" s="21"/>
    </row>
    <row r="101" spans="22:26">
      <c r="V101" s="7"/>
      <c r="W101" s="7"/>
      <c r="X101" s="7"/>
      <c r="Y101" s="7"/>
      <c r="Z101" s="21"/>
    </row>
    <row r="102" spans="22:26">
      <c r="V102" s="7"/>
      <c r="W102" s="7"/>
      <c r="X102" s="7"/>
      <c r="Y102" s="7"/>
      <c r="Z102" s="21"/>
    </row>
  </sheetData>
  <mergeCells count="124">
    <mergeCell ref="AA23:AA28"/>
    <mergeCell ref="AB23:AB28"/>
    <mergeCell ref="O55:O59"/>
    <mergeCell ref="B8:B36"/>
    <mergeCell ref="O60:O62"/>
    <mergeCell ref="P60:P62"/>
    <mergeCell ref="W55:W59"/>
    <mergeCell ref="V55:V59"/>
    <mergeCell ref="AA60:AA62"/>
    <mergeCell ref="X55:X59"/>
    <mergeCell ref="L47:L53"/>
    <mergeCell ref="M47:M53"/>
    <mergeCell ref="N47:N53"/>
    <mergeCell ref="AB60:AB62"/>
    <mergeCell ref="AA47:AA54"/>
    <mergeCell ref="AB47:AB54"/>
    <mergeCell ref="AA55:AA59"/>
    <mergeCell ref="AB55:AB59"/>
    <mergeCell ref="P55:P59"/>
    <mergeCell ref="Z55:Z59"/>
    <mergeCell ref="Y60:Y62"/>
    <mergeCell ref="Z60:Z62"/>
    <mergeCell ref="U60:U62"/>
    <mergeCell ref="Q55:Q59"/>
    <mergeCell ref="R55:R59"/>
    <mergeCell ref="S55:S59"/>
    <mergeCell ref="T55:T59"/>
    <mergeCell ref="U55:U59"/>
    <mergeCell ref="Q60:Q62"/>
    <mergeCell ref="R60:R62"/>
    <mergeCell ref="S60:S62"/>
    <mergeCell ref="T60:T62"/>
    <mergeCell ref="Y55:Y59"/>
    <mergeCell ref="V60:V62"/>
    <mergeCell ref="W60:W62"/>
    <mergeCell ref="X60:X62"/>
    <mergeCell ref="AB6:AB7"/>
    <mergeCell ref="F1:K1"/>
    <mergeCell ref="F2:K2"/>
    <mergeCell ref="F3:K3"/>
    <mergeCell ref="F4:K4"/>
    <mergeCell ref="W6:Z6"/>
    <mergeCell ref="N6:N7"/>
    <mergeCell ref="P6:Q6"/>
    <mergeCell ref="R6:U6"/>
    <mergeCell ref="V6:V7"/>
    <mergeCell ref="AA6:AA7"/>
    <mergeCell ref="A1:E1"/>
    <mergeCell ref="A2:E2"/>
    <mergeCell ref="A3:E3"/>
    <mergeCell ref="A4:E4"/>
    <mergeCell ref="A6:A7"/>
    <mergeCell ref="B6:B7"/>
    <mergeCell ref="C6:C7"/>
    <mergeCell ref="D6:D7"/>
    <mergeCell ref="O6:O7"/>
    <mergeCell ref="G6:G7"/>
    <mergeCell ref="E6:E7"/>
    <mergeCell ref="F6:F7"/>
    <mergeCell ref="H6:H7"/>
    <mergeCell ref="I6:K6"/>
    <mergeCell ref="L6:L7"/>
    <mergeCell ref="M6:M7"/>
    <mergeCell ref="A60:A62"/>
    <mergeCell ref="F55:F59"/>
    <mergeCell ref="E55:E59"/>
    <mergeCell ref="F60:F62"/>
    <mergeCell ref="G24:G26"/>
    <mergeCell ref="F30:F46"/>
    <mergeCell ref="B47:B54"/>
    <mergeCell ref="A47:A54"/>
    <mergeCell ref="E60:E62"/>
    <mergeCell ref="D60:D62"/>
    <mergeCell ref="B55:B59"/>
    <mergeCell ref="A55:A59"/>
    <mergeCell ref="F47:F54"/>
    <mergeCell ref="E47:E54"/>
    <mergeCell ref="D47:D54"/>
    <mergeCell ref="C47:C54"/>
    <mergeCell ref="C60:C62"/>
    <mergeCell ref="D55:D59"/>
    <mergeCell ref="C55:C59"/>
    <mergeCell ref="G55:G59"/>
    <mergeCell ref="B60:B62"/>
    <mergeCell ref="L18:L19"/>
    <mergeCell ref="D17:D19"/>
    <mergeCell ref="G8:G10"/>
    <mergeCell ref="I8:I10"/>
    <mergeCell ref="G20:G22"/>
    <mergeCell ref="I20:I22"/>
    <mergeCell ref="I24:I26"/>
    <mergeCell ref="L31:L36"/>
    <mergeCell ref="G27:G29"/>
    <mergeCell ref="G17:G19"/>
    <mergeCell ref="I17:I19"/>
    <mergeCell ref="D31:D36"/>
    <mergeCell ref="G31:G36"/>
    <mergeCell ref="D8:D10"/>
    <mergeCell ref="D20:D28"/>
    <mergeCell ref="G12:G16"/>
    <mergeCell ref="I60:I62"/>
    <mergeCell ref="H60:H62"/>
    <mergeCell ref="J60:J62"/>
    <mergeCell ref="K60:K62"/>
    <mergeCell ref="V8:V10"/>
    <mergeCell ref="V11:V16"/>
    <mergeCell ref="V17:V19"/>
    <mergeCell ref="K8:K10"/>
    <mergeCell ref="K12:K16"/>
    <mergeCell ref="K17:K19"/>
    <mergeCell ref="L8:L10"/>
    <mergeCell ref="L20:L24"/>
    <mergeCell ref="L25:L28"/>
    <mergeCell ref="K20:K22"/>
    <mergeCell ref="K24:K26"/>
    <mergeCell ref="I27:I29"/>
    <mergeCell ref="K27:K29"/>
    <mergeCell ref="I31:I36"/>
    <mergeCell ref="K31:K36"/>
    <mergeCell ref="I12:I16"/>
    <mergeCell ref="I55:I59"/>
    <mergeCell ref="H55:H59"/>
    <mergeCell ref="J55:J59"/>
    <mergeCell ref="K55:K59"/>
  </mergeCells>
  <phoneticPr fontId="2" type="noConversion"/>
  <pageMargins left="0.70866141732283472" right="0.23622047244094491" top="0.43307086614173229" bottom="0.31496062992125984" header="0" footer="0"/>
  <pageSetup paperSize="5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BP30"/>
  <sheetViews>
    <sheetView topLeftCell="A4" zoomScale="75" workbookViewId="0">
      <selection activeCell="G8" sqref="G8"/>
    </sheetView>
  </sheetViews>
  <sheetFormatPr baseColWidth="10" defaultRowHeight="12.75"/>
  <cols>
    <col min="1" max="1" width="10.140625" customWidth="1"/>
    <col min="3" max="3" width="8.5703125" customWidth="1"/>
    <col min="4" max="4" width="20.28515625" customWidth="1"/>
    <col min="5" max="5" width="7.42578125" style="12" customWidth="1"/>
    <col min="6" max="6" width="7.140625" style="18" customWidth="1"/>
    <col min="7" max="7" width="47.28515625" customWidth="1"/>
    <col min="8" max="9" width="5.28515625" customWidth="1"/>
    <col min="10" max="10" width="18.85546875" customWidth="1"/>
    <col min="11" max="23" width="11.7109375" customWidth="1"/>
    <col min="24" max="24" width="18" customWidth="1"/>
    <col min="25" max="37" width="11.7109375" customWidth="1"/>
    <col min="38" max="38" width="18" customWidth="1"/>
    <col min="39" max="51" width="11.7109375" customWidth="1"/>
    <col min="52" max="52" width="16.5703125" customWidth="1"/>
    <col min="53" max="65" width="11.7109375" customWidth="1"/>
    <col min="66" max="66" width="16.42578125" customWidth="1"/>
  </cols>
  <sheetData>
    <row r="1" spans="1:66">
      <c r="A1" s="326" t="s">
        <v>2</v>
      </c>
      <c r="B1" s="326"/>
      <c r="C1" s="326"/>
      <c r="D1" s="326"/>
      <c r="E1" s="326"/>
    </row>
    <row r="2" spans="1:66">
      <c r="A2" s="326" t="s">
        <v>3</v>
      </c>
      <c r="B2" s="326"/>
      <c r="C2" s="326"/>
      <c r="D2" s="326"/>
      <c r="E2" s="326"/>
    </row>
    <row r="3" spans="1:66">
      <c r="A3" s="326" t="s">
        <v>4</v>
      </c>
      <c r="B3" s="326"/>
      <c r="C3" s="326"/>
      <c r="D3" s="326"/>
      <c r="E3" s="326"/>
    </row>
    <row r="4" spans="1:66" ht="13.5" thickBot="1">
      <c r="A4" s="327" t="s">
        <v>158</v>
      </c>
      <c r="B4" s="328"/>
      <c r="C4" s="328"/>
      <c r="D4" s="328"/>
      <c r="E4" s="328"/>
    </row>
    <row r="5" spans="1:66" ht="45.75" customHeight="1">
      <c r="A5" s="332" t="s">
        <v>6</v>
      </c>
      <c r="B5" s="334" t="s">
        <v>1</v>
      </c>
      <c r="C5" s="335" t="s">
        <v>7</v>
      </c>
      <c r="D5" s="334" t="s">
        <v>40</v>
      </c>
      <c r="E5" s="337" t="s">
        <v>8</v>
      </c>
      <c r="F5" s="329" t="s">
        <v>11</v>
      </c>
      <c r="G5" s="340" t="s">
        <v>39</v>
      </c>
      <c r="H5" s="338" t="s">
        <v>17</v>
      </c>
      <c r="I5" s="339" t="s">
        <v>23</v>
      </c>
      <c r="J5" s="345" t="s">
        <v>41</v>
      </c>
      <c r="K5" s="347" t="s">
        <v>24</v>
      </c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9"/>
      <c r="Y5" s="347" t="s">
        <v>24</v>
      </c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9"/>
      <c r="AM5" s="347" t="s">
        <v>24</v>
      </c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9"/>
      <c r="BA5" s="347" t="s">
        <v>24</v>
      </c>
      <c r="BB5" s="348"/>
      <c r="BC5" s="348"/>
      <c r="BD5" s="348"/>
      <c r="BE5" s="348"/>
      <c r="BF5" s="348"/>
      <c r="BG5" s="348"/>
      <c r="BH5" s="348"/>
      <c r="BI5" s="348"/>
      <c r="BJ5" s="348"/>
      <c r="BK5" s="348"/>
      <c r="BL5" s="348"/>
      <c r="BM5" s="348"/>
      <c r="BN5" s="349"/>
    </row>
    <row r="6" spans="1:66" ht="45.75" customHeight="1" thickBot="1">
      <c r="A6" s="332"/>
      <c r="B6" s="334"/>
      <c r="C6" s="335"/>
      <c r="D6" s="334"/>
      <c r="E6" s="337"/>
      <c r="F6" s="329"/>
      <c r="G6" s="340"/>
      <c r="H6" s="338"/>
      <c r="I6" s="339"/>
      <c r="J6" s="346"/>
      <c r="K6" s="350">
        <v>2012</v>
      </c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2"/>
      <c r="Y6" s="350">
        <v>2013</v>
      </c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2"/>
      <c r="AM6" s="350">
        <v>2014</v>
      </c>
      <c r="AN6" s="351"/>
      <c r="AO6" s="351"/>
      <c r="AP6" s="351"/>
      <c r="AQ6" s="351"/>
      <c r="AR6" s="351"/>
      <c r="AS6" s="351"/>
      <c r="AT6" s="351"/>
      <c r="AU6" s="351"/>
      <c r="AV6" s="351"/>
      <c r="AW6" s="351"/>
      <c r="AX6" s="351"/>
      <c r="AY6" s="351"/>
      <c r="AZ6" s="352"/>
      <c r="BA6" s="350">
        <v>2015</v>
      </c>
      <c r="BB6" s="351"/>
      <c r="BC6" s="351"/>
      <c r="BD6" s="351"/>
      <c r="BE6" s="351"/>
      <c r="BF6" s="351"/>
      <c r="BG6" s="351"/>
      <c r="BH6" s="351"/>
      <c r="BI6" s="351"/>
      <c r="BJ6" s="351"/>
      <c r="BK6" s="351"/>
      <c r="BL6" s="351"/>
      <c r="BM6" s="351"/>
      <c r="BN6" s="352"/>
    </row>
    <row r="7" spans="1:66" ht="89.25" customHeight="1">
      <c r="A7" s="333"/>
      <c r="B7" s="277"/>
      <c r="C7" s="279"/>
      <c r="D7" s="277"/>
      <c r="E7" s="285"/>
      <c r="F7" s="330"/>
      <c r="G7" s="341"/>
      <c r="H7" s="294"/>
      <c r="I7" s="306"/>
      <c r="J7" s="346"/>
      <c r="K7" s="22" t="s">
        <v>25</v>
      </c>
      <c r="L7" s="23" t="s">
        <v>26</v>
      </c>
      <c r="M7" s="23" t="s">
        <v>27</v>
      </c>
      <c r="N7" s="24" t="s">
        <v>28</v>
      </c>
      <c r="O7" s="24" t="s">
        <v>29</v>
      </c>
      <c r="P7" s="23" t="s">
        <v>30</v>
      </c>
      <c r="Q7" s="24" t="s">
        <v>31</v>
      </c>
      <c r="R7" s="24" t="s">
        <v>32</v>
      </c>
      <c r="S7" s="24" t="s">
        <v>33</v>
      </c>
      <c r="T7" s="24" t="s">
        <v>34</v>
      </c>
      <c r="U7" s="24" t="s">
        <v>35</v>
      </c>
      <c r="V7" s="23" t="s">
        <v>0</v>
      </c>
      <c r="W7" s="24" t="s">
        <v>36</v>
      </c>
      <c r="X7" s="25" t="s">
        <v>43</v>
      </c>
      <c r="Y7" s="22" t="s">
        <v>25</v>
      </c>
      <c r="Z7" s="23" t="s">
        <v>26</v>
      </c>
      <c r="AA7" s="23" t="s">
        <v>27</v>
      </c>
      <c r="AB7" s="24" t="s">
        <v>28</v>
      </c>
      <c r="AC7" s="24" t="s">
        <v>29</v>
      </c>
      <c r="AD7" s="23" t="s">
        <v>30</v>
      </c>
      <c r="AE7" s="24" t="s">
        <v>31</v>
      </c>
      <c r="AF7" s="24" t="s">
        <v>32</v>
      </c>
      <c r="AG7" s="24" t="s">
        <v>33</v>
      </c>
      <c r="AH7" s="24" t="s">
        <v>34</v>
      </c>
      <c r="AI7" s="24" t="s">
        <v>35</v>
      </c>
      <c r="AJ7" s="23" t="s">
        <v>0</v>
      </c>
      <c r="AK7" s="24" t="s">
        <v>36</v>
      </c>
      <c r="AL7" s="25" t="s">
        <v>44</v>
      </c>
      <c r="AM7" s="22" t="s">
        <v>25</v>
      </c>
      <c r="AN7" s="23" t="s">
        <v>26</v>
      </c>
      <c r="AO7" s="23" t="s">
        <v>27</v>
      </c>
      <c r="AP7" s="24" t="s">
        <v>28</v>
      </c>
      <c r="AQ7" s="24" t="s">
        <v>29</v>
      </c>
      <c r="AR7" s="23" t="s">
        <v>30</v>
      </c>
      <c r="AS7" s="24" t="s">
        <v>31</v>
      </c>
      <c r="AT7" s="24" t="s">
        <v>32</v>
      </c>
      <c r="AU7" s="24" t="s">
        <v>33</v>
      </c>
      <c r="AV7" s="24" t="s">
        <v>34</v>
      </c>
      <c r="AW7" s="24" t="s">
        <v>35</v>
      </c>
      <c r="AX7" s="23" t="s">
        <v>0</v>
      </c>
      <c r="AY7" s="24" t="s">
        <v>36</v>
      </c>
      <c r="AZ7" s="25" t="s">
        <v>45</v>
      </c>
      <c r="BA7" s="22" t="s">
        <v>25</v>
      </c>
      <c r="BB7" s="23" t="s">
        <v>26</v>
      </c>
      <c r="BC7" s="23" t="s">
        <v>27</v>
      </c>
      <c r="BD7" s="24" t="s">
        <v>28</v>
      </c>
      <c r="BE7" s="24" t="s">
        <v>29</v>
      </c>
      <c r="BF7" s="23" t="s">
        <v>30</v>
      </c>
      <c r="BG7" s="24" t="s">
        <v>31</v>
      </c>
      <c r="BH7" s="24" t="s">
        <v>32</v>
      </c>
      <c r="BI7" s="24" t="s">
        <v>33</v>
      </c>
      <c r="BJ7" s="24" t="s">
        <v>34</v>
      </c>
      <c r="BK7" s="24" t="s">
        <v>35</v>
      </c>
      <c r="BL7" s="23" t="s">
        <v>0</v>
      </c>
      <c r="BM7" s="24" t="s">
        <v>36</v>
      </c>
      <c r="BN7" s="25" t="s">
        <v>46</v>
      </c>
    </row>
    <row r="8" spans="1:66" s="9" customFormat="1" ht="29.25" customHeight="1">
      <c r="A8" s="5"/>
      <c r="B8" s="5"/>
      <c r="C8" s="5"/>
      <c r="D8" s="59"/>
      <c r="E8" s="63"/>
      <c r="F8" s="64"/>
      <c r="G8" s="8"/>
      <c r="H8" s="19"/>
      <c r="I8" s="8"/>
      <c r="J8" s="59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58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58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58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58"/>
    </row>
    <row r="9" spans="1:66" s="9" customFormat="1" ht="29.25" customHeight="1">
      <c r="A9" s="5"/>
      <c r="B9" s="5"/>
      <c r="C9" s="5"/>
      <c r="D9" s="59"/>
      <c r="E9" s="63"/>
      <c r="F9" s="64"/>
      <c r="G9" s="8"/>
      <c r="H9" s="19"/>
      <c r="I9" s="8"/>
      <c r="J9" s="59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58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58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58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58"/>
    </row>
    <row r="10" spans="1:66" s="9" customFormat="1" ht="29.25" customHeight="1">
      <c r="A10" s="5"/>
      <c r="B10" s="5"/>
      <c r="C10" s="5"/>
      <c r="D10" s="59"/>
      <c r="E10" s="63"/>
      <c r="F10" s="64"/>
      <c r="G10" s="1"/>
      <c r="H10" s="19"/>
      <c r="I10" s="1"/>
      <c r="J10" s="59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58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58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58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58"/>
    </row>
    <row r="11" spans="1:66" s="9" customFormat="1" ht="29.25" customHeight="1">
      <c r="A11" s="5"/>
      <c r="B11" s="5"/>
      <c r="C11" s="5"/>
      <c r="D11" s="59"/>
      <c r="E11" s="63"/>
      <c r="F11" s="64"/>
      <c r="G11" s="1"/>
      <c r="H11" s="1"/>
      <c r="I11" s="1"/>
      <c r="J11" s="59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58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58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58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58"/>
    </row>
    <row r="12" spans="1:66" s="9" customFormat="1" ht="29.25" customHeight="1">
      <c r="A12" s="5"/>
      <c r="B12" s="5"/>
      <c r="C12" s="5"/>
      <c r="D12" s="59"/>
      <c r="E12" s="63"/>
      <c r="F12" s="64"/>
      <c r="G12" s="1"/>
      <c r="H12" s="1"/>
      <c r="I12" s="1"/>
      <c r="J12" s="59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58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58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58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58"/>
    </row>
    <row r="13" spans="1:66" s="9" customFormat="1" ht="29.25" customHeight="1">
      <c r="A13" s="5"/>
      <c r="B13" s="5"/>
      <c r="C13" s="5"/>
      <c r="D13" s="59"/>
      <c r="E13" s="63"/>
      <c r="F13" s="64"/>
      <c r="G13" s="1"/>
      <c r="H13" s="1"/>
      <c r="I13" s="1"/>
      <c r="J13" s="59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58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58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58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58"/>
    </row>
    <row r="14" spans="1:66" s="9" customFormat="1" ht="29.25" customHeight="1">
      <c r="A14" s="5"/>
      <c r="B14" s="5"/>
      <c r="C14" s="5"/>
      <c r="D14" s="59"/>
      <c r="E14" s="63"/>
      <c r="F14" s="64"/>
      <c r="G14" s="1"/>
      <c r="H14" s="1"/>
      <c r="I14" s="1"/>
      <c r="J14" s="59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58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58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58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58"/>
    </row>
    <row r="15" spans="1:66" s="9" customFormat="1" ht="29.25" customHeight="1">
      <c r="A15" s="5"/>
      <c r="B15" s="5"/>
      <c r="C15" s="5"/>
      <c r="D15" s="59"/>
      <c r="E15" s="63"/>
      <c r="F15" s="64"/>
      <c r="G15" s="1"/>
      <c r="H15" s="1"/>
      <c r="I15" s="1"/>
      <c r="J15" s="59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58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58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58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58"/>
    </row>
    <row r="16" spans="1:66" s="9" customFormat="1" ht="29.25" customHeight="1">
      <c r="A16" s="5"/>
      <c r="B16" s="5"/>
      <c r="C16" s="5"/>
      <c r="D16" s="59"/>
      <c r="E16" s="63"/>
      <c r="F16" s="64"/>
      <c r="G16" s="1"/>
      <c r="H16" s="1"/>
      <c r="I16" s="1"/>
      <c r="J16" s="59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58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58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58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58"/>
    </row>
    <row r="17" spans="1:68" s="9" customFormat="1" ht="29.25" customHeight="1">
      <c r="A17" s="212"/>
      <c r="B17" s="212"/>
      <c r="C17" s="212"/>
      <c r="D17" s="212"/>
      <c r="E17" s="331"/>
      <c r="F17" s="336"/>
      <c r="G17" s="30"/>
      <c r="H17" s="30"/>
      <c r="I17" s="3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60"/>
      <c r="Y17" s="2"/>
      <c r="Z17" s="2"/>
      <c r="AA17" s="2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60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60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61"/>
      <c r="BO17" s="2"/>
      <c r="BP17" s="2"/>
    </row>
    <row r="18" spans="1:68" s="9" customFormat="1" ht="29.25" customHeight="1">
      <c r="A18" s="212"/>
      <c r="B18" s="212"/>
      <c r="C18" s="212"/>
      <c r="D18" s="212"/>
      <c r="E18" s="331"/>
      <c r="F18" s="336"/>
      <c r="G18" s="30"/>
      <c r="H18" s="30"/>
      <c r="I18" s="3"/>
      <c r="J18" s="6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60"/>
      <c r="Y18" s="2"/>
      <c r="Z18" s="2"/>
      <c r="AA18" s="2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60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60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61"/>
      <c r="BO18" s="2"/>
      <c r="BP18" s="2"/>
    </row>
    <row r="19" spans="1:68" ht="22.5" customHeight="1">
      <c r="A19" s="212"/>
      <c r="B19" s="212"/>
      <c r="C19" s="212"/>
      <c r="D19" s="212"/>
      <c r="E19" s="331"/>
      <c r="F19" s="336"/>
      <c r="G19" s="3"/>
      <c r="H19" s="49"/>
      <c r="I19" s="36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49"/>
      <c r="Z19" s="49"/>
      <c r="AA19" s="49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3"/>
      <c r="BF19" s="343"/>
      <c r="BG19" s="343"/>
      <c r="BH19" s="343"/>
      <c r="BI19" s="343"/>
      <c r="BJ19" s="343"/>
      <c r="BK19" s="343"/>
      <c r="BL19" s="343"/>
      <c r="BM19" s="343"/>
      <c r="BN19" s="343"/>
      <c r="BO19" s="49"/>
      <c r="BP19" s="49"/>
    </row>
    <row r="20" spans="1:68" ht="27" customHeight="1">
      <c r="A20" s="212"/>
      <c r="B20" s="212"/>
      <c r="C20" s="212"/>
      <c r="D20" s="212"/>
      <c r="E20" s="331"/>
      <c r="F20" s="336"/>
      <c r="G20" s="3"/>
      <c r="H20" s="49"/>
      <c r="I20" s="30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49"/>
      <c r="Z20" s="49"/>
      <c r="AA20" s="49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343"/>
      <c r="AQ20" s="343"/>
      <c r="AR20" s="343"/>
      <c r="AS20" s="343"/>
      <c r="AT20" s="343"/>
      <c r="AU20" s="343"/>
      <c r="AV20" s="343"/>
      <c r="AW20" s="343"/>
      <c r="AX20" s="343"/>
      <c r="AY20" s="343"/>
      <c r="AZ20" s="343"/>
      <c r="BA20" s="343"/>
      <c r="BB20" s="343"/>
      <c r="BC20" s="343"/>
      <c r="BD20" s="343"/>
      <c r="BE20" s="343"/>
      <c r="BF20" s="343"/>
      <c r="BG20" s="343"/>
      <c r="BH20" s="343"/>
      <c r="BI20" s="343"/>
      <c r="BJ20" s="343"/>
      <c r="BK20" s="343"/>
      <c r="BL20" s="343"/>
      <c r="BM20" s="343"/>
      <c r="BN20" s="343"/>
      <c r="BO20" s="49"/>
      <c r="BP20" s="49"/>
    </row>
    <row r="21" spans="1:68" ht="99.75" customHeight="1">
      <c r="A21" s="212"/>
      <c r="B21" s="212"/>
      <c r="C21" s="212"/>
      <c r="D21" s="344"/>
      <c r="E21" s="331"/>
      <c r="F21" s="336"/>
      <c r="G21" s="30"/>
      <c r="H21" s="50"/>
      <c r="I21" s="50"/>
      <c r="J21" s="62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9"/>
      <c r="Z21" s="49"/>
      <c r="AA21" s="49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9"/>
      <c r="BP21" s="49"/>
    </row>
    <row r="22" spans="1:68">
      <c r="A22" s="212"/>
      <c r="B22" s="212"/>
      <c r="C22" s="212"/>
      <c r="D22" s="344"/>
      <c r="E22" s="331"/>
      <c r="F22" s="336"/>
      <c r="G22" s="30"/>
      <c r="H22" s="50"/>
      <c r="I22" s="50"/>
      <c r="J22" s="62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9"/>
      <c r="Z22" s="49"/>
      <c r="AA22" s="49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9"/>
      <c r="BP22" s="49"/>
    </row>
    <row r="23" spans="1:68">
      <c r="A23" s="212"/>
      <c r="B23" s="212"/>
      <c r="C23" s="212"/>
      <c r="D23" s="212"/>
      <c r="E23" s="342"/>
      <c r="F23" s="214"/>
      <c r="G23" s="30"/>
      <c r="H23" s="36"/>
      <c r="I23" s="36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49"/>
      <c r="Z23" s="49"/>
      <c r="AA23" s="49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3"/>
      <c r="AQ23" s="343"/>
      <c r="AR23" s="343"/>
      <c r="AS23" s="343"/>
      <c r="AT23" s="343"/>
      <c r="AU23" s="343"/>
      <c r="AV23" s="343"/>
      <c r="AW23" s="343"/>
      <c r="AX23" s="343"/>
      <c r="AY23" s="343"/>
      <c r="AZ23" s="343"/>
      <c r="BA23" s="343"/>
      <c r="BB23" s="343"/>
      <c r="BC23" s="343"/>
      <c r="BD23" s="343"/>
      <c r="BE23" s="343"/>
      <c r="BF23" s="343"/>
      <c r="BG23" s="343"/>
      <c r="BH23" s="343"/>
      <c r="BI23" s="343"/>
      <c r="BJ23" s="343"/>
      <c r="BK23" s="343"/>
      <c r="BL23" s="343"/>
      <c r="BM23" s="343"/>
      <c r="BN23" s="343"/>
      <c r="BO23" s="49"/>
      <c r="BP23" s="49"/>
    </row>
    <row r="24" spans="1:68">
      <c r="A24" s="212"/>
      <c r="B24" s="212"/>
      <c r="C24" s="212"/>
      <c r="D24" s="212"/>
      <c r="E24" s="342"/>
      <c r="F24" s="214"/>
      <c r="G24" s="30"/>
      <c r="H24" s="36"/>
      <c r="I24" s="36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49"/>
      <c r="Z24" s="49"/>
      <c r="AA24" s="49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  <c r="AV24" s="343"/>
      <c r="AW24" s="343"/>
      <c r="AX24" s="343"/>
      <c r="AY24" s="343"/>
      <c r="AZ24" s="343"/>
      <c r="BA24" s="343"/>
      <c r="BB24" s="343"/>
      <c r="BC24" s="343"/>
      <c r="BD24" s="343"/>
      <c r="BE24" s="343"/>
      <c r="BF24" s="343"/>
      <c r="BG24" s="343"/>
      <c r="BH24" s="343"/>
      <c r="BI24" s="343"/>
      <c r="BJ24" s="343"/>
      <c r="BK24" s="343"/>
      <c r="BL24" s="343"/>
      <c r="BM24" s="343"/>
      <c r="BN24" s="343"/>
      <c r="BO24" s="49"/>
      <c r="BP24" s="49"/>
    </row>
    <row r="25" spans="1:68">
      <c r="A25" s="212"/>
      <c r="B25" s="212"/>
      <c r="C25" s="212"/>
      <c r="D25" s="212"/>
      <c r="E25" s="342"/>
      <c r="F25" s="214"/>
      <c r="G25" s="30"/>
      <c r="H25" s="36"/>
      <c r="I25" s="36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49"/>
      <c r="Z25" s="49"/>
      <c r="AA25" s="49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3"/>
      <c r="AM25" s="343"/>
      <c r="AN25" s="343"/>
      <c r="AO25" s="343"/>
      <c r="AP25" s="343"/>
      <c r="AQ25" s="343"/>
      <c r="AR25" s="343"/>
      <c r="AS25" s="343"/>
      <c r="AT25" s="343"/>
      <c r="AU25" s="343"/>
      <c r="AV25" s="343"/>
      <c r="AW25" s="343"/>
      <c r="AX25" s="343"/>
      <c r="AY25" s="343"/>
      <c r="AZ25" s="343"/>
      <c r="BA25" s="343"/>
      <c r="BB25" s="343"/>
      <c r="BC25" s="343"/>
      <c r="BD25" s="343"/>
      <c r="BE25" s="343"/>
      <c r="BF25" s="343"/>
      <c r="BG25" s="343"/>
      <c r="BH25" s="343"/>
      <c r="BI25" s="343"/>
      <c r="BJ25" s="343"/>
      <c r="BK25" s="343"/>
      <c r="BL25" s="343"/>
      <c r="BM25" s="343"/>
      <c r="BN25" s="343"/>
      <c r="BO25" s="49"/>
      <c r="BP25" s="49"/>
    </row>
    <row r="26" spans="1:68">
      <c r="A26" s="212"/>
      <c r="B26" s="212"/>
      <c r="C26" s="212"/>
      <c r="D26" s="212"/>
      <c r="E26" s="342"/>
      <c r="F26" s="214"/>
      <c r="G26" s="52"/>
      <c r="H26" s="36"/>
      <c r="I26" s="36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49"/>
      <c r="Z26" s="49"/>
      <c r="AA26" s="49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343"/>
      <c r="AM26" s="343"/>
      <c r="AN26" s="343"/>
      <c r="AO26" s="343"/>
      <c r="AP26" s="343"/>
      <c r="AQ26" s="343"/>
      <c r="AR26" s="343"/>
      <c r="AS26" s="343"/>
      <c r="AT26" s="343"/>
      <c r="AU26" s="343"/>
      <c r="AV26" s="343"/>
      <c r="AW26" s="343"/>
      <c r="AX26" s="343"/>
      <c r="AY26" s="343"/>
      <c r="AZ26" s="343"/>
      <c r="BA26" s="343"/>
      <c r="BB26" s="343"/>
      <c r="BC26" s="343"/>
      <c r="BD26" s="343"/>
      <c r="BE26" s="343"/>
      <c r="BF26" s="343"/>
      <c r="BG26" s="343"/>
      <c r="BH26" s="343"/>
      <c r="BI26" s="343"/>
      <c r="BJ26" s="343"/>
      <c r="BK26" s="343"/>
      <c r="BL26" s="343"/>
      <c r="BM26" s="343"/>
      <c r="BN26" s="343"/>
      <c r="BO26" s="49"/>
      <c r="BP26" s="49"/>
    </row>
    <row r="27" spans="1:68">
      <c r="A27" s="212"/>
      <c r="B27" s="212"/>
      <c r="C27" s="212"/>
      <c r="D27" s="212"/>
      <c r="E27" s="342"/>
      <c r="F27" s="214"/>
      <c r="G27" s="30"/>
      <c r="H27" s="30"/>
      <c r="I27" s="30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49"/>
      <c r="Z27" s="49"/>
      <c r="AA27" s="49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  <c r="AQ27" s="343"/>
      <c r="AR27" s="343"/>
      <c r="AS27" s="343"/>
      <c r="AT27" s="343"/>
      <c r="AU27" s="343"/>
      <c r="AV27" s="343"/>
      <c r="AW27" s="343"/>
      <c r="AX27" s="343"/>
      <c r="AY27" s="343"/>
      <c r="AZ27" s="343"/>
      <c r="BA27" s="343"/>
      <c r="BB27" s="343"/>
      <c r="BC27" s="343"/>
      <c r="BD27" s="343"/>
      <c r="BE27" s="343"/>
      <c r="BF27" s="343"/>
      <c r="BG27" s="343"/>
      <c r="BH27" s="343"/>
      <c r="BI27" s="343"/>
      <c r="BJ27" s="343"/>
      <c r="BK27" s="343"/>
      <c r="BL27" s="343"/>
      <c r="BM27" s="343"/>
      <c r="BN27" s="343"/>
      <c r="BO27" s="49"/>
      <c r="BP27" s="49"/>
    </row>
    <row r="28" spans="1:68">
      <c r="A28" s="212"/>
      <c r="B28" s="212"/>
      <c r="C28" s="212"/>
      <c r="D28" s="212"/>
      <c r="E28" s="342"/>
      <c r="F28" s="214"/>
      <c r="G28" s="30"/>
      <c r="H28" s="36"/>
      <c r="I28" s="36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49"/>
      <c r="Z28" s="49"/>
      <c r="AA28" s="49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3"/>
      <c r="AO28" s="343"/>
      <c r="AP28" s="343"/>
      <c r="AQ28" s="343"/>
      <c r="AR28" s="343"/>
      <c r="AS28" s="343"/>
      <c r="AT28" s="343"/>
      <c r="AU28" s="343"/>
      <c r="AV28" s="343"/>
      <c r="AW28" s="343"/>
      <c r="AX28" s="343"/>
      <c r="AY28" s="343"/>
      <c r="AZ28" s="343"/>
      <c r="BA28" s="343"/>
      <c r="BB28" s="343"/>
      <c r="BC28" s="343"/>
      <c r="BD28" s="343"/>
      <c r="BE28" s="343"/>
      <c r="BF28" s="343"/>
      <c r="BG28" s="343"/>
      <c r="BH28" s="343"/>
      <c r="BI28" s="343"/>
      <c r="BJ28" s="343"/>
      <c r="BK28" s="343"/>
      <c r="BL28" s="343"/>
      <c r="BM28" s="343"/>
      <c r="BN28" s="343"/>
      <c r="BO28" s="49"/>
      <c r="BP28" s="49"/>
    </row>
    <row r="29" spans="1:68">
      <c r="A29" s="212"/>
      <c r="B29" s="212"/>
      <c r="C29" s="212"/>
      <c r="D29" s="212"/>
      <c r="E29" s="342"/>
      <c r="F29" s="214"/>
      <c r="G29" s="30"/>
      <c r="H29" s="36"/>
      <c r="I29" s="36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49"/>
      <c r="Z29" s="49"/>
      <c r="AA29" s="49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3"/>
      <c r="AM29" s="343"/>
      <c r="AN29" s="343"/>
      <c r="AO29" s="343"/>
      <c r="AP29" s="343"/>
      <c r="AQ29" s="343"/>
      <c r="AR29" s="343"/>
      <c r="AS29" s="343"/>
      <c r="AT29" s="343"/>
      <c r="AU29" s="343"/>
      <c r="AV29" s="343"/>
      <c r="AW29" s="343"/>
      <c r="AX29" s="343"/>
      <c r="AY29" s="343"/>
      <c r="AZ29" s="343"/>
      <c r="BA29" s="343"/>
      <c r="BB29" s="343"/>
      <c r="BC29" s="343"/>
      <c r="BD29" s="343"/>
      <c r="BE29" s="343"/>
      <c r="BF29" s="343"/>
      <c r="BG29" s="343"/>
      <c r="BH29" s="343"/>
      <c r="BI29" s="343"/>
      <c r="BJ29" s="343"/>
      <c r="BK29" s="343"/>
      <c r="BL29" s="343"/>
      <c r="BM29" s="343"/>
      <c r="BN29" s="343"/>
      <c r="BO29" s="49"/>
      <c r="BP29" s="49"/>
    </row>
    <row r="30" spans="1:68">
      <c r="A30" s="212"/>
      <c r="B30" s="212"/>
      <c r="C30" s="212"/>
      <c r="D30" s="212"/>
      <c r="E30" s="342"/>
      <c r="F30" s="214"/>
      <c r="G30" s="30"/>
      <c r="H30" s="36"/>
      <c r="I30" s="36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49"/>
      <c r="Z30" s="49"/>
      <c r="AA30" s="49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  <c r="AQ30" s="343"/>
      <c r="AR30" s="343"/>
      <c r="AS30" s="343"/>
      <c r="AT30" s="343"/>
      <c r="AU30" s="343"/>
      <c r="AV30" s="343"/>
      <c r="AW30" s="343"/>
      <c r="AX30" s="343"/>
      <c r="AY30" s="343"/>
      <c r="AZ30" s="343"/>
      <c r="BA30" s="343"/>
      <c r="BB30" s="343"/>
      <c r="BC30" s="343"/>
      <c r="BD30" s="343"/>
      <c r="BE30" s="343"/>
      <c r="BF30" s="343"/>
      <c r="BG30" s="343"/>
      <c r="BH30" s="343"/>
      <c r="BI30" s="343"/>
      <c r="BJ30" s="343"/>
      <c r="BK30" s="343"/>
      <c r="BL30" s="343"/>
      <c r="BM30" s="343"/>
      <c r="BN30" s="343"/>
      <c r="BO30" s="49"/>
      <c r="BP30" s="49"/>
    </row>
  </sheetData>
  <mergeCells count="214">
    <mergeCell ref="BJ28:BJ30"/>
    <mergeCell ref="BK28:BK30"/>
    <mergeCell ref="BL28:BL30"/>
    <mergeCell ref="BJ23:BJ27"/>
    <mergeCell ref="BM28:BM30"/>
    <mergeCell ref="BI28:BI30"/>
    <mergeCell ref="BB28:BB30"/>
    <mergeCell ref="BC28:BC30"/>
    <mergeCell ref="BD28:BD30"/>
    <mergeCell ref="BE28:BE30"/>
    <mergeCell ref="BF28:BF30"/>
    <mergeCell ref="BG28:BG30"/>
    <mergeCell ref="BH28:BH30"/>
    <mergeCell ref="AM19:AM20"/>
    <mergeCell ref="AN19:AN20"/>
    <mergeCell ref="BH19:BH20"/>
    <mergeCell ref="AO19:AO20"/>
    <mergeCell ref="AP19:AP20"/>
    <mergeCell ref="AQ19:AQ20"/>
    <mergeCell ref="AR19:AR20"/>
    <mergeCell ref="AZ19:AZ20"/>
    <mergeCell ref="AX28:AX30"/>
    <mergeCell ref="AY23:AY27"/>
    <mergeCell ref="AW23:AW27"/>
    <mergeCell ref="AY28:AY30"/>
    <mergeCell ref="BG23:BG27"/>
    <mergeCell ref="BH23:BH27"/>
    <mergeCell ref="AT19:AT20"/>
    <mergeCell ref="AR23:AR27"/>
    <mergeCell ref="AS23:AS27"/>
    <mergeCell ref="AT23:AT27"/>
    <mergeCell ref="AU19:AU20"/>
    <mergeCell ref="AS19:AS20"/>
    <mergeCell ref="AU28:AU30"/>
    <mergeCell ref="AV28:AV30"/>
    <mergeCell ref="AW28:AW30"/>
    <mergeCell ref="BA23:BA27"/>
    <mergeCell ref="AM5:AZ5"/>
    <mergeCell ref="AM6:AZ6"/>
    <mergeCell ref="BA5:BN5"/>
    <mergeCell ref="BA6:BN6"/>
    <mergeCell ref="AO23:AO27"/>
    <mergeCell ref="AB28:AB30"/>
    <mergeCell ref="AC28:AC30"/>
    <mergeCell ref="AD28:AD30"/>
    <mergeCell ref="AE28:AE30"/>
    <mergeCell ref="AF28:AF30"/>
    <mergeCell ref="AG28:AG30"/>
    <mergeCell ref="AH28:AH30"/>
    <mergeCell ref="AI28:AI30"/>
    <mergeCell ref="AI23:AI27"/>
    <mergeCell ref="AP23:AP27"/>
    <mergeCell ref="AJ23:AJ27"/>
    <mergeCell ref="AL28:AL30"/>
    <mergeCell ref="AZ28:AZ30"/>
    <mergeCell ref="AQ23:AQ27"/>
    <mergeCell ref="AV23:AV27"/>
    <mergeCell ref="AX23:AX27"/>
    <mergeCell ref="AQ28:AQ30"/>
    <mergeCell ref="BN28:BN30"/>
    <mergeCell ref="AJ28:AJ30"/>
    <mergeCell ref="AK28:AK30"/>
    <mergeCell ref="AK23:AK27"/>
    <mergeCell ref="AM23:AM27"/>
    <mergeCell ref="AN23:AN27"/>
    <mergeCell ref="AZ23:AZ27"/>
    <mergeCell ref="BN23:BN27"/>
    <mergeCell ref="AR28:AR30"/>
    <mergeCell ref="AS28:AS30"/>
    <mergeCell ref="AM28:AM30"/>
    <mergeCell ref="AN28:AN30"/>
    <mergeCell ref="AO28:AO30"/>
    <mergeCell ref="AP28:AP30"/>
    <mergeCell ref="AU23:AU27"/>
    <mergeCell ref="AT28:AT30"/>
    <mergeCell ref="BM23:BM27"/>
    <mergeCell ref="BA28:BA30"/>
    <mergeCell ref="BK23:BK27"/>
    <mergeCell ref="BL23:BL27"/>
    <mergeCell ref="BI23:BI27"/>
    <mergeCell ref="BB23:BB27"/>
    <mergeCell ref="BC23:BC27"/>
    <mergeCell ref="BD23:BD27"/>
    <mergeCell ref="BE23:BE27"/>
    <mergeCell ref="BF23:BF27"/>
    <mergeCell ref="BN19:BN20"/>
    <mergeCell ref="AV19:AV20"/>
    <mergeCell ref="AW19:AW20"/>
    <mergeCell ref="AX19:AX20"/>
    <mergeCell ref="AY19:AY20"/>
    <mergeCell ref="BA19:BA20"/>
    <mergeCell ref="BB19:BB20"/>
    <mergeCell ref="BF19:BF20"/>
    <mergeCell ref="BG19:BG20"/>
    <mergeCell ref="BC19:BC20"/>
    <mergeCell ref="BD19:BD20"/>
    <mergeCell ref="BE19:BE20"/>
    <mergeCell ref="BJ19:BJ20"/>
    <mergeCell ref="BK19:BK20"/>
    <mergeCell ref="BL19:BL20"/>
    <mergeCell ref="BM19:BM20"/>
    <mergeCell ref="BI19:BI20"/>
    <mergeCell ref="X28:X30"/>
    <mergeCell ref="Y5:AL5"/>
    <mergeCell ref="Y6:AL6"/>
    <mergeCell ref="X19:X20"/>
    <mergeCell ref="AB19:AB20"/>
    <mergeCell ref="AC19:AC20"/>
    <mergeCell ref="AD19:AD20"/>
    <mergeCell ref="K5:X5"/>
    <mergeCell ref="K6:X6"/>
    <mergeCell ref="AE23:AE27"/>
    <mergeCell ref="AL23:AL27"/>
    <mergeCell ref="AL19:AL20"/>
    <mergeCell ref="AK19:AK20"/>
    <mergeCell ref="AF23:AF27"/>
    <mergeCell ref="AG19:AG20"/>
    <mergeCell ref="AF19:AF20"/>
    <mergeCell ref="AG23:AG27"/>
    <mergeCell ref="AH23:AH27"/>
    <mergeCell ref="AJ19:AJ20"/>
    <mergeCell ref="AI19:AI20"/>
    <mergeCell ref="R28:R30"/>
    <mergeCell ref="S28:S30"/>
    <mergeCell ref="T28:T30"/>
    <mergeCell ref="U28:U30"/>
    <mergeCell ref="AH19:AH20"/>
    <mergeCell ref="AE19:AE20"/>
    <mergeCell ref="AB23:AB27"/>
    <mergeCell ref="AC23:AC27"/>
    <mergeCell ref="AD23:AD27"/>
    <mergeCell ref="U23:U27"/>
    <mergeCell ref="V23:V27"/>
    <mergeCell ref="W23:W27"/>
    <mergeCell ref="X23:X27"/>
    <mergeCell ref="V28:V30"/>
    <mergeCell ref="W28:W30"/>
    <mergeCell ref="K19:K20"/>
    <mergeCell ref="L19:L20"/>
    <mergeCell ref="M19:M20"/>
    <mergeCell ref="N19:N20"/>
    <mergeCell ref="O19:O20"/>
    <mergeCell ref="P19:P20"/>
    <mergeCell ref="Q19:Q20"/>
    <mergeCell ref="Q28:Q30"/>
    <mergeCell ref="Q23:Q27"/>
    <mergeCell ref="R23:R27"/>
    <mergeCell ref="S23:S27"/>
    <mergeCell ref="R19:R20"/>
    <mergeCell ref="S19:S20"/>
    <mergeCell ref="T19:T20"/>
    <mergeCell ref="T23:T27"/>
    <mergeCell ref="U19:U20"/>
    <mergeCell ref="V19:V20"/>
    <mergeCell ref="W19:W20"/>
    <mergeCell ref="K28:K30"/>
    <mergeCell ref="L28:L30"/>
    <mergeCell ref="M28:M30"/>
    <mergeCell ref="N28:N30"/>
    <mergeCell ref="P28:P30"/>
    <mergeCell ref="K23:K27"/>
    <mergeCell ref="L23:L27"/>
    <mergeCell ref="M23:M27"/>
    <mergeCell ref="N23:N27"/>
    <mergeCell ref="O23:O27"/>
    <mergeCell ref="P23:P27"/>
    <mergeCell ref="J5:J7"/>
    <mergeCell ref="J19:J20"/>
    <mergeCell ref="J23:J27"/>
    <mergeCell ref="H5:H7"/>
    <mergeCell ref="I5:I7"/>
    <mergeCell ref="G5:G7"/>
    <mergeCell ref="F17:F18"/>
    <mergeCell ref="F21:F22"/>
    <mergeCell ref="E28:E30"/>
    <mergeCell ref="J28:J30"/>
    <mergeCell ref="O28:O30"/>
    <mergeCell ref="A23:A27"/>
    <mergeCell ref="B23:B27"/>
    <mergeCell ref="C23:C27"/>
    <mergeCell ref="D23:D27"/>
    <mergeCell ref="E23:E27"/>
    <mergeCell ref="F23:F27"/>
    <mergeCell ref="A28:A30"/>
    <mergeCell ref="B28:B30"/>
    <mergeCell ref="D21:D22"/>
    <mergeCell ref="C21:C22"/>
    <mergeCell ref="C28:C30"/>
    <mergeCell ref="D28:D30"/>
    <mergeCell ref="B21:B22"/>
    <mergeCell ref="A21:A22"/>
    <mergeCell ref="E21:E22"/>
    <mergeCell ref="F28:F30"/>
    <mergeCell ref="A1:E1"/>
    <mergeCell ref="A2:E2"/>
    <mergeCell ref="A3:E3"/>
    <mergeCell ref="A4:E4"/>
    <mergeCell ref="F5:F7"/>
    <mergeCell ref="A19:A20"/>
    <mergeCell ref="B19:B20"/>
    <mergeCell ref="C19:C20"/>
    <mergeCell ref="D19:D20"/>
    <mergeCell ref="A17:A18"/>
    <mergeCell ref="B17:B18"/>
    <mergeCell ref="C17:C18"/>
    <mergeCell ref="E17:E18"/>
    <mergeCell ref="D17:D18"/>
    <mergeCell ref="A5:A7"/>
    <mergeCell ref="B5:B7"/>
    <mergeCell ref="C5:C7"/>
    <mergeCell ref="D5:D7"/>
    <mergeCell ref="F19:F20"/>
    <mergeCell ref="E19:E20"/>
    <mergeCell ref="E5:E7"/>
  </mergeCells>
  <phoneticPr fontId="2" type="noConversion"/>
  <pageMargins left="0.75" right="0.75" top="1" bottom="1" header="0" footer="0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1</vt:lpstr>
      <vt:lpstr>ANEXO 2</vt:lpstr>
      <vt:lpstr>'ANEXO 1'!Área_de_impresión</vt:lpstr>
    </vt:vector>
  </TitlesOfParts>
  <Company>Alcaldia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nohosala</cp:lastModifiedBy>
  <cp:lastPrinted>2012-06-05T12:31:49Z</cp:lastPrinted>
  <dcterms:created xsi:type="dcterms:W3CDTF">2008-04-30T16:01:02Z</dcterms:created>
  <dcterms:modified xsi:type="dcterms:W3CDTF">2013-04-13T00:39:28Z</dcterms:modified>
</cp:coreProperties>
</file>