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30" i="1"/>
  <c r="AE30"/>
  <c r="AD30"/>
  <c r="AC30"/>
  <c r="AB30"/>
  <c r="AA30"/>
  <c r="Z30"/>
  <c r="Y30"/>
  <c r="X30"/>
  <c r="W30"/>
  <c r="V30"/>
  <c r="U30"/>
  <c r="T30"/>
  <c r="S30"/>
  <c r="R30"/>
  <c r="Q30"/>
  <c r="P30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30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<sst xmlns="http://schemas.openxmlformats.org/spreadsheetml/2006/main" count="138" uniqueCount="86">
  <si>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</si>
  <si>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</si>
  <si>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</si>
  <si>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</si>
  <si>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</si>
  <si>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</si>
  <si>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</si>
  <si>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</si>
  <si>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</si>
  <si>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</si>
  <si>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</si>
  <si>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</si>
  <si>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</si>
  <si>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</si>
  <si>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</si>
  <si>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</si>
  <si>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</si>
  <si>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</si>
  <si>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</si>
  <si>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</si>
  <si>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</si>
  <si>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</si>
  <si>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</si>
  <si>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</si>
  <si>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</si>
  <si>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</si>
  <si>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</si>
  <si>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</si>
  <si>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</si>
  <si>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</si>
  <si>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</si>
  <si>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</si>
  <si>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</si>
  <si>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</si>
  <si>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</si>
  <si>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</si>
  <si>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</si>
  <si>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</si>
  <si>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</si>
  <si>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</si>
  <si>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</si>
  <si>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</si>
  <si>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</si>
  <si>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</si>
  <si>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</si>
  <si>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</si>
  <si>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</si>
  <si>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</si>
  <si>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</si>
  <si>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</si>
  <si>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</si>
  <si>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</si>
  <si>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</si>
  <si>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</si>
  <si>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</si>
  <si>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</si>
  <si>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</si>
  <si>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</si>
  <si>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</si>
  <si>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</si>
  <si>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Victor Manuel Sanchez Caicedo - Yury Bibiana Quiroga Rodriguez</t>
  </si>
  <si>
    <t>Numero</t>
  </si>
  <si>
    <t>Victor Manuel Sanchez Caicedo - Ross Mery Huertas Prada</t>
  </si>
  <si>
    <t>60% de jóvenes y adultos con acceso a oferta educativa para su desarrollo</t>
  </si>
  <si>
    <t>% de jóvenes y adultos con acceso a oferta educativa para su desarrollo.</t>
  </si>
  <si>
    <t>Gestionar la llegada al Municipio de oferta educativa para alfabetizar jóvenes y adultos iletrados del sector rural y urbano del municipio.</t>
  </si>
  <si>
    <t>Gestionar la llegada al Municipio, de programas de educación primaria para jóvenes en extra edad y adultos; y validación de estudios de bachillerato.</t>
  </si>
  <si>
    <t>Articular procesos de formación en competencias laborales y habilidades para el trabajo y el emprendimiento a jóvenes y adultos, a través de entidades pertinentes como el SENA, entre otros.</t>
  </si>
  <si>
    <t>Promover la educación técnica y tecnológica de los jóvenes y adultos con y sin discapacidad.</t>
  </si>
  <si>
    <t>Articularse a programas del nivel Departamental y Nacional para facilitar el acceso a la educación superior del nivel profesional de los jóvenes del Municipio a través de convenios y gestión institucional.</t>
  </si>
  <si>
    <t>Articulación a planes y programa del gobierno Nacional y Departamental</t>
  </si>
  <si>
    <t>1 Programa para completar bachillerato para jovenes y adultos</t>
  </si>
  <si>
    <t>No de programas para completar bachillerato</t>
  </si>
  <si>
    <t>1 Programa de educación técnica, tecnologica y/o profesional implementados en el Mpio presencial, semipresencial o virtual</t>
  </si>
  <si>
    <t>No de programas de educación técnica, tecnologica y/o profesional</t>
  </si>
  <si>
    <t>1 Programa de alfabetización para jovenes y adultos</t>
  </si>
  <si>
    <t>No de programas de alfabetización</t>
  </si>
  <si>
    <t>20 jóvenes vinculados a programas de apoyo para la educación superior con entidades Departamentales y/o nacionales.</t>
  </si>
  <si>
    <t>No de jovenes vinculados a programas de apoyo a la educacion superior</t>
  </si>
  <si>
    <t>16 capacitaciones para el trabajo  a jóvenes, adultos (hombres y mujeres)</t>
  </si>
  <si>
    <t>No de capacitaciones para el trabajo a jóvenes y adultos</t>
  </si>
  <si>
    <t>JUV, ADU</t>
  </si>
  <si>
    <t>Registros Sena y Certificación</t>
  </si>
  <si>
    <t>SENA</t>
  </si>
  <si>
    <t>Mireya Rodriguez Gomez</t>
  </si>
  <si>
    <t>Bases de datos jornadas Sabatinas IEDI Sutatausa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</si>
</sst>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68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2" borderId="53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0" fillId="0" borderId="18" xfId="0" applyBorder="1"/>
    <xf numFmtId="0" fontId="16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166" fontId="7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5"/>
  <sheetViews>
    <sheetView tabSelected="1" topLeftCell="C22" zoomScaleNormal="100" workbookViewId="0">
      <selection activeCell="G27" sqref="G27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33" t="s">
        <v>52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5"/>
    </row>
    <row r="3" spans="2:39" ht="15.75" thickBot="1">
      <c r="B3" s="136" t="s">
        <v>53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8"/>
    </row>
    <row r="4" spans="2:39" ht="33.75" customHeight="1" thickBot="1">
      <c r="B4" s="121" t="s">
        <v>54</v>
      </c>
      <c r="C4" s="122"/>
      <c r="D4" s="122"/>
      <c r="E4" s="122"/>
      <c r="F4" s="122"/>
      <c r="G4" s="122"/>
      <c r="H4" s="123"/>
      <c r="I4" s="139" t="s">
        <v>55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139" t="s">
        <v>57</v>
      </c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1"/>
    </row>
    <row r="5" spans="2:39" ht="39" customHeight="1" thickBot="1">
      <c r="B5" s="121" t="s">
        <v>58</v>
      </c>
      <c r="C5" s="122"/>
      <c r="D5" s="122"/>
      <c r="E5" s="123"/>
      <c r="F5" s="124" t="s">
        <v>59</v>
      </c>
      <c r="G5" s="125"/>
      <c r="H5" s="125"/>
      <c r="I5" s="125"/>
      <c r="J5" s="125"/>
      <c r="K5" s="125"/>
      <c r="L5" s="125"/>
      <c r="M5" s="125"/>
      <c r="N5" s="125"/>
      <c r="O5" s="126"/>
      <c r="P5" s="127" t="s">
        <v>0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9"/>
      <c r="AH5" s="130"/>
      <c r="AI5" s="131"/>
      <c r="AJ5" s="131"/>
      <c r="AK5" s="131"/>
      <c r="AL5" s="131"/>
      <c r="AM5" s="132"/>
    </row>
    <row r="6" spans="2:39" ht="16.5" customHeight="1">
      <c r="B6" s="156" t="s">
        <v>1</v>
      </c>
      <c r="C6" s="158" t="s">
        <v>2</v>
      </c>
      <c r="D6" s="159"/>
      <c r="E6" s="159"/>
      <c r="F6" s="159"/>
      <c r="G6" s="159"/>
      <c r="H6" s="160"/>
      <c r="I6" s="164" t="s">
        <v>3</v>
      </c>
      <c r="J6" s="166" t="s">
        <v>4</v>
      </c>
      <c r="K6" s="166" t="s">
        <v>5</v>
      </c>
      <c r="L6" s="168" t="s">
        <v>6</v>
      </c>
      <c r="M6" s="154" t="s">
        <v>7</v>
      </c>
      <c r="N6" s="146" t="s">
        <v>8</v>
      </c>
      <c r="O6" s="148" t="s">
        <v>9</v>
      </c>
      <c r="P6" s="150" t="s">
        <v>10</v>
      </c>
      <c r="Q6" s="151"/>
      <c r="R6" s="152" t="s">
        <v>11</v>
      </c>
      <c r="S6" s="151"/>
      <c r="T6" s="152" t="s">
        <v>12</v>
      </c>
      <c r="U6" s="151"/>
      <c r="V6" s="152" t="s">
        <v>13</v>
      </c>
      <c r="W6" s="151"/>
      <c r="X6" s="152" t="s">
        <v>14</v>
      </c>
      <c r="Y6" s="151"/>
      <c r="Z6" s="152" t="s">
        <v>15</v>
      </c>
      <c r="AA6" s="151"/>
      <c r="AB6" s="152" t="s">
        <v>16</v>
      </c>
      <c r="AC6" s="151"/>
      <c r="AD6" s="152" t="s">
        <v>17</v>
      </c>
      <c r="AE6" s="151"/>
      <c r="AF6" s="152" t="s">
        <v>18</v>
      </c>
      <c r="AG6" s="153"/>
      <c r="AH6" s="200" t="s">
        <v>19</v>
      </c>
      <c r="AI6" s="200" t="s">
        <v>20</v>
      </c>
      <c r="AJ6" s="200" t="s">
        <v>21</v>
      </c>
      <c r="AK6" s="197" t="s">
        <v>22</v>
      </c>
      <c r="AL6" s="142" t="s">
        <v>23</v>
      </c>
      <c r="AM6" s="143"/>
    </row>
    <row r="7" spans="2:39" ht="76.5" customHeight="1" thickBot="1">
      <c r="B7" s="157"/>
      <c r="C7" s="161"/>
      <c r="D7" s="162"/>
      <c r="E7" s="162"/>
      <c r="F7" s="162"/>
      <c r="G7" s="162"/>
      <c r="H7" s="163"/>
      <c r="I7" s="165"/>
      <c r="J7" s="167" t="s">
        <v>4</v>
      </c>
      <c r="K7" s="167"/>
      <c r="L7" s="169"/>
      <c r="M7" s="155"/>
      <c r="N7" s="147"/>
      <c r="O7" s="149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96"/>
      <c r="AI7" s="201"/>
      <c r="AJ7" s="201"/>
      <c r="AK7" s="199"/>
      <c r="AL7" s="144"/>
      <c r="AM7" s="145"/>
    </row>
    <row r="8" spans="2:39" ht="12" customHeight="1" thickBot="1">
      <c r="B8" s="170" t="s">
        <v>27</v>
      </c>
      <c r="C8" s="158" t="s">
        <v>63</v>
      </c>
      <c r="D8" s="159"/>
      <c r="E8" s="159"/>
      <c r="F8" s="159"/>
      <c r="G8" s="159"/>
      <c r="H8" s="160"/>
      <c r="I8" s="176" t="s">
        <v>64</v>
      </c>
      <c r="J8" s="179">
        <v>0</v>
      </c>
      <c r="K8" s="179">
        <v>0.6</v>
      </c>
      <c r="L8" s="179">
        <v>0.2</v>
      </c>
      <c r="M8" s="179">
        <v>0</v>
      </c>
      <c r="N8" s="179">
        <v>10</v>
      </c>
      <c r="O8" s="179">
        <v>20</v>
      </c>
      <c r="P8" s="202"/>
      <c r="Q8" s="185"/>
      <c r="R8" s="182"/>
      <c r="S8" s="185"/>
      <c r="T8" s="182"/>
      <c r="U8" s="185"/>
      <c r="V8" s="182"/>
      <c r="W8" s="185"/>
      <c r="X8" s="182"/>
      <c r="Y8" s="185"/>
      <c r="Z8" s="182"/>
      <c r="AA8" s="185"/>
      <c r="AB8" s="182"/>
      <c r="AC8" s="185"/>
      <c r="AD8" s="182"/>
      <c r="AE8" s="185"/>
      <c r="AF8" s="182">
        <f>AD8+AB8+Z8+X8+V8+T8+R8+P8</f>
        <v>0</v>
      </c>
      <c r="AG8" s="191">
        <f>AE8+AC8+AA8+Y8+W8+U8+S8+Q8</f>
        <v>0</v>
      </c>
      <c r="AH8" s="11" t="s">
        <v>28</v>
      </c>
      <c r="AI8" s="12"/>
      <c r="AJ8" s="194"/>
      <c r="AK8" s="197"/>
      <c r="AL8" s="142" t="s">
        <v>56</v>
      </c>
      <c r="AM8" s="143"/>
    </row>
    <row r="9" spans="2:39" ht="12" customHeight="1" thickBot="1">
      <c r="B9" s="171"/>
      <c r="C9" s="173"/>
      <c r="D9" s="174"/>
      <c r="E9" s="174"/>
      <c r="F9" s="174"/>
      <c r="G9" s="174"/>
      <c r="H9" s="175"/>
      <c r="I9" s="177"/>
      <c r="J9" s="180"/>
      <c r="K9" s="180"/>
      <c r="L9" s="180"/>
      <c r="M9" s="180"/>
      <c r="N9" s="180"/>
      <c r="O9" s="180"/>
      <c r="P9" s="203"/>
      <c r="Q9" s="186"/>
      <c r="R9" s="183"/>
      <c r="S9" s="186"/>
      <c r="T9" s="183"/>
      <c r="U9" s="186"/>
      <c r="V9" s="183"/>
      <c r="W9" s="186"/>
      <c r="X9" s="183"/>
      <c r="Y9" s="186"/>
      <c r="Z9" s="183"/>
      <c r="AA9" s="186"/>
      <c r="AB9" s="183"/>
      <c r="AC9" s="186"/>
      <c r="AD9" s="183"/>
      <c r="AE9" s="186"/>
      <c r="AF9" s="183"/>
      <c r="AG9" s="192"/>
      <c r="AH9" s="11" t="s">
        <v>29</v>
      </c>
      <c r="AI9" s="12"/>
      <c r="AJ9" s="195"/>
      <c r="AK9" s="198"/>
      <c r="AL9" s="188"/>
      <c r="AM9" s="189"/>
    </row>
    <row r="10" spans="2:39" ht="12" customHeight="1" thickBot="1">
      <c r="B10" s="171"/>
      <c r="C10" s="173"/>
      <c r="D10" s="174"/>
      <c r="E10" s="174"/>
      <c r="F10" s="174"/>
      <c r="G10" s="174"/>
      <c r="H10" s="175"/>
      <c r="I10" s="177"/>
      <c r="J10" s="180"/>
      <c r="K10" s="180"/>
      <c r="L10" s="180"/>
      <c r="M10" s="180"/>
      <c r="N10" s="180"/>
      <c r="O10" s="180"/>
      <c r="P10" s="203"/>
      <c r="Q10" s="186"/>
      <c r="R10" s="183"/>
      <c r="S10" s="186"/>
      <c r="T10" s="183"/>
      <c r="U10" s="186"/>
      <c r="V10" s="183"/>
      <c r="W10" s="186"/>
      <c r="X10" s="183"/>
      <c r="Y10" s="186"/>
      <c r="Z10" s="183"/>
      <c r="AA10" s="186"/>
      <c r="AB10" s="183"/>
      <c r="AC10" s="186"/>
      <c r="AD10" s="183"/>
      <c r="AE10" s="186"/>
      <c r="AF10" s="183"/>
      <c r="AG10" s="192"/>
      <c r="AH10" s="11" t="s">
        <v>30</v>
      </c>
      <c r="AI10" s="12"/>
      <c r="AJ10" s="195"/>
      <c r="AK10" s="198"/>
      <c r="AL10" s="188"/>
      <c r="AM10" s="189"/>
    </row>
    <row r="11" spans="2:39" ht="12" customHeight="1" thickBot="1">
      <c r="B11" s="171"/>
      <c r="C11" s="173"/>
      <c r="D11" s="174"/>
      <c r="E11" s="174"/>
      <c r="F11" s="174"/>
      <c r="G11" s="174"/>
      <c r="H11" s="175"/>
      <c r="I11" s="177"/>
      <c r="J11" s="180"/>
      <c r="K11" s="180"/>
      <c r="L11" s="180"/>
      <c r="M11" s="180"/>
      <c r="N11" s="180"/>
      <c r="O11" s="180"/>
      <c r="P11" s="203"/>
      <c r="Q11" s="186"/>
      <c r="R11" s="183"/>
      <c r="S11" s="186"/>
      <c r="T11" s="183"/>
      <c r="U11" s="186"/>
      <c r="V11" s="183"/>
      <c r="W11" s="186"/>
      <c r="X11" s="183"/>
      <c r="Y11" s="186"/>
      <c r="Z11" s="183"/>
      <c r="AA11" s="186"/>
      <c r="AB11" s="183"/>
      <c r="AC11" s="186"/>
      <c r="AD11" s="183"/>
      <c r="AE11" s="186"/>
      <c r="AF11" s="183"/>
      <c r="AG11" s="192"/>
      <c r="AH11" s="11" t="s">
        <v>31</v>
      </c>
      <c r="AI11" s="12"/>
      <c r="AJ11" s="195"/>
      <c r="AK11" s="198"/>
      <c r="AL11" s="188"/>
      <c r="AM11" s="189"/>
    </row>
    <row r="12" spans="2:39" ht="12" customHeight="1" thickBot="1">
      <c r="B12" s="171"/>
      <c r="C12" s="173"/>
      <c r="D12" s="174"/>
      <c r="E12" s="174"/>
      <c r="F12" s="174"/>
      <c r="G12" s="174"/>
      <c r="H12" s="175"/>
      <c r="I12" s="177"/>
      <c r="J12" s="180"/>
      <c r="K12" s="180"/>
      <c r="L12" s="180"/>
      <c r="M12" s="180"/>
      <c r="N12" s="180"/>
      <c r="O12" s="180"/>
      <c r="P12" s="203"/>
      <c r="Q12" s="186"/>
      <c r="R12" s="183"/>
      <c r="S12" s="186"/>
      <c r="T12" s="183"/>
      <c r="U12" s="186"/>
      <c r="V12" s="183"/>
      <c r="W12" s="186"/>
      <c r="X12" s="183"/>
      <c r="Y12" s="186"/>
      <c r="Z12" s="183"/>
      <c r="AA12" s="186"/>
      <c r="AB12" s="183"/>
      <c r="AC12" s="186"/>
      <c r="AD12" s="183"/>
      <c r="AE12" s="186"/>
      <c r="AF12" s="183"/>
      <c r="AG12" s="192"/>
      <c r="AH12" s="11" t="s">
        <v>32</v>
      </c>
      <c r="AI12" s="12"/>
      <c r="AJ12" s="195"/>
      <c r="AK12" s="198"/>
      <c r="AL12" s="188"/>
      <c r="AM12" s="189"/>
    </row>
    <row r="13" spans="2:39" ht="12" customHeight="1" thickBot="1">
      <c r="B13" s="171"/>
      <c r="C13" s="173"/>
      <c r="D13" s="174"/>
      <c r="E13" s="174"/>
      <c r="F13" s="174"/>
      <c r="G13" s="174"/>
      <c r="H13" s="175"/>
      <c r="I13" s="177"/>
      <c r="J13" s="180"/>
      <c r="K13" s="180"/>
      <c r="L13" s="180"/>
      <c r="M13" s="180"/>
      <c r="N13" s="180"/>
      <c r="O13" s="180"/>
      <c r="P13" s="203"/>
      <c r="Q13" s="186"/>
      <c r="R13" s="183"/>
      <c r="S13" s="186"/>
      <c r="T13" s="183"/>
      <c r="U13" s="186"/>
      <c r="V13" s="183"/>
      <c r="W13" s="186"/>
      <c r="X13" s="183"/>
      <c r="Y13" s="186"/>
      <c r="Z13" s="183"/>
      <c r="AA13" s="186"/>
      <c r="AB13" s="183"/>
      <c r="AC13" s="186"/>
      <c r="AD13" s="183"/>
      <c r="AE13" s="186"/>
      <c r="AF13" s="183"/>
      <c r="AG13" s="192"/>
      <c r="AH13" s="11" t="s">
        <v>33</v>
      </c>
      <c r="AI13" s="12"/>
      <c r="AJ13" s="195"/>
      <c r="AK13" s="198"/>
      <c r="AL13" s="188"/>
      <c r="AM13" s="189"/>
    </row>
    <row r="14" spans="2:39" ht="18.75" customHeight="1" thickBot="1">
      <c r="B14" s="171"/>
      <c r="C14" s="173"/>
      <c r="D14" s="174"/>
      <c r="E14" s="174"/>
      <c r="F14" s="174"/>
      <c r="G14" s="174"/>
      <c r="H14" s="175"/>
      <c r="I14" s="177"/>
      <c r="J14" s="180"/>
      <c r="K14" s="180"/>
      <c r="L14" s="180"/>
      <c r="M14" s="180"/>
      <c r="N14" s="180"/>
      <c r="O14" s="180"/>
      <c r="P14" s="203"/>
      <c r="Q14" s="186"/>
      <c r="R14" s="183"/>
      <c r="S14" s="186"/>
      <c r="T14" s="183"/>
      <c r="U14" s="186"/>
      <c r="V14" s="183"/>
      <c r="W14" s="186"/>
      <c r="X14" s="183"/>
      <c r="Y14" s="186"/>
      <c r="Z14" s="183"/>
      <c r="AA14" s="186"/>
      <c r="AB14" s="183"/>
      <c r="AC14" s="186"/>
      <c r="AD14" s="183"/>
      <c r="AE14" s="186"/>
      <c r="AF14" s="183"/>
      <c r="AG14" s="192"/>
      <c r="AH14" s="11" t="s">
        <v>34</v>
      </c>
      <c r="AI14" s="12"/>
      <c r="AJ14" s="195"/>
      <c r="AK14" s="198"/>
      <c r="AL14" s="188"/>
      <c r="AM14" s="189"/>
    </row>
    <row r="15" spans="2:39" ht="12" customHeight="1" thickBot="1">
      <c r="B15" s="171"/>
      <c r="C15" s="173"/>
      <c r="D15" s="174"/>
      <c r="E15" s="174"/>
      <c r="F15" s="174"/>
      <c r="G15" s="174"/>
      <c r="H15" s="175"/>
      <c r="I15" s="177"/>
      <c r="J15" s="180"/>
      <c r="K15" s="180"/>
      <c r="L15" s="180"/>
      <c r="M15" s="180"/>
      <c r="N15" s="180"/>
      <c r="O15" s="180"/>
      <c r="P15" s="203"/>
      <c r="Q15" s="186"/>
      <c r="R15" s="183"/>
      <c r="S15" s="186"/>
      <c r="T15" s="183"/>
      <c r="U15" s="186"/>
      <c r="V15" s="183"/>
      <c r="W15" s="186"/>
      <c r="X15" s="183"/>
      <c r="Y15" s="186"/>
      <c r="Z15" s="183"/>
      <c r="AA15" s="186"/>
      <c r="AB15" s="183"/>
      <c r="AC15" s="186"/>
      <c r="AD15" s="183"/>
      <c r="AE15" s="186"/>
      <c r="AF15" s="183"/>
      <c r="AG15" s="192"/>
      <c r="AH15" s="11" t="s">
        <v>35</v>
      </c>
      <c r="AI15" s="12"/>
      <c r="AJ15" s="195"/>
      <c r="AK15" s="198"/>
      <c r="AL15" s="188"/>
      <c r="AM15" s="189"/>
    </row>
    <row r="16" spans="2:39" ht="12" customHeight="1" thickBot="1">
      <c r="B16" s="171"/>
      <c r="C16" s="173"/>
      <c r="D16" s="174"/>
      <c r="E16" s="174"/>
      <c r="F16" s="174"/>
      <c r="G16" s="174"/>
      <c r="H16" s="175"/>
      <c r="I16" s="177"/>
      <c r="J16" s="180"/>
      <c r="K16" s="180"/>
      <c r="L16" s="180"/>
      <c r="M16" s="180"/>
      <c r="N16" s="180"/>
      <c r="O16" s="180"/>
      <c r="P16" s="203"/>
      <c r="Q16" s="186"/>
      <c r="R16" s="183"/>
      <c r="S16" s="186"/>
      <c r="T16" s="183"/>
      <c r="U16" s="186"/>
      <c r="V16" s="183"/>
      <c r="W16" s="186"/>
      <c r="X16" s="183"/>
      <c r="Y16" s="186"/>
      <c r="Z16" s="183"/>
      <c r="AA16" s="186"/>
      <c r="AB16" s="183"/>
      <c r="AC16" s="186"/>
      <c r="AD16" s="183"/>
      <c r="AE16" s="186"/>
      <c r="AF16" s="183"/>
      <c r="AG16" s="192"/>
      <c r="AH16" s="11" t="s">
        <v>36</v>
      </c>
      <c r="AI16" s="12"/>
      <c r="AJ16" s="195"/>
      <c r="AK16" s="198"/>
      <c r="AL16" s="188"/>
      <c r="AM16" s="189"/>
    </row>
    <row r="17" spans="2:39" ht="12" customHeight="1" thickBot="1">
      <c r="B17" s="171"/>
      <c r="C17" s="173"/>
      <c r="D17" s="174"/>
      <c r="E17" s="174"/>
      <c r="F17" s="174"/>
      <c r="G17" s="174"/>
      <c r="H17" s="175"/>
      <c r="I17" s="177"/>
      <c r="J17" s="180"/>
      <c r="K17" s="180"/>
      <c r="L17" s="180"/>
      <c r="M17" s="180"/>
      <c r="N17" s="180"/>
      <c r="O17" s="180"/>
      <c r="P17" s="203"/>
      <c r="Q17" s="186"/>
      <c r="R17" s="183"/>
      <c r="S17" s="186"/>
      <c r="T17" s="183"/>
      <c r="U17" s="186"/>
      <c r="V17" s="183"/>
      <c r="W17" s="186"/>
      <c r="X17" s="183"/>
      <c r="Y17" s="186"/>
      <c r="Z17" s="183"/>
      <c r="AA17" s="186"/>
      <c r="AB17" s="183"/>
      <c r="AC17" s="186"/>
      <c r="AD17" s="183"/>
      <c r="AE17" s="186"/>
      <c r="AF17" s="183"/>
      <c r="AG17" s="192"/>
      <c r="AH17" s="11" t="s">
        <v>37</v>
      </c>
      <c r="AI17" s="12"/>
      <c r="AJ17" s="195"/>
      <c r="AK17" s="198"/>
      <c r="AL17" s="188"/>
      <c r="AM17" s="189"/>
    </row>
    <row r="18" spans="2:39" ht="12" customHeight="1" thickBot="1">
      <c r="B18" s="171"/>
      <c r="C18" s="173"/>
      <c r="D18" s="174"/>
      <c r="E18" s="174"/>
      <c r="F18" s="174"/>
      <c r="G18" s="174"/>
      <c r="H18" s="175"/>
      <c r="I18" s="177"/>
      <c r="J18" s="180"/>
      <c r="K18" s="180"/>
      <c r="L18" s="180"/>
      <c r="M18" s="180"/>
      <c r="N18" s="180"/>
      <c r="O18" s="180"/>
      <c r="P18" s="203"/>
      <c r="Q18" s="186"/>
      <c r="R18" s="183"/>
      <c r="S18" s="186"/>
      <c r="T18" s="183"/>
      <c r="U18" s="186"/>
      <c r="V18" s="183"/>
      <c r="W18" s="186"/>
      <c r="X18" s="183"/>
      <c r="Y18" s="186"/>
      <c r="Z18" s="183"/>
      <c r="AA18" s="186"/>
      <c r="AB18" s="183"/>
      <c r="AC18" s="186"/>
      <c r="AD18" s="183"/>
      <c r="AE18" s="186"/>
      <c r="AF18" s="183"/>
      <c r="AG18" s="192"/>
      <c r="AH18" s="11" t="s">
        <v>38</v>
      </c>
      <c r="AI18" s="12"/>
      <c r="AJ18" s="195"/>
      <c r="AK18" s="198"/>
      <c r="AL18" s="188"/>
      <c r="AM18" s="189"/>
    </row>
    <row r="19" spans="2:39" s="13" customFormat="1" ht="12" customHeight="1" thickBot="1">
      <c r="B19" s="172"/>
      <c r="C19" s="161"/>
      <c r="D19" s="162"/>
      <c r="E19" s="162"/>
      <c r="F19" s="162"/>
      <c r="G19" s="162"/>
      <c r="H19" s="163"/>
      <c r="I19" s="178"/>
      <c r="J19" s="181"/>
      <c r="K19" s="181"/>
      <c r="L19" s="181"/>
      <c r="M19" s="181"/>
      <c r="N19" s="181"/>
      <c r="O19" s="181"/>
      <c r="P19" s="204"/>
      <c r="Q19" s="187"/>
      <c r="R19" s="184"/>
      <c r="S19" s="187"/>
      <c r="T19" s="184"/>
      <c r="U19" s="187"/>
      <c r="V19" s="184"/>
      <c r="W19" s="187"/>
      <c r="X19" s="184"/>
      <c r="Y19" s="187"/>
      <c r="Z19" s="184"/>
      <c r="AA19" s="187"/>
      <c r="AB19" s="184"/>
      <c r="AC19" s="187"/>
      <c r="AD19" s="184"/>
      <c r="AE19" s="187"/>
      <c r="AF19" s="184"/>
      <c r="AG19" s="193"/>
      <c r="AH19" s="11" t="s">
        <v>39</v>
      </c>
      <c r="AI19" s="12"/>
      <c r="AJ19" s="196"/>
      <c r="AK19" s="199"/>
      <c r="AL19" s="144"/>
      <c r="AM19" s="145"/>
    </row>
    <row r="20" spans="2:39" s="14" customFormat="1" ht="5.25" customHeight="1" thickBo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</row>
    <row r="21" spans="2:39" s="25" customFormat="1" ht="64.5" customHeight="1" thickBo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SUM(P22:P27)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34.15" customHeight="1" thickBot="1">
      <c r="B22" s="26"/>
      <c r="C22" s="27"/>
      <c r="D22" s="94" t="s">
        <v>65</v>
      </c>
      <c r="E22" s="29" t="s">
        <v>61</v>
      </c>
      <c r="F22" s="30"/>
      <c r="G22" s="86"/>
      <c r="H22" s="88" t="s">
        <v>75</v>
      </c>
      <c r="I22" s="88" t="s">
        <v>76</v>
      </c>
      <c r="J22" s="88"/>
      <c r="K22" s="91">
        <v>1</v>
      </c>
      <c r="L22" s="91">
        <v>0</v>
      </c>
      <c r="M22" s="91">
        <v>0</v>
      </c>
      <c r="N22" s="91">
        <v>0</v>
      </c>
      <c r="O22" s="91">
        <v>0</v>
      </c>
      <c r="P22" s="89"/>
      <c r="Q22" s="33"/>
      <c r="R22" s="95"/>
      <c r="S22" s="95"/>
      <c r="T22" s="35"/>
      <c r="U22" s="35"/>
      <c r="V22" s="35"/>
      <c r="W22" s="35"/>
      <c r="X22" s="95"/>
      <c r="Y22" s="95"/>
      <c r="Z22" s="35"/>
      <c r="AA22" s="36"/>
      <c r="AB22" s="95"/>
      <c r="AC22" s="95"/>
      <c r="AD22" s="35"/>
      <c r="AE22" s="37"/>
      <c r="AF22" s="32"/>
      <c r="AG22" s="38"/>
      <c r="AH22" s="39"/>
      <c r="AI22" s="40"/>
      <c r="AJ22" s="30"/>
      <c r="AK22" s="59"/>
      <c r="AL22" s="42" t="s">
        <v>62</v>
      </c>
      <c r="AM22" s="43"/>
    </row>
    <row r="23" spans="2:39" ht="33.6" customHeight="1" thickBot="1">
      <c r="B23" s="44"/>
      <c r="C23" s="45"/>
      <c r="D23" s="46" t="s">
        <v>66</v>
      </c>
      <c r="E23" s="47" t="s">
        <v>61</v>
      </c>
      <c r="F23" s="48">
        <v>1</v>
      </c>
      <c r="G23" s="87">
        <v>1</v>
      </c>
      <c r="H23" s="88" t="s">
        <v>71</v>
      </c>
      <c r="I23" s="88" t="s">
        <v>72</v>
      </c>
      <c r="J23" s="88"/>
      <c r="K23" s="91">
        <v>1</v>
      </c>
      <c r="L23" s="91">
        <v>1</v>
      </c>
      <c r="M23" s="91">
        <v>0</v>
      </c>
      <c r="N23" s="91">
        <v>1</v>
      </c>
      <c r="O23" s="91">
        <v>1</v>
      </c>
      <c r="P23" s="90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/>
      <c r="AI23" s="58"/>
      <c r="AJ23" s="48" t="s">
        <v>85</v>
      </c>
      <c r="AK23" s="59"/>
      <c r="AL23" s="42" t="s">
        <v>60</v>
      </c>
      <c r="AM23" s="61"/>
    </row>
    <row r="24" spans="2:39" ht="38.450000000000003" customHeight="1">
      <c r="B24" s="44"/>
      <c r="C24" s="45"/>
      <c r="D24" s="46" t="s">
        <v>67</v>
      </c>
      <c r="E24" s="47" t="s">
        <v>61</v>
      </c>
      <c r="F24" s="59">
        <v>2</v>
      </c>
      <c r="G24" s="92">
        <v>1</v>
      </c>
      <c r="H24" s="88" t="s">
        <v>79</v>
      </c>
      <c r="I24" s="88" t="s">
        <v>80</v>
      </c>
      <c r="J24" s="88"/>
      <c r="K24" s="91">
        <v>16</v>
      </c>
      <c r="L24" s="91">
        <v>3</v>
      </c>
      <c r="M24" s="91">
        <v>2</v>
      </c>
      <c r="N24" s="91">
        <v>1</v>
      </c>
      <c r="O24" s="91">
        <v>3</v>
      </c>
      <c r="P24" s="9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 t="s">
        <v>81</v>
      </c>
      <c r="AI24" s="58">
        <v>105</v>
      </c>
      <c r="AJ24" s="48" t="s">
        <v>82</v>
      </c>
      <c r="AK24" s="97" t="s">
        <v>83</v>
      </c>
      <c r="AL24" s="107" t="s">
        <v>84</v>
      </c>
      <c r="AM24" s="61"/>
    </row>
    <row r="25" spans="2:39" ht="39" customHeight="1">
      <c r="B25" s="112"/>
      <c r="C25" s="113"/>
      <c r="D25" s="93" t="s">
        <v>68</v>
      </c>
      <c r="E25" s="96" t="s">
        <v>61</v>
      </c>
      <c r="F25" s="97"/>
      <c r="G25" s="105"/>
      <c r="H25" s="96" t="s">
        <v>73</v>
      </c>
      <c r="I25" s="96" t="s">
        <v>74</v>
      </c>
      <c r="J25" s="114"/>
      <c r="K25" s="115">
        <v>1</v>
      </c>
      <c r="L25" s="115">
        <v>0</v>
      </c>
      <c r="M25" s="115">
        <v>0</v>
      </c>
      <c r="N25" s="115">
        <v>0</v>
      </c>
      <c r="O25" s="115">
        <v>1</v>
      </c>
      <c r="P25" s="98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101"/>
      <c r="AH25" s="102"/>
      <c r="AI25" s="103"/>
      <c r="AJ25" s="104"/>
      <c r="AK25" s="108"/>
      <c r="AL25" s="59" t="s">
        <v>60</v>
      </c>
      <c r="AM25" s="116"/>
    </row>
    <row r="26" spans="2:39" ht="39" customHeight="1">
      <c r="B26" s="110"/>
      <c r="C26" s="47"/>
      <c r="D26" s="106" t="s">
        <v>69</v>
      </c>
      <c r="E26" s="47" t="s">
        <v>61</v>
      </c>
      <c r="F26" s="59"/>
      <c r="G26" s="92"/>
      <c r="H26" s="119" t="s">
        <v>77</v>
      </c>
      <c r="I26" s="119" t="s">
        <v>78</v>
      </c>
      <c r="J26" s="117"/>
      <c r="K26" s="117">
        <v>20</v>
      </c>
      <c r="L26" s="117">
        <v>0</v>
      </c>
      <c r="M26" s="117">
        <v>0</v>
      </c>
      <c r="N26" s="117">
        <v>0</v>
      </c>
      <c r="O26" s="117">
        <v>0</v>
      </c>
      <c r="P26" s="52"/>
      <c r="Q26" s="53"/>
      <c r="R26" s="53"/>
      <c r="S26" s="53"/>
      <c r="T26" s="53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8"/>
      <c r="AG26" s="111"/>
      <c r="AH26" s="59"/>
      <c r="AI26" s="103"/>
      <c r="AJ26" s="104"/>
      <c r="AK26" s="108"/>
      <c r="AL26" s="59" t="s">
        <v>60</v>
      </c>
      <c r="AM26" s="109"/>
    </row>
    <row r="27" spans="2:39" ht="39" customHeight="1">
      <c r="B27" s="110"/>
      <c r="C27" s="47"/>
      <c r="D27" s="106" t="s">
        <v>70</v>
      </c>
      <c r="E27" s="47" t="s">
        <v>61</v>
      </c>
      <c r="F27" s="59"/>
      <c r="G27" s="92"/>
      <c r="H27" s="120"/>
      <c r="I27" s="120"/>
      <c r="J27" s="118"/>
      <c r="K27" s="118"/>
      <c r="L27" s="118"/>
      <c r="M27" s="118"/>
      <c r="N27" s="118"/>
      <c r="O27" s="118"/>
      <c r="P27" s="52"/>
      <c r="Q27" s="53"/>
      <c r="R27" s="53"/>
      <c r="S27" s="53"/>
      <c r="T27" s="53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8"/>
      <c r="AG27" s="111"/>
      <c r="AH27" s="59"/>
      <c r="AI27" s="103"/>
      <c r="AJ27" s="104"/>
      <c r="AL27" s="59" t="s">
        <v>60</v>
      </c>
      <c r="AM27" s="109"/>
    </row>
    <row r="28" spans="2:39" s="14" customFormat="1" ht="4.5" customHeight="1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</row>
    <row r="29" spans="2:39" ht="15.75" thickBot="1">
      <c r="AI29" s="5"/>
    </row>
    <row r="30" spans="2:39" s="25" customFormat="1" ht="64.5" customHeight="1" thickBot="1">
      <c r="B30" s="15" t="s">
        <v>40</v>
      </c>
      <c r="C30" s="16" t="s">
        <v>41</v>
      </c>
      <c r="D30" s="16" t="s">
        <v>42</v>
      </c>
      <c r="E30" s="16" t="s">
        <v>43</v>
      </c>
      <c r="F30" s="16" t="s">
        <v>44</v>
      </c>
      <c r="G30" s="16" t="s">
        <v>45</v>
      </c>
      <c r="H30" s="17" t="s">
        <v>51</v>
      </c>
      <c r="I30" s="16" t="s">
        <v>47</v>
      </c>
      <c r="J30" s="18" t="s">
        <v>4</v>
      </c>
      <c r="K30" s="18" t="s">
        <v>5</v>
      </c>
      <c r="L30" s="18" t="s">
        <v>6</v>
      </c>
      <c r="M30" s="18" t="s">
        <v>7</v>
      </c>
      <c r="N30" s="18" t="s">
        <v>8</v>
      </c>
      <c r="O30" s="18" t="s">
        <v>9</v>
      </c>
      <c r="P30" s="19">
        <f t="shared" ref="P30:AE30" si="1">SUM(P31:P35)</f>
        <v>0</v>
      </c>
      <c r="Q30" s="20">
        <f t="shared" si="1"/>
        <v>0</v>
      </c>
      <c r="R30" s="19">
        <f t="shared" si="1"/>
        <v>0</v>
      </c>
      <c r="S30" s="20">
        <f t="shared" si="1"/>
        <v>0</v>
      </c>
      <c r="T30" s="19">
        <f t="shared" si="1"/>
        <v>0</v>
      </c>
      <c r="U30" s="20">
        <f t="shared" si="1"/>
        <v>0</v>
      </c>
      <c r="V30" s="19">
        <f t="shared" si="1"/>
        <v>0</v>
      </c>
      <c r="W30" s="20">
        <f t="shared" si="1"/>
        <v>0</v>
      </c>
      <c r="X30" s="19">
        <f t="shared" si="1"/>
        <v>0</v>
      </c>
      <c r="Y30" s="20">
        <f t="shared" si="1"/>
        <v>0</v>
      </c>
      <c r="Z30" s="19">
        <f t="shared" si="1"/>
        <v>0</v>
      </c>
      <c r="AA30" s="20">
        <f t="shared" si="1"/>
        <v>0</v>
      </c>
      <c r="AB30" s="19">
        <f t="shared" si="1"/>
        <v>0</v>
      </c>
      <c r="AC30" s="20">
        <f t="shared" si="1"/>
        <v>0</v>
      </c>
      <c r="AD30" s="19">
        <f t="shared" si="1"/>
        <v>0</v>
      </c>
      <c r="AE30" s="20">
        <f t="shared" si="1"/>
        <v>0</v>
      </c>
      <c r="AF30" s="21">
        <f>P30+R30</f>
        <v>0</v>
      </c>
      <c r="AG30" s="20">
        <f>AG31</f>
        <v>0</v>
      </c>
      <c r="AH30" s="22" t="s">
        <v>48</v>
      </c>
      <c r="AI30" s="22" t="s">
        <v>49</v>
      </c>
      <c r="AJ30" s="22" t="s">
        <v>21</v>
      </c>
      <c r="AK30" s="22" t="s">
        <v>22</v>
      </c>
      <c r="AL30" s="23" t="s">
        <v>23</v>
      </c>
      <c r="AM30" s="24" t="s">
        <v>50</v>
      </c>
    </row>
    <row r="31" spans="2:39" ht="27.75" customHeight="1">
      <c r="B31" s="26"/>
      <c r="C31" s="27"/>
      <c r="D31" s="28"/>
      <c r="E31" s="29"/>
      <c r="F31" s="30"/>
      <c r="G31" s="31"/>
      <c r="H31" s="206"/>
      <c r="I31" s="209"/>
      <c r="J31" s="209"/>
      <c r="K31" s="209"/>
      <c r="L31" s="209"/>
      <c r="M31" s="209"/>
      <c r="N31" s="209"/>
      <c r="O31" s="209"/>
      <c r="P31" s="32"/>
      <c r="Q31" s="33"/>
      <c r="R31" s="34"/>
      <c r="S31" s="35"/>
      <c r="T31" s="35"/>
      <c r="U31" s="35"/>
      <c r="V31" s="35"/>
      <c r="W31" s="35"/>
      <c r="X31" s="35"/>
      <c r="Y31" s="35"/>
      <c r="Z31" s="35"/>
      <c r="AA31" s="36"/>
      <c r="AB31" s="35"/>
      <c r="AC31" s="35"/>
      <c r="AD31" s="35"/>
      <c r="AE31" s="37"/>
      <c r="AF31" s="32"/>
      <c r="AG31" s="38"/>
      <c r="AH31" s="39"/>
      <c r="AI31" s="40"/>
      <c r="AJ31" s="30"/>
      <c r="AK31" s="41"/>
      <c r="AL31" s="42"/>
      <c r="AM31" s="43"/>
    </row>
    <row r="32" spans="2:39" ht="27.75" customHeight="1">
      <c r="B32" s="44"/>
      <c r="C32" s="45"/>
      <c r="D32" s="46"/>
      <c r="E32" s="47"/>
      <c r="F32" s="48"/>
      <c r="G32" s="49"/>
      <c r="H32" s="207"/>
      <c r="I32" s="210"/>
      <c r="J32" s="210"/>
      <c r="K32" s="210"/>
      <c r="L32" s="210"/>
      <c r="M32" s="210"/>
      <c r="N32" s="210"/>
      <c r="O32" s="210"/>
      <c r="P32" s="50"/>
      <c r="Q32" s="51"/>
      <c r="R32" s="52"/>
      <c r="S32" s="53"/>
      <c r="T32" s="53"/>
      <c r="U32" s="53"/>
      <c r="V32" s="53"/>
      <c r="W32" s="53"/>
      <c r="X32" s="53"/>
      <c r="Y32" s="53"/>
      <c r="Z32" s="53"/>
      <c r="AA32" s="54"/>
      <c r="AB32" s="53"/>
      <c r="AC32" s="53"/>
      <c r="AD32" s="53"/>
      <c r="AE32" s="55"/>
      <c r="AF32" s="50"/>
      <c r="AG32" s="56"/>
      <c r="AH32" s="57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207"/>
      <c r="I33" s="210"/>
      <c r="J33" s="210"/>
      <c r="K33" s="210"/>
      <c r="L33" s="210"/>
      <c r="M33" s="210"/>
      <c r="N33" s="210"/>
      <c r="O33" s="210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>
      <c r="B34" s="44"/>
      <c r="C34" s="45"/>
      <c r="D34" s="46"/>
      <c r="E34" s="47"/>
      <c r="F34" s="59"/>
      <c r="G34" s="49"/>
      <c r="H34" s="207"/>
      <c r="I34" s="210"/>
      <c r="J34" s="210"/>
      <c r="K34" s="210"/>
      <c r="L34" s="210"/>
      <c r="M34" s="210"/>
      <c r="N34" s="210"/>
      <c r="O34" s="210"/>
      <c r="P34" s="5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0"/>
      <c r="AG34" s="56"/>
      <c r="AH34" s="62"/>
      <c r="AI34" s="58"/>
      <c r="AJ34" s="48"/>
      <c r="AK34" s="59"/>
      <c r="AL34" s="60"/>
      <c r="AM34" s="61"/>
    </row>
    <row r="35" spans="2:39" ht="27.75" customHeight="1" thickBot="1">
      <c r="B35" s="63"/>
      <c r="C35" s="64"/>
      <c r="D35" s="65"/>
      <c r="E35" s="66"/>
      <c r="F35" s="67"/>
      <c r="G35" s="68"/>
      <c r="H35" s="208"/>
      <c r="I35" s="211"/>
      <c r="J35" s="211"/>
      <c r="K35" s="211"/>
      <c r="L35" s="211"/>
      <c r="M35" s="211"/>
      <c r="N35" s="211"/>
      <c r="O35" s="211"/>
      <c r="P35" s="69"/>
      <c r="Q35" s="70"/>
      <c r="R35" s="71"/>
      <c r="S35" s="72"/>
      <c r="T35" s="72"/>
      <c r="U35" s="72"/>
      <c r="V35" s="72"/>
      <c r="W35" s="72"/>
      <c r="X35" s="72"/>
      <c r="Y35" s="72"/>
      <c r="Z35" s="72"/>
      <c r="AA35" s="73"/>
      <c r="AB35" s="72"/>
      <c r="AC35" s="72"/>
      <c r="AD35" s="72"/>
      <c r="AE35" s="74"/>
      <c r="AF35" s="69"/>
      <c r="AG35" s="75"/>
      <c r="AH35" s="76"/>
      <c r="AI35" s="77"/>
      <c r="AJ35" s="78"/>
      <c r="AK35" s="67"/>
      <c r="AL35" s="79"/>
      <c r="AM35" s="80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  <row r="65225" spans="35:35">
      <c r="AI65225" s="5"/>
    </row>
  </sheetData>
  <mergeCells count="80">
    <mergeCell ref="B28:AL28"/>
    <mergeCell ref="H31:H35"/>
    <mergeCell ref="I31:I35"/>
    <mergeCell ref="J31:J35"/>
    <mergeCell ref="K31:K35"/>
    <mergeCell ref="L31:L35"/>
    <mergeCell ref="M31:M35"/>
    <mergeCell ref="N31:N35"/>
    <mergeCell ref="O31:O35"/>
    <mergeCell ref="AD8:AD19"/>
    <mergeCell ref="AE8:AE19"/>
    <mergeCell ref="Z8:Z19"/>
    <mergeCell ref="AA8:AA19"/>
    <mergeCell ref="AB8:AB19"/>
    <mergeCell ref="AC8:AC19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B8:B19"/>
    <mergeCell ref="C8:H19"/>
    <mergeCell ref="I8:I19"/>
    <mergeCell ref="J8:J19"/>
    <mergeCell ref="K8:K19"/>
    <mergeCell ref="M6:M7"/>
    <mergeCell ref="B6:B7"/>
    <mergeCell ref="C6:H7"/>
    <mergeCell ref="I6:I7"/>
    <mergeCell ref="J6:J7"/>
    <mergeCell ref="K6:K7"/>
    <mergeCell ref="L6:L7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B5:E5"/>
    <mergeCell ref="F5:O5"/>
    <mergeCell ref="P5:AG5"/>
    <mergeCell ref="AH5:AM5"/>
    <mergeCell ref="B2:AM2"/>
    <mergeCell ref="B3:AM3"/>
    <mergeCell ref="B4:H4"/>
    <mergeCell ref="I4:U4"/>
    <mergeCell ref="V4:AM4"/>
    <mergeCell ref="M26:M27"/>
    <mergeCell ref="N26:N27"/>
    <mergeCell ref="O26:O27"/>
    <mergeCell ref="H26:H27"/>
    <mergeCell ref="I26:I27"/>
    <mergeCell ref="J26:J27"/>
    <mergeCell ref="K26:K27"/>
    <mergeCell ref="L26:L27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2013-04-13T00:47:14Z</dcterms:modified>
</cp:coreProperties>
</file>